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0A944F9E-0058-43E6-9930-92F5FA14E24E}" xr6:coauthVersionLast="47" xr6:coauthVersionMax="47" xr10:uidLastSave="{00000000-0000-0000-0000-000000000000}"/>
  <bookViews>
    <workbookView xWindow="-120" yWindow="-120" windowWidth="20730" windowHeight="11040" firstSheet="7" activeTab="10" xr2:uid="{00000000-000D-0000-FFFF-FFFF00000000}"/>
  </bookViews>
  <sheets>
    <sheet name="Customer_Dim" sheetId="1" r:id="rId1"/>
    <sheet name="Product_Dim" sheetId="2" r:id="rId2"/>
    <sheet name="Store_Dim" sheetId="3" r:id="rId3"/>
    <sheet name="forecast" sheetId="18" r:id="rId4"/>
    <sheet name="Sales_Fact" sheetId="4" r:id="rId5"/>
    <sheet name="month vs sales" sheetId="12" r:id="rId6"/>
    <sheet name="cate vs quantity vs unit" sheetId="10" r:id="rId7"/>
    <sheet name="cate vs total sales amount" sheetId="9" r:id="rId8"/>
    <sheet name="bramd vs sales" sheetId="13" r:id="rId9"/>
    <sheet name="combine_tables" sheetId="7" r:id="rId10"/>
    <sheet name="dashboarc" sheetId="14" r:id="rId11"/>
  </sheets>
  <definedNames>
    <definedName name="_xlcn.WorksheetConnection_Ecommerce_Sales_Dataset_updatedCopy.xlsxCustomer1" hidden="1">Customer[]</definedName>
    <definedName name="_xlcn.WorksheetConnection_Ecommerce_Sales_Dataset_updatedCopy.xlsxproduct1" hidden="1">product[]</definedName>
    <definedName name="_xlcn.WorksheetConnection_Ecommerce_Sales_Dataset_updatedCopy.xlsxsales1" hidden="1">sales[]</definedName>
    <definedName name="_xlcn.WorksheetConnection_Ecommerce_Sales_Dataset_updatedCopy.xlsxstore1" hidden="1">store[]</definedName>
    <definedName name="Slicer_Brand">#N/A</definedName>
    <definedName name="Slicer_Category">#N/A</definedName>
    <definedName name="Slicer_Order_Date__Month">#N/A</definedName>
    <definedName name="Slicer_Product_Name1">#N/A</definedName>
    <definedName name="Slicer_Quantity">#N/A</definedName>
    <definedName name="Slicer_Region">#N/A</definedName>
    <definedName name="Slicer_Store_Name">#N/A</definedName>
  </definedNames>
  <calcPr calcId="191029"/>
  <pivotCaches>
    <pivotCache cacheId="48" r:id="rId12"/>
    <pivotCache cacheId="51" r:id="rId13"/>
    <pivotCache cacheId="54" r:id="rId14"/>
    <pivotCache cacheId="57" r:id="rId15"/>
  </pivotCaches>
  <extLst>
    <ext xmlns:x14="http://schemas.microsoft.com/office/spreadsheetml/2009/9/main" uri="{876F7934-8845-4945-9796-88D515C7AA90}">
      <x14:pivotCaches>
        <pivotCache cacheId="47"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Ecommerce_Sales_Dataset_updated - Copy.xlsx!store"/>
          <x15:modelTable id="sales" name="sales" connection="WorksheetConnection_Ecommerce_Sales_Dataset_updated - Copy.xlsx!sales"/>
          <x15:modelTable id="product" name="product" connection="WorksheetConnection_Ecommerce_Sales_Dataset_updated - Copy.xlsx!product"/>
          <x15:modelTable id="Customer" name="Customer" connection="WorksheetConnection_Ecommerce_Sales_Dataset_updated - Copy.xlsx!Customer"/>
        </x15:modelTables>
        <x15:modelRelationships>
          <x15:modelRelationship fromTable="sales" fromColumn="Customer_ID" toTable="Customer" toColumn="Customer_ID"/>
          <x15:modelRelationship fromTable="sales" fromColumn="Product_ID" toTable="product" toColumn="Product_ID"/>
          <x15:modelRelationship fromTable="sales" fromColumn="Store_ID" toTable="store" toColumn="Store_ID"/>
        </x15:modelRelationships>
        <x15:extLst>
          <ext xmlns:x16="http://schemas.microsoft.com/office/spreadsheetml/2014/11/main" uri="{9835A34E-60A6-4A7C-AAB8-D5F71C897F49}">
            <x16:modelTimeGroupings>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002" i="7" l="1"/>
  <c r="W2002" i="7"/>
  <c r="C733" i="18"/>
  <c r="C741" i="18"/>
  <c r="C749" i="18"/>
  <c r="C757" i="18"/>
  <c r="C765" i="18"/>
  <c r="C773" i="18"/>
  <c r="C781" i="18"/>
  <c r="C789" i="18"/>
  <c r="C797" i="18"/>
  <c r="C805" i="18"/>
  <c r="C813" i="18"/>
  <c r="C821" i="18"/>
  <c r="C829" i="18"/>
  <c r="C837" i="18"/>
  <c r="C845" i="18"/>
  <c r="C853" i="18"/>
  <c r="C861" i="18"/>
  <c r="C869" i="18"/>
  <c r="C877" i="18"/>
  <c r="C885" i="18"/>
  <c r="C893" i="18"/>
  <c r="C901" i="18"/>
  <c r="C909" i="18"/>
  <c r="C743" i="18"/>
  <c r="C751" i="18"/>
  <c r="C767" i="18"/>
  <c r="C783" i="18"/>
  <c r="C799" i="18"/>
  <c r="C815" i="18"/>
  <c r="C831" i="18"/>
  <c r="C847" i="18"/>
  <c r="C863" i="18"/>
  <c r="C879" i="18"/>
  <c r="C895" i="18"/>
  <c r="C911" i="18"/>
  <c r="C734" i="18"/>
  <c r="C742" i="18"/>
  <c r="C750" i="18"/>
  <c r="C758" i="18"/>
  <c r="C766" i="18"/>
  <c r="C774" i="18"/>
  <c r="C782" i="18"/>
  <c r="C790" i="18"/>
  <c r="C798" i="18"/>
  <c r="C806" i="18"/>
  <c r="C814" i="18"/>
  <c r="C822" i="18"/>
  <c r="C830" i="18"/>
  <c r="C838" i="18"/>
  <c r="C846" i="18"/>
  <c r="C854" i="18"/>
  <c r="C862" i="18"/>
  <c r="C870" i="18"/>
  <c r="C878" i="18"/>
  <c r="C886" i="18"/>
  <c r="C894" i="18"/>
  <c r="C902" i="18"/>
  <c r="C910" i="18"/>
  <c r="C735" i="18"/>
  <c r="C759" i="18"/>
  <c r="C775" i="18"/>
  <c r="C791" i="18"/>
  <c r="C807" i="18"/>
  <c r="C823" i="18"/>
  <c r="C839" i="18"/>
  <c r="C855" i="18"/>
  <c r="C871" i="18"/>
  <c r="C887" i="18"/>
  <c r="C903" i="18"/>
  <c r="C736" i="18"/>
  <c r="C747" i="18"/>
  <c r="C761" i="18"/>
  <c r="C772" i="18"/>
  <c r="C786" i="18"/>
  <c r="C800" i="18"/>
  <c r="C811" i="18"/>
  <c r="C825" i="18"/>
  <c r="C836" i="18"/>
  <c r="C850" i="18"/>
  <c r="C864" i="18"/>
  <c r="C875" i="18"/>
  <c r="C889" i="18"/>
  <c r="C900" i="18"/>
  <c r="C914" i="18"/>
  <c r="C756" i="18"/>
  <c r="C809" i="18"/>
  <c r="C848" i="18"/>
  <c r="C898" i="18"/>
  <c r="C737" i="18"/>
  <c r="C748" i="18"/>
  <c r="C762" i="18"/>
  <c r="C776" i="18"/>
  <c r="C787" i="18"/>
  <c r="C801" i="18"/>
  <c r="C812" i="18"/>
  <c r="C826" i="18"/>
  <c r="C840" i="18"/>
  <c r="C851" i="18"/>
  <c r="C865" i="18"/>
  <c r="C876" i="18"/>
  <c r="C890" i="18"/>
  <c r="C904" i="18"/>
  <c r="C915" i="18"/>
  <c r="C906" i="18"/>
  <c r="C770" i="18"/>
  <c r="C873" i="18"/>
  <c r="C738" i="18"/>
  <c r="C752" i="18"/>
  <c r="C763" i="18"/>
  <c r="C777" i="18"/>
  <c r="C788" i="18"/>
  <c r="C802" i="18"/>
  <c r="C816" i="18"/>
  <c r="C827" i="18"/>
  <c r="C841" i="18"/>
  <c r="C852" i="18"/>
  <c r="C866" i="18"/>
  <c r="C880" i="18"/>
  <c r="C891" i="18"/>
  <c r="C905" i="18"/>
  <c r="C739" i="18"/>
  <c r="C753" i="18"/>
  <c r="C764" i="18"/>
  <c r="C778" i="18"/>
  <c r="C792" i="18"/>
  <c r="C803" i="18"/>
  <c r="C817" i="18"/>
  <c r="C828" i="18"/>
  <c r="C842" i="18"/>
  <c r="C856" i="18"/>
  <c r="C867" i="18"/>
  <c r="C881" i="18"/>
  <c r="C892" i="18"/>
  <c r="C784" i="18"/>
  <c r="C859" i="18"/>
  <c r="C912" i="18"/>
  <c r="C740" i="18"/>
  <c r="C754" i="18"/>
  <c r="C768" i="18"/>
  <c r="C779" i="18"/>
  <c r="C793" i="18"/>
  <c r="C804" i="18"/>
  <c r="C818" i="18"/>
  <c r="C832" i="18"/>
  <c r="C843" i="18"/>
  <c r="C857" i="18"/>
  <c r="C868" i="18"/>
  <c r="C882" i="18"/>
  <c r="C896" i="18"/>
  <c r="C907" i="18"/>
  <c r="C744" i="18"/>
  <c r="C755" i="18"/>
  <c r="C769" i="18"/>
  <c r="C780" i="18"/>
  <c r="C794" i="18"/>
  <c r="C808" i="18"/>
  <c r="C819" i="18"/>
  <c r="C833" i="18"/>
  <c r="C844" i="18"/>
  <c r="C858" i="18"/>
  <c r="C872" i="18"/>
  <c r="C883" i="18"/>
  <c r="C897" i="18"/>
  <c r="C908" i="18"/>
  <c r="C745" i="18"/>
  <c r="C795" i="18"/>
  <c r="C820" i="18"/>
  <c r="C834" i="18"/>
  <c r="C884" i="18"/>
  <c r="C746" i="18"/>
  <c r="C771" i="18"/>
  <c r="C785" i="18"/>
  <c r="C796" i="18"/>
  <c r="C899" i="18"/>
  <c r="C810" i="18"/>
  <c r="C913" i="18"/>
  <c r="C835" i="18"/>
  <c r="C860" i="18"/>
  <c r="C824" i="18"/>
  <c r="C849" i="18"/>
  <c r="C760" i="18"/>
  <c r="C874" i="18"/>
  <c r="C888" i="18"/>
  <c r="D888" i="18" l="1"/>
  <c r="D824" i="18"/>
  <c r="D810" i="18"/>
  <c r="D771" i="18"/>
  <c r="D820" i="18"/>
  <c r="E897" i="18"/>
  <c r="E844" i="18"/>
  <c r="E794" i="18"/>
  <c r="D744" i="18"/>
  <c r="E868" i="18"/>
  <c r="D818" i="18"/>
  <c r="E768" i="18"/>
  <c r="D859" i="18"/>
  <c r="D867" i="18"/>
  <c r="E817" i="18"/>
  <c r="D764" i="18"/>
  <c r="E891" i="18"/>
  <c r="E841" i="18"/>
  <c r="E788" i="18"/>
  <c r="D738" i="18"/>
  <c r="E915" i="18"/>
  <c r="D865" i="18"/>
  <c r="E812" i="18"/>
  <c r="D762" i="18"/>
  <c r="E848" i="18"/>
  <c r="E900" i="18"/>
  <c r="D850" i="18"/>
  <c r="E800" i="18"/>
  <c r="D747" i="18"/>
  <c r="E871" i="18"/>
  <c r="E807" i="18"/>
  <c r="E735" i="18"/>
  <c r="D886" i="18"/>
  <c r="D854" i="18"/>
  <c r="D822" i="18"/>
  <c r="D790" i="18"/>
  <c r="D758" i="18"/>
  <c r="E911" i="18"/>
  <c r="E847" i="18"/>
  <c r="E783" i="18"/>
  <c r="D909" i="18"/>
  <c r="D877" i="18"/>
  <c r="D845" i="18"/>
  <c r="D813" i="18"/>
  <c r="D781" i="18"/>
  <c r="E749" i="18"/>
  <c r="E854" i="18"/>
  <c r="D911" i="18"/>
  <c r="D783" i="18"/>
  <c r="E877" i="18"/>
  <c r="E813" i="18"/>
  <c r="D749" i="18"/>
  <c r="E869" i="18"/>
  <c r="E741" i="18"/>
  <c r="E860" i="18"/>
  <c r="E907" i="18"/>
  <c r="D754" i="18"/>
  <c r="D753" i="18"/>
  <c r="E873" i="18"/>
  <c r="D801" i="18"/>
  <c r="E889" i="18"/>
  <c r="D736" i="18"/>
  <c r="E846" i="18"/>
  <c r="D895" i="18"/>
  <c r="D901" i="18"/>
  <c r="D805" i="18"/>
  <c r="E835" i="18"/>
  <c r="D819" i="18"/>
  <c r="D793" i="18"/>
  <c r="E739" i="18"/>
  <c r="D890" i="18"/>
  <c r="E875" i="18"/>
  <c r="D839" i="18"/>
  <c r="E774" i="18"/>
  <c r="D893" i="18"/>
  <c r="D849" i="18"/>
  <c r="D808" i="18"/>
  <c r="E912" i="18"/>
  <c r="D852" i="18"/>
  <c r="D876" i="18"/>
  <c r="E864" i="18"/>
  <c r="E823" i="18"/>
  <c r="D798" i="18"/>
  <c r="E743" i="18"/>
  <c r="E913" i="18"/>
  <c r="D882" i="18"/>
  <c r="D828" i="18"/>
  <c r="D752" i="18"/>
  <c r="E898" i="18"/>
  <c r="D887" i="18"/>
  <c r="E862" i="18"/>
  <c r="D863" i="18"/>
  <c r="E853" i="18"/>
  <c r="E888" i="18"/>
  <c r="E824" i="18"/>
  <c r="E810" i="18"/>
  <c r="E771" i="18"/>
  <c r="E820" i="18"/>
  <c r="D897" i="18"/>
  <c r="D844" i="18"/>
  <c r="D794" i="18"/>
  <c r="E744" i="18"/>
  <c r="D868" i="18"/>
  <c r="E818" i="18"/>
  <c r="D768" i="18"/>
  <c r="E859" i="18"/>
  <c r="E867" i="18"/>
  <c r="D817" i="18"/>
  <c r="E764" i="18"/>
  <c r="D891" i="18"/>
  <c r="D841" i="18"/>
  <c r="D788" i="18"/>
  <c r="E738" i="18"/>
  <c r="D915" i="18"/>
  <c r="E865" i="18"/>
  <c r="D812" i="18"/>
  <c r="E762" i="18"/>
  <c r="D848" i="18"/>
  <c r="D900" i="18"/>
  <c r="E850" i="18"/>
  <c r="D800" i="18"/>
  <c r="E747" i="18"/>
  <c r="D871" i="18"/>
  <c r="D807" i="18"/>
  <c r="D735" i="18"/>
  <c r="E886" i="18"/>
  <c r="E822" i="18"/>
  <c r="E790" i="18"/>
  <c r="E758" i="18"/>
  <c r="D847" i="18"/>
  <c r="E909" i="18"/>
  <c r="E845" i="18"/>
  <c r="E781" i="18"/>
  <c r="E805" i="18"/>
  <c r="E874" i="18"/>
  <c r="E795" i="18"/>
  <c r="D833" i="18"/>
  <c r="E857" i="18"/>
  <c r="D784" i="18"/>
  <c r="E803" i="18"/>
  <c r="D827" i="18"/>
  <c r="E904" i="18"/>
  <c r="E748" i="18"/>
  <c r="D836" i="18"/>
  <c r="D855" i="18"/>
  <c r="E910" i="18"/>
  <c r="E814" i="18"/>
  <c r="E750" i="18"/>
  <c r="D767" i="18"/>
  <c r="D837" i="18"/>
  <c r="D741" i="18"/>
  <c r="E796" i="18"/>
  <c r="E872" i="18"/>
  <c r="E843" i="18"/>
  <c r="D842" i="18"/>
  <c r="D816" i="18"/>
  <c r="E840" i="18"/>
  <c r="E756" i="18"/>
  <c r="D903" i="18"/>
  <c r="E838" i="18"/>
  <c r="D815" i="18"/>
  <c r="D829" i="18"/>
  <c r="E733" i="18"/>
  <c r="E785" i="18"/>
  <c r="E858" i="18"/>
  <c r="E832" i="18"/>
  <c r="E828" i="18"/>
  <c r="E752" i="18"/>
  <c r="D898" i="18"/>
  <c r="E761" i="18"/>
  <c r="D862" i="18"/>
  <c r="D734" i="18"/>
  <c r="D885" i="18"/>
  <c r="D789" i="18"/>
  <c r="E849" i="18"/>
  <c r="E808" i="18"/>
  <c r="D912" i="18"/>
  <c r="D905" i="18"/>
  <c r="E876" i="18"/>
  <c r="E914" i="18"/>
  <c r="D761" i="18"/>
  <c r="E894" i="18"/>
  <c r="E766" i="18"/>
  <c r="D743" i="18"/>
  <c r="E789" i="18"/>
  <c r="D874" i="18"/>
  <c r="D860" i="18"/>
  <c r="D899" i="18"/>
  <c r="D746" i="18"/>
  <c r="D795" i="18"/>
  <c r="E883" i="18"/>
  <c r="E833" i="18"/>
  <c r="E780" i="18"/>
  <c r="D907" i="18"/>
  <c r="D857" i="18"/>
  <c r="E804" i="18"/>
  <c r="E754" i="18"/>
  <c r="E784" i="18"/>
  <c r="D856" i="18"/>
  <c r="D803" i="18"/>
  <c r="E753" i="18"/>
  <c r="E880" i="18"/>
  <c r="E827" i="18"/>
  <c r="E777" i="18"/>
  <c r="D873" i="18"/>
  <c r="D904" i="18"/>
  <c r="D851" i="18"/>
  <c r="E801" i="18"/>
  <c r="D748" i="18"/>
  <c r="D809" i="18"/>
  <c r="D889" i="18"/>
  <c r="E836" i="18"/>
  <c r="D786" i="18"/>
  <c r="E736" i="18"/>
  <c r="E855" i="18"/>
  <c r="E791" i="18"/>
  <c r="D910" i="18"/>
  <c r="D878" i="18"/>
  <c r="D846" i="18"/>
  <c r="D814" i="18"/>
  <c r="D782" i="18"/>
  <c r="D750" i="18"/>
  <c r="E895" i="18"/>
  <c r="E831" i="18"/>
  <c r="E767" i="18"/>
  <c r="E901" i="18"/>
  <c r="E837" i="18"/>
  <c r="D773" i="18"/>
  <c r="E899" i="18"/>
  <c r="E746" i="18"/>
  <c r="D883" i="18"/>
  <c r="D780" i="18"/>
  <c r="D804" i="18"/>
  <c r="E856" i="18"/>
  <c r="D880" i="18"/>
  <c r="D777" i="18"/>
  <c r="E851" i="18"/>
  <c r="E809" i="18"/>
  <c r="E786" i="18"/>
  <c r="D791" i="18"/>
  <c r="E878" i="18"/>
  <c r="E782" i="18"/>
  <c r="D831" i="18"/>
  <c r="D869" i="18"/>
  <c r="E773" i="18"/>
  <c r="E884" i="18"/>
  <c r="D745" i="18"/>
  <c r="D769" i="18"/>
  <c r="D892" i="18"/>
  <c r="E866" i="18"/>
  <c r="E770" i="18"/>
  <c r="D737" i="18"/>
  <c r="E772" i="18"/>
  <c r="D775" i="18"/>
  <c r="E870" i="18"/>
  <c r="E742" i="18"/>
  <c r="D751" i="18"/>
  <c r="E797" i="18"/>
  <c r="D913" i="18"/>
  <c r="E755" i="18"/>
  <c r="E881" i="18"/>
  <c r="E905" i="18"/>
  <c r="E906" i="18"/>
  <c r="D776" i="18"/>
  <c r="D811" i="18"/>
  <c r="E759" i="18"/>
  <c r="D830" i="18"/>
  <c r="E863" i="18"/>
  <c r="D853" i="18"/>
  <c r="D757" i="18"/>
  <c r="D785" i="18"/>
  <c r="D755" i="18"/>
  <c r="D779" i="18"/>
  <c r="E778" i="18"/>
  <c r="E802" i="18"/>
  <c r="D826" i="18"/>
  <c r="D864" i="18"/>
  <c r="D823" i="18"/>
  <c r="E830" i="18"/>
  <c r="E734" i="18"/>
  <c r="E885" i="18"/>
  <c r="E757" i="18"/>
  <c r="E834" i="18"/>
  <c r="D760" i="18"/>
  <c r="D835" i="18"/>
  <c r="D796" i="18"/>
  <c r="D884" i="18"/>
  <c r="E745" i="18"/>
  <c r="D872" i="18"/>
  <c r="E819" i="18"/>
  <c r="E769" i="18"/>
  <c r="E896" i="18"/>
  <c r="D843" i="18"/>
  <c r="E793" i="18"/>
  <c r="E740" i="18"/>
  <c r="E892" i="18"/>
  <c r="E842" i="18"/>
  <c r="D792" i="18"/>
  <c r="D739" i="18"/>
  <c r="D866" i="18"/>
  <c r="E816" i="18"/>
  <c r="E763" i="18"/>
  <c r="D770" i="18"/>
  <c r="E890" i="18"/>
  <c r="D840" i="18"/>
  <c r="D787" i="18"/>
  <c r="E737" i="18"/>
  <c r="D756" i="18"/>
  <c r="D875" i="18"/>
  <c r="D825" i="18"/>
  <c r="D772" i="18"/>
  <c r="E903" i="18"/>
  <c r="E839" i="18"/>
  <c r="E775" i="18"/>
  <c r="D902" i="18"/>
  <c r="D870" i="18"/>
  <c r="D838" i="18"/>
  <c r="D806" i="18"/>
  <c r="D774" i="18"/>
  <c r="D742" i="18"/>
  <c r="E879" i="18"/>
  <c r="E815" i="18"/>
  <c r="E751" i="18"/>
  <c r="E893" i="18"/>
  <c r="E861" i="18"/>
  <c r="E829" i="18"/>
  <c r="D797" i="18"/>
  <c r="E765" i="18"/>
  <c r="D733" i="18"/>
  <c r="E760" i="18"/>
  <c r="D896" i="18"/>
  <c r="D740" i="18"/>
  <c r="E792" i="18"/>
  <c r="D763" i="18"/>
  <c r="E787" i="18"/>
  <c r="E825" i="18"/>
  <c r="E902" i="18"/>
  <c r="E806" i="18"/>
  <c r="D879" i="18"/>
  <c r="D861" i="18"/>
  <c r="D765" i="18"/>
  <c r="D834" i="18"/>
  <c r="E908" i="18"/>
  <c r="E882" i="18"/>
  <c r="E779" i="18"/>
  <c r="D778" i="18"/>
  <c r="D802" i="18"/>
  <c r="E826" i="18"/>
  <c r="D914" i="18"/>
  <c r="E887" i="18"/>
  <c r="D894" i="18"/>
  <c r="D766" i="18"/>
  <c r="E799" i="18"/>
  <c r="D821" i="18"/>
  <c r="D908" i="18"/>
  <c r="D858" i="18"/>
  <c r="D832" i="18"/>
  <c r="D881" i="18"/>
  <c r="E852" i="18"/>
  <c r="D906" i="18"/>
  <c r="E776" i="18"/>
  <c r="E811" i="18"/>
  <c r="D759" i="18"/>
  <c r="E798" i="18"/>
  <c r="D799" i="18"/>
  <c r="E821"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8BDC0-0471-402E-A986-C61A57DFCD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195C67-6029-463A-AE37-219E624392D5}" name="WorksheetConnection_Ecommerce_Sales_Dataset_updated - Copy.xlsx!Customer" type="102" refreshedVersion="8" minRefreshableVersion="5">
    <extLst>
      <ext xmlns:x15="http://schemas.microsoft.com/office/spreadsheetml/2010/11/main" uri="{DE250136-89BD-433C-8126-D09CA5730AF9}">
        <x15:connection id="Customer">
          <x15:rangePr sourceName="_xlcn.WorksheetConnection_Ecommerce_Sales_Dataset_updatedCopy.xlsxCustomer1"/>
        </x15:connection>
      </ext>
    </extLst>
  </connection>
  <connection id="3" xr16:uid="{5209C2F0-73E1-43F6-9F59-31ADB2DDCAC2}" name="WorksheetConnection_Ecommerce_Sales_Dataset_updated - Copy.xlsx!product" type="102" refreshedVersion="8" minRefreshableVersion="5">
    <extLst>
      <ext xmlns:x15="http://schemas.microsoft.com/office/spreadsheetml/2010/11/main" uri="{DE250136-89BD-433C-8126-D09CA5730AF9}">
        <x15:connection id="product">
          <x15:rangePr sourceName="_xlcn.WorksheetConnection_Ecommerce_Sales_Dataset_updatedCopy.xlsxproduct1"/>
        </x15:connection>
      </ext>
    </extLst>
  </connection>
  <connection id="4" xr16:uid="{94163BD0-34C1-4BF2-AF3D-2CAEE8B9B222}" name="WorksheetConnection_Ecommerce_Sales_Dataset_updated - Copy.xlsx!sales" type="102" refreshedVersion="8" minRefreshableVersion="5">
    <extLst>
      <ext xmlns:x15="http://schemas.microsoft.com/office/spreadsheetml/2010/11/main" uri="{DE250136-89BD-433C-8126-D09CA5730AF9}">
        <x15:connection id="sales">
          <x15:rangePr sourceName="_xlcn.WorksheetConnection_Ecommerce_Sales_Dataset_updatedCopy.xlsxsales1"/>
        </x15:connection>
      </ext>
    </extLst>
  </connection>
  <connection id="5" xr16:uid="{A9EF4C86-0497-4A46-8835-1513A359DA58}" name="WorksheetConnection_Ecommerce_Sales_Dataset_updated - Copy.xlsx!store" type="102" refreshedVersion="8" minRefreshableVersion="5">
    <extLst>
      <ext xmlns:x15="http://schemas.microsoft.com/office/spreadsheetml/2010/11/main" uri="{DE250136-89BD-433C-8126-D09CA5730AF9}">
        <x15:connection id="store">
          <x15:rangePr sourceName="_xlcn.WorksheetConnection_Ecommerce_Sales_Dataset_updatedCopy.xlsxstore1"/>
        </x15:connection>
      </ext>
    </extLst>
  </connection>
</connections>
</file>

<file path=xl/sharedStrings.xml><?xml version="1.0" encoding="utf-8"?>
<sst xmlns="http://schemas.openxmlformats.org/spreadsheetml/2006/main" count="48307" uniqueCount="4035">
  <si>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</si>
  <si>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</si>
  <si>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</si>
  <si>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</si>
  <si>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</si>
  <si>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</si>
  <si>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</si>
  <si>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</si>
  <si>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</si>
  <si>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</si>
  <si>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</si>
  <si>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</si>
  <si>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</si>
  <si>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</si>
  <si>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</si>
  <si>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</si>
  <si>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</si>
  <si>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</si>
  <si>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</si>
  <si>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</si>
  <si>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</si>
  <si>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</si>
  <si>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</si>
  <si>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</si>
  <si>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</si>
  <si>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</si>
  <si>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</si>
  <si>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</si>
  <si>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</si>
  <si>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</si>
  <si>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</si>
  <si>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</si>
  <si>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</si>
  <si>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</si>
  <si>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</si>
  <si>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</si>
  <si>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</si>
  <si>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</si>
  <si>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</si>
  <si>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</si>
  <si>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</si>
  <si>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</si>
  <si>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</si>
  <si>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</si>
  <si>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</si>
  <si>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</si>
  <si>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</si>
  <si>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</si>
  <si>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</si>
  <si>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</si>
  <si>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</si>
  <si>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</si>
  <si>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</si>
  <si>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</si>
  <si>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</si>
  <si>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</si>
  <si>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</si>
  <si>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</si>
  <si>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</si>
  <si>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</si>
  <si>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</si>
  <si>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</si>
  <si>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</si>
  <si>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</si>
  <si>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</si>
  <si>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</si>
  <si>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</si>
  <si>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</si>
  <si>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</si>
  <si>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</si>
  <si>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</si>
  <si>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</si>
  <si>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</si>
  <si>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</si>
  <si>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</si>
  <si>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</si>
  <si>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</si>
  <si>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</si>
  <si>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</si>
  <si>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</si>
  <si>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</si>
  <si>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</si>
  <si>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</si>
  <si>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</si>
  <si>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</si>
  <si>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</si>
  <si>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</si>
  <si>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</si>
  <si>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</si>
  <si>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</si>
  <si>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</si>
  <si>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</si>
  <si>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</si>
  <si>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</si>
  <si>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</si>
  <si>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</si>
  <si>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</si>
  <si>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</si>
  <si>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</si>
  <si>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</si>
  <si>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</si>
  <si>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</si>
  <si>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</si>
  <si>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</si>
  <si>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</si>
  <si>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</si>
  <si>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</si>
  <si>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</si>
  <si>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</si>
  <si>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</si>
  <si>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</si>
  <si>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</si>
  <si>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</si>
  <si>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</si>
  <si>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</si>
  <si>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</si>
  <si>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</si>
  <si>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</si>
  <si>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</si>
  <si>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</si>
  <si>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</si>
  <si>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</si>
  <si>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</si>
  <si>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</si>
  <si>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</si>
  <si>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</si>
  <si>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</si>
  <si>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</si>
  <si>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</si>
  <si>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</si>
  <si>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</si>
  <si>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</si>
  <si>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</si>
  <si>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</si>
  <si>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</si>
  <si>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</si>
  <si>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</si>
  <si>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</si>
  <si>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</si>
  <si>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</si>
  <si>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</si>
  <si>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</si>
  <si>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</si>
  <si>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</si>
  <si>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</si>
  <si>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</si>
  <si>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</si>
  <si>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</si>
  <si>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</si>
  <si>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</si>
  <si>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</si>
  <si>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</si>
  <si>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</si>
  <si>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</si>
  <si>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</si>
  <si>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</si>
  <si>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</si>
  <si>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</si>
  <si>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</si>
  <si>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</si>
  <si>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</si>
  <si>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</si>
  <si>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</si>
  <si>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</si>
  <si>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</si>
  <si>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</si>
  <si>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</si>
  <si>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</si>
  <si>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</si>
  <si>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</si>
  <si>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</si>
  <si>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</si>
  <si>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</si>
  <si>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</si>
  <si>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</si>
  <si>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</si>
  <si>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</si>
  <si>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</si>
  <si>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</si>
  <si>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</si>
  <si>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</si>
  <si>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</si>
  <si>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</si>
  <si>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</si>
  <si>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</si>
  <si>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</si>
  <si>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</si>
  <si>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</si>
  <si>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</si>
  <si>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</si>
  <si>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</si>
  <si>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</si>
  <si>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</si>
  <si>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</si>
  <si>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</si>
  <si>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</si>
  <si>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</si>
  <si>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</si>
  <si>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</si>
  <si>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</si>
  <si>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</si>
  <si>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</si>
  <si>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</si>
  <si>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</si>
  <si>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</si>
  <si>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</si>
  <si>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</si>
  <si>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</si>
  <si>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</si>
  <si>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</si>
  <si>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</si>
  <si>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</si>
  <si>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</si>
  <si>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</si>
  <si>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</si>
  <si>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</si>
  <si>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</si>
  <si>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</si>
  <si>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</si>
  <si>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</si>
  <si>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</si>
  <si>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</si>
  <si>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</si>
  <si>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</si>
  <si>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</si>
  <si>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</si>
  <si>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</si>
  <si>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</si>
  <si>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</si>
  <si>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</si>
  <si>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</si>
  <si>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</si>
  <si>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</si>
  <si>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</si>
  <si>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</si>
  <si>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</si>
  <si>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</si>
  <si>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</si>
  <si>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</si>
  <si>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</si>
  <si>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</si>
  <si>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</si>
  <si>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</si>
  <si>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</si>
  <si>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</si>
  <si>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</si>
  <si>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</si>
  <si>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</si>
  <si>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</si>
  <si>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</si>
  <si>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</si>
  <si>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</si>
  <si>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</si>
  <si>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</si>
  <si>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</si>
  <si>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</si>
  <si>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</si>
  <si>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</si>
  <si>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</si>
  <si>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</si>
  <si>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</si>
  <si>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</si>
  <si>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</si>
  <si>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</si>
  <si>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</si>
  <si>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</si>
  <si>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</si>
  <si>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</si>
  <si>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</si>
  <si>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</si>
  <si>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</si>
  <si>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</si>
  <si>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</si>
  <si>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</si>
  <si>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</si>
  <si>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</si>
  <si>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</si>
  <si>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</si>
  <si>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</si>
  <si>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</si>
  <si>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</si>
  <si>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</si>
  <si>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</si>
  <si>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</si>
  <si>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</si>
  <si>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</si>
  <si>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</si>
  <si>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</si>
  <si>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</si>
  <si>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</si>
  <si>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</si>
  <si>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</si>
  <si>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</si>
  <si>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</si>
  <si>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</si>
  <si>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</si>
  <si>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</si>
  <si>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</si>
  <si>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</si>
  <si>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</si>
  <si>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</si>
  <si>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</si>
  <si>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</si>
  <si>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</si>
  <si>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</si>
  <si>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</si>
  <si>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</si>
  <si>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</si>
  <si>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</si>
  <si>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</si>
  <si>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</si>
  <si>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</si>
  <si>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</si>
  <si>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</si>
  <si>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</si>
  <si>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</si>
  <si>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</si>
  <si>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</si>
  <si>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</si>
  <si>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</si>
  <si>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</si>
  <si>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</si>
  <si>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</si>
  <si>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</si>
  <si>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</si>
  <si>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</si>
  <si>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</si>
  <si>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</si>
  <si>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</si>
  <si>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</si>
  <si>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</si>
  <si>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</si>
  <si>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</si>
  <si>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</si>
  <si>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</si>
  <si>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</si>
  <si>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</si>
  <si>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</si>
  <si>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</si>
  <si>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</si>
  <si>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</si>
  <si>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</si>
  <si>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</si>
  <si>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</si>
  <si>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</si>
  <si>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</si>
  <si>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</si>
  <si>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</si>
  <si>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</si>
  <si>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</si>
  <si>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</si>
  <si>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</si>
  <si>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</si>
  <si>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</si>
  <si>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</si>
  <si>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</si>
  <si>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</si>
  <si>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</si>
  <si>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</si>
  <si>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</si>
  <si>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</si>
  <si>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</si>
  <si>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</si>
  <si>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</si>
  <si>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</si>
  <si>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</si>
  <si>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</si>
  <si>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</si>
  <si>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</si>
  <si>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</si>
  <si>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</si>
  <si>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</si>
  <si>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</si>
  <si>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</si>
  <si>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</si>
  <si>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</si>
  <si>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</si>
  <si>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</si>
  <si>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</si>
  <si>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</si>
  <si>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</si>
  <si>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</si>
  <si>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</si>
  <si>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</si>
  <si>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</si>
  <si>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</si>
  <si>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</si>
  <si>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</si>
  <si>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</si>
  <si>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</si>
  <si>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</si>
  <si>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</si>
  <si>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</si>
  <si>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</si>
  <si>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</si>
  <si>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</si>
  <si>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</si>
  <si>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</si>
  <si>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</si>
  <si>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</si>
  <si>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</si>
  <si>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</si>
  <si>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</si>
  <si>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</si>
  <si>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</si>
  <si>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</si>
  <si>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</si>
  <si>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</si>
  <si>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</si>
  <si>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</si>
  <si>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</si>
  <si>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</si>
  <si>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</si>
  <si>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</si>
  <si>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</si>
  <si>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</si>
  <si>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</si>
  <si>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</si>
  <si>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</si>
  <si>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</si>
  <si>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</si>
  <si>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</si>
  <si>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</si>
  <si>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</si>
  <si>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</si>
  <si>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</si>
  <si>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</si>
  <si>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</si>
  <si>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</si>
  <si>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</si>
  <si>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</si>
  <si>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</si>
  <si>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</si>
  <si>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</si>
  <si>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</si>
  <si>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</si>
  <si>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</si>
  <si>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</si>
  <si>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</si>
  <si>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</si>
  <si>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</si>
  <si>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</si>
  <si>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</si>
  <si>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</si>
  <si>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</si>
  <si>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</si>
  <si>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</si>
  <si>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</si>
  <si>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</si>
  <si>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</si>
  <si>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</si>
  <si>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</si>
  <si>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</si>
  <si>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</si>
  <si>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</si>
  <si>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</si>
  <si>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</si>
  <si>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</si>
  <si>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</si>
  <si>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</si>
  <si>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</si>
  <si>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</si>
  <si>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</si>
  <si>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</si>
  <si>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</si>
  <si>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</si>
  <si>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</si>
  <si>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</si>
  <si>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</si>
  <si>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</si>
  <si>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</si>
  <si>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</si>
  <si>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</si>
  <si>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</si>
  <si>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</si>
  <si>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</si>
  <si>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</si>
  <si>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</si>
  <si>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</si>
  <si>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</si>
  <si>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</si>
  <si>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</si>
  <si>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</si>
  <si>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</si>
  <si>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</si>
  <si>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</si>
  <si>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</si>
  <si>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</si>
  <si>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</si>
  <si>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</si>
  <si>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</si>
  <si>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</si>
  <si>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</si>
  <si>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</si>
  <si>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</si>
  <si>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</si>
  <si>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</si>
  <si>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</si>
  <si>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</si>
  <si>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</si>
  <si>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</si>
  <si>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</si>
  <si>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</si>
  <si>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</si>
  <si>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</si>
  <si>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</si>
  <si>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</si>
  <si>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</si>
  <si>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</si>
  <si>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</si>
  <si>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</si>
  <si>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</si>
  <si>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</si>
  <si>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</si>
  <si>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</si>
  <si>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</si>
  <si>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</si>
  <si>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</si>
  <si>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</si>
  <si>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</si>
  <si>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</si>
  <si>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</si>
  <si>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</si>
  <si>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</si>
  <si>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</si>
  <si>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</si>
  <si>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</si>
  <si>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</si>
  <si>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</si>
  <si>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</si>
  <si>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</si>
  <si>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</si>
  <si>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</si>
  <si>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</si>
  <si>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</si>
  <si>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</si>
  <si>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</si>
  <si>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</si>
  <si>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</si>
  <si>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</si>
  <si>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</si>
  <si>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</si>
  <si>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</si>
  <si>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</si>
  <si>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</si>
  <si>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</si>
  <si>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</si>
  <si>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</si>
  <si>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</si>
  <si>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</si>
  <si>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</si>
  <si>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</si>
  <si>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</si>
  <si>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</si>
  <si>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</si>
  <si>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</si>
  <si>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</si>
  <si>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</si>
  <si>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</si>
  <si>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</si>
  <si>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</si>
  <si>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</si>
  <si>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</si>
  <si>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</si>
  <si>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</si>
  <si>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</si>
  <si>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</si>
  <si>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</si>
  <si>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</si>
  <si>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</si>
  <si>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</si>
  <si>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</si>
  <si>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</si>
  <si>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</si>
  <si>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</si>
  <si>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</si>
  <si>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</si>
  <si>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</si>
  <si>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</si>
  <si>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</si>
  <si>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</si>
  <si>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</si>
  <si>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</si>
  <si>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</si>
  <si>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</si>
  <si>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</si>
  <si>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</si>
  <si>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</si>
  <si>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</si>
  <si>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</si>
  <si>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</si>
  <si>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</si>
  <si>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</si>
  <si>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</si>
  <si>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</si>
  <si>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</si>
  <si>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</si>
  <si>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</si>
  <si>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</si>
  <si>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</si>
  <si>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</si>
  <si>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</si>
  <si>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</si>
  <si>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</si>
  <si>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</si>
  <si>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</si>
  <si>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</si>
  <si>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</si>
  <si>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</si>
  <si>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</si>
  <si>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</si>
  <si>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</si>
  <si>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</si>
  <si>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</si>
  <si>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</si>
  <si>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</si>
  <si>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</si>
  <si>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</si>
  <si>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</si>
  <si>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</si>
  <si>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</si>
  <si>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</si>
  <si>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</si>
  <si>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</si>
  <si>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</si>
  <si>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</si>
  <si>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</si>
  <si>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</si>
  <si>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</si>
  <si>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</si>
  <si>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</si>
  <si>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</si>
  <si>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</si>
  <si>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</si>
  <si>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</si>
  <si>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</si>
  <si>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</si>
  <si>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</si>
  <si>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</si>
  <si>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</si>
  <si>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</si>
  <si>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</si>
  <si>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</si>
  <si>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</si>
  <si>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</si>
  <si>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</si>
  <si>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</si>
  <si>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</si>
  <si>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</si>
  <si>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</si>
  <si>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</si>
  <si>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</si>
  <si>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</si>
  <si>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</si>
  <si>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</si>
  <si>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</si>
  <si>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</si>
  <si>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</si>
  <si>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</si>
  <si>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</si>
  <si>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</si>
  <si>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</si>
  <si>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</si>
  <si>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</si>
  <si>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</si>
  <si>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</si>
  <si>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</si>
  <si>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</si>
  <si>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</si>
  <si>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</si>
  <si>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</si>
  <si>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</si>
  <si>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</si>
  <si>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</si>
  <si>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</si>
  <si>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</si>
  <si>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</si>
  <si>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</si>
  <si>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</si>
  <si>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</si>
  <si>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</si>
  <si>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</si>
  <si>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</si>
  <si>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</si>
  <si>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</si>
  <si>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</si>
  <si>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</si>
  <si>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</si>
  <si>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</si>
  <si>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</si>
  <si>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</si>
  <si>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</si>
  <si>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</si>
  <si>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</si>
  <si>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</si>
  <si>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</si>
  <si>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</si>
  <si>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</si>
  <si>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</si>
  <si>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</si>
  <si>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</si>
  <si>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</si>
  <si>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</si>
  <si>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</si>
  <si>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</si>
  <si>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</si>
  <si>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</si>
  <si>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</si>
  <si>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</si>
  <si>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</si>
  <si>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</si>
  <si>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</si>
  <si>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</si>
  <si>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</si>
  <si>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</si>
  <si>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</si>
  <si>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</si>
  <si>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</si>
  <si>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</si>
  <si>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</si>
  <si>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</si>
  <si>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</si>
  <si>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</si>
  <si>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</si>
  <si>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</si>
  <si>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</si>
  <si>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</si>
  <si>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</si>
  <si>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</si>
  <si>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</si>
  <si>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</si>
  <si>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</si>
  <si>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</si>
  <si>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</si>
  <si>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</si>
  <si>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</si>
  <si>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</si>
  <si>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</si>
  <si>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</si>
  <si>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</si>
  <si>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</si>
  <si>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</si>
  <si>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</si>
  <si>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</si>
  <si>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</si>
  <si>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</si>
  <si>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</si>
  <si>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</si>
  <si>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</si>
  <si>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</si>
  <si>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</si>
  <si>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</si>
  <si>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</si>
  <si>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</si>
  <si>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</si>
  <si>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</si>
  <si>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</si>
  <si>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</si>
  <si>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</si>
  <si>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</si>
  <si>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</si>
  <si>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</si>
  <si>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</si>
  <si>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</si>
  <si>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</si>
  <si>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</si>
  <si>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</si>
  <si>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</si>
  <si>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</si>
  <si>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</si>
  <si>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</si>
  <si>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</si>
  <si>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</si>
  <si>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</si>
  <si>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</si>
  <si>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</si>
  <si>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</si>
  <si>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</si>
  <si>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</si>
  <si>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</si>
  <si>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</si>
  <si>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</si>
  <si>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</si>
  <si>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</si>
  <si>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</si>
  <si>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</si>
  <si>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</si>
  <si>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</si>
  <si>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</si>
  <si>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</si>
  <si>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</si>
  <si>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</si>
  <si>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</si>
  <si>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</si>
  <si>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</si>
  <si>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</si>
  <si>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</si>
  <si>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</si>
  <si>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</si>
  <si>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</si>
  <si>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</si>
  <si>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</si>
  <si>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</si>
  <si>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</si>
  <si>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</si>
  <si>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</si>
  <si>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</si>
  <si>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</si>
  <si>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</si>
  <si>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</si>
  <si>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</si>
  <si>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</si>
  <si>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</si>
  <si>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</si>
  <si>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</si>
  <si>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</si>
  <si>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</si>
  <si>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</si>
  <si>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</si>
  <si>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</si>
  <si>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</si>
  <si>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</si>
  <si>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</si>
  <si>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</si>
  <si>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</si>
  <si>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</si>
  <si>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</si>
  <si>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</si>
  <si>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</si>
  <si>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</si>
  <si>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</si>
  <si>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</si>
  <si>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</si>
  <si>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</si>
  <si>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</si>
  <si>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</si>
  <si>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</si>
  <si>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</si>
  <si>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</si>
  <si>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</si>
  <si>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</si>
  <si>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</si>
  <si>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</si>
  <si>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</si>
  <si>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</si>
  <si>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</si>
  <si>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</si>
  <si>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</si>
  <si>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</si>
  <si>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</si>
  <si>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</si>
  <si>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</si>
  <si>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</si>
  <si>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</si>
  <si>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</si>
  <si>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</si>
  <si>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</si>
  <si>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</si>
  <si>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</si>
  <si>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</si>
  <si>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</si>
  <si>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</si>
  <si>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</si>
  <si>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</si>
  <si>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</si>
  <si>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</si>
  <si>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</si>
  <si>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</si>
  <si>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</si>
  <si>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</si>
  <si>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</si>
  <si>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</si>
  <si>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</si>
  <si>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</si>
  <si>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</si>
  <si>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</si>
  <si>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</si>
  <si>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</si>
  <si>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</si>
  <si>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</si>
  <si>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</si>
  <si>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</si>
  <si>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</si>
  <si>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</si>
  <si>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</si>
  <si>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</si>
  <si>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</si>
  <si>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</si>
  <si>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</si>
  <si>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</si>
  <si>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</si>
  <si>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</si>
  <si>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</si>
  <si>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</si>
  <si>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</si>
  <si>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</si>
  <si>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</si>
  <si>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</si>
  <si>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</si>
  <si>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</si>
  <si>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</si>
  <si>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</si>
  <si>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</si>
  <si>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</si>
  <si>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</si>
  <si>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</si>
  <si>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</si>
  <si>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</si>
  <si>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</si>
  <si>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</si>
  <si>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</si>
  <si>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</si>
  <si>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</si>
  <si>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</si>
  <si>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</si>
  <si>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</si>
  <si>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</si>
  <si>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</si>
  <si>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</si>
  <si>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</si>
  <si>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</si>
  <si>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</si>
  <si>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</si>
  <si>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</si>
  <si>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</si>
  <si>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</si>
  <si>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</si>
  <si>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</si>
  <si>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</si>
  <si>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</si>
  <si>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</si>
  <si>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</si>
  <si>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</si>
  <si>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</si>
  <si>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</si>
  <si>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</si>
  <si>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</si>
  <si>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</si>
  <si>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</si>
  <si>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</si>
  <si>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</si>
  <si>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</si>
  <si>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</si>
  <si>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</si>
  <si>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</si>
  <si>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</si>
  <si>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</si>
  <si>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</si>
  <si>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</si>
  <si>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</si>
  <si>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</si>
  <si>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</si>
  <si>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</si>
  <si>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</si>
  <si>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</si>
  <si>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</si>
  <si>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</si>
  <si>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</si>
  <si>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</si>
  <si>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</si>
  <si>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</si>
  <si>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</si>
  <si>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</si>
  <si>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</si>
  <si>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</si>
  <si>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</si>
  <si>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</si>
  <si>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</si>
  <si>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</si>
  <si>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</si>
  <si>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</si>
  <si>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</si>
  <si>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</si>
  <si>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</si>
  <si>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</si>
  <si>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</si>
  <si>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</si>
  <si>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</si>
  <si>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</si>
  <si>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</si>
  <si>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</si>
  <si>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</si>
  <si>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</si>
  <si>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</si>
  <si>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</si>
  <si>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</si>
  <si>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</si>
  <si>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</si>
  <si>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</si>
  <si>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</si>
  <si>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</si>
  <si>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</si>
  <si>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</si>
  <si>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</si>
  <si>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</si>
  <si>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</si>
  <si>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</si>
  <si>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</si>
  <si>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</si>
  <si>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</si>
  <si>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</si>
  <si>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</si>
  <si>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</si>
  <si>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</si>
  <si>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</si>
  <si>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</si>
  <si>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</si>
  <si>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</si>
  <si>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</si>
  <si>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</si>
  <si>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</si>
  <si>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</si>
  <si>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</si>
  <si>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</si>
  <si>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</si>
  <si>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</si>
  <si>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</si>
  <si>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</si>
  <si>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</si>
  <si>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</si>
  <si>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</si>
  <si>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</si>
  <si>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</si>
  <si>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</si>
  <si>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</si>
  <si>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</si>
  <si>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</si>
  <si>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</si>
  <si>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</si>
  <si>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</si>
  <si>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</si>
  <si>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</si>
  <si>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</si>
  <si>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</si>
  <si>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</si>
  <si>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</si>
  <si>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</si>
  <si>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</si>
  <si>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</si>
  <si>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</si>
  <si>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</si>
  <si>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</si>
  <si>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</si>
  <si>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</si>
  <si>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</si>
  <si>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</si>
  <si>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</si>
  <si>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</si>
  <si>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</si>
  <si>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</si>
  <si>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</si>
  <si>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</si>
  <si>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</si>
  <si>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</si>
  <si>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</si>
  <si>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</si>
  <si>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</si>
  <si>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</si>
  <si>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</si>
  <si>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</si>
  <si>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</si>
  <si>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</si>
  <si>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</si>
  <si>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</si>
  <si>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</si>
  <si>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</si>
  <si>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</si>
  <si>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</si>
  <si>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</si>
  <si>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</si>
  <si>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</si>
  <si>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</si>
  <si>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</si>
  <si>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</si>
  <si>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</si>
  <si>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</si>
  <si>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</si>
  <si>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</si>
  <si>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</si>
  <si>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</si>
  <si>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</si>
  <si>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</si>
  <si>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</si>
  <si>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</si>
  <si>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</si>
  <si>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</si>
  <si>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</si>
  <si>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</si>
  <si>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</si>
  <si>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</si>
  <si>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</si>
  <si>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</si>
  <si>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</si>
  <si>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</si>
  <si>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</si>
  <si>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</si>
  <si>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</si>
  <si>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</si>
  <si>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</si>
  <si>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</si>
  <si>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</si>
  <si>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</si>
  <si>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</si>
  <si>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</si>
  <si>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</si>
  <si>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</si>
  <si>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</si>
  <si>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</si>
  <si>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</si>
  <si>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</si>
  <si>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</si>
  <si>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</si>
  <si>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</si>
  <si>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</si>
  <si>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</si>
  <si>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</si>
  <si>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</si>
  <si>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</si>
  <si>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</si>
  <si>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</si>
  <si>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</si>
  <si>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</si>
  <si>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</si>
  <si>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</si>
  <si>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</si>
  <si>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</si>
  <si>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</si>
  <si>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</si>
  <si>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</si>
  <si>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</si>
  <si>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</si>
  <si>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</si>
  <si>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</si>
  <si>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</si>
  <si>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</si>
  <si>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</si>
  <si>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</si>
  <si>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</si>
  <si>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</si>
  <si>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</si>
  <si>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</si>
  <si>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</si>
  <si>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</si>
  <si>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</si>
  <si>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</si>
  <si>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</si>
  <si>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</si>
  <si>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</si>
  <si>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</si>
  <si>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</si>
  <si>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</si>
  <si>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</si>
  <si>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</si>
  <si>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</si>
  <si>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</si>
  <si>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</si>
  <si>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</si>
  <si>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</si>
  <si>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</si>
  <si>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</si>
  <si>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</si>
  <si>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</si>
  <si>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</si>
  <si>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</si>
  <si>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</si>
  <si>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</si>
  <si>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</si>
  <si>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</si>
  <si>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</si>
  <si>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</si>
  <si>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</si>
  <si>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</si>
  <si>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</si>
  <si>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</si>
  <si>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</si>
  <si>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</si>
  <si>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</si>
  <si>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</si>
  <si>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</si>
  <si>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</si>
  <si>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</si>
  <si>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</si>
  <si>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</si>
  <si>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</si>
  <si>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</si>
  <si>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</si>
  <si>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</si>
  <si>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</si>
  <si>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</si>
  <si>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</si>
  <si>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</si>
  <si>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</si>
  <si>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</si>
  <si>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</si>
  <si>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</si>
  <si>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</si>
  <si>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</si>
  <si>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</si>
  <si>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</si>
  <si>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</si>
  <si>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</si>
  <si>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</si>
  <si>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</si>
  <si>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</si>
  <si>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</si>
  <si>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</si>
  <si>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</si>
  <si>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</si>
  <si>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</si>
  <si>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</si>
  <si>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</si>
  <si>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</si>
  <si>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</si>
  <si>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</si>
  <si>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</si>
  <si>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</si>
  <si>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</si>
  <si>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</si>
  <si>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</si>
  <si>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</si>
  <si>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</si>
  <si>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</si>
  <si>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</si>
  <si>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</si>
  <si>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</si>
  <si>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</si>
  <si>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</si>
  <si>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</si>
  <si>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</si>
  <si>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</si>
  <si>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</si>
  <si>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</si>
  <si>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</si>
  <si>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</si>
  <si>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</si>
  <si>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</si>
  <si>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</si>
  <si>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</si>
  <si>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</si>
  <si>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</si>
  <si>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</si>
  <si>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</si>
  <si>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</si>
  <si>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</si>
  <si>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</si>
  <si>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</si>
  <si>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</si>
  <si>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</si>
  <si>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</si>
  <si>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</si>
  <si>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</si>
  <si>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</si>
  <si>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</si>
  <si>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</si>
  <si>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</si>
  <si>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</si>
  <si>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</si>
  <si>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</si>
  <si>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</si>
  <si>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</si>
  <si>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</si>
  <si>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</si>
  <si>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</si>
  <si>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</si>
  <si>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</si>
  <si>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</si>
  <si>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</si>
  <si>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</si>
  <si>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</si>
  <si>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</si>
  <si>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</si>
  <si>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</si>
  <si>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</si>
  <si>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</si>
  <si>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</si>
  <si>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</si>
  <si>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</si>
  <si>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</si>
  <si>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</si>
  <si>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</si>
  <si>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</si>
  <si>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</si>
  <si>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</si>
  <si>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</si>
  <si>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</si>
  <si>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</si>
  <si>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</si>
  <si>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</si>
  <si>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</si>
  <si>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</si>
  <si>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</si>
  <si>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</si>
  <si>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</si>
  <si>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</si>
  <si>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</si>
  <si>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</si>
  <si>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</si>
  <si>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</si>
  <si>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</si>
  <si>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</si>
  <si>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</si>
  <si>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</si>
  <si>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</si>
  <si>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</si>
  <si>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</si>
  <si>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</si>
  <si>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</si>
  <si>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</si>
  <si>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</si>
  <si>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</si>
  <si>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</si>
  <si>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</si>
  <si>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</si>
  <si>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</si>
  <si>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</si>
  <si>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</si>
  <si>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</si>
  <si>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</si>
  <si>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</si>
  <si>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</si>
  <si>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</si>
  <si>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</si>
  <si>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</si>
  <si>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</si>
  <si>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</si>
  <si>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</si>
  <si>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</si>
  <si>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</si>
  <si>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</si>
  <si>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</si>
  <si>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</si>
  <si>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</si>
  <si>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</si>
  <si>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</si>
  <si>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</si>
  <si>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</si>
  <si>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</si>
  <si>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</si>
  <si>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</si>
  <si>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</si>
  <si>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</si>
  <si>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</si>
  <si>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</si>
  <si>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</si>
  <si>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</si>
  <si>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</si>
  <si>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</si>
  <si>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</si>
  <si>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</si>
  <si>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</si>
  <si>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</si>
  <si>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</si>
  <si>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</si>
  <si>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</si>
  <si>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</si>
  <si>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</si>
  <si>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</si>
  <si>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</si>
  <si>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</si>
  <si>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</si>
  <si>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</si>
  <si>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</si>
  <si>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</si>
  <si>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</si>
  <si>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</si>
  <si>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</si>
  <si>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</si>
  <si>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</si>
  <si>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</si>
  <si>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</si>
  <si>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</si>
  <si>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</si>
  <si>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</si>
  <si>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</si>
  <si>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</si>
  <si>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</si>
  <si>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</si>
  <si>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</si>
  <si>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</si>
  <si>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</si>
  <si>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</si>
  <si>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</si>
  <si>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</si>
  <si>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</si>
  <si>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</si>
  <si>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</si>
  <si>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</si>
  <si>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</si>
  <si>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</si>
  <si>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</si>
  <si>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</si>
  <si>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</si>
  <si>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</si>
  <si>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</si>
  <si>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</si>
  <si>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</si>
  <si>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</si>
  <si>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</si>
  <si>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</si>
  <si>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</si>
  <si>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</si>
  <si>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</si>
  <si>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</si>
  <si>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</si>
  <si>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</si>
  <si>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</si>
  <si>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</si>
  <si>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</si>
  <si>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</si>
  <si>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</si>
  <si>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</si>
  <si>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</si>
  <si>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</si>
  <si>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</si>
  <si>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</si>
  <si>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</si>
  <si>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</si>
  <si>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</si>
  <si>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</si>
  <si>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</si>
  <si>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</si>
  <si>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</si>
  <si>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</si>
  <si>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</si>
  <si>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</si>
  <si>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</si>
  <si>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</si>
  <si>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</si>
  <si>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</si>
  <si>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</si>
  <si>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</si>
  <si>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</si>
  <si>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</si>
  <si>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</si>
  <si>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</si>
  <si>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</si>
  <si>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</si>
  <si>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</si>
  <si>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</si>
  <si>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</si>
  <si>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</si>
  <si>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</si>
  <si>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</si>
  <si>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</si>
  <si>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</si>
  <si>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</si>
  <si>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</si>
  <si>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</si>
  <si>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</si>
  <si>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</si>
  <si>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</si>
  <si>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</si>
  <si>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</si>
  <si>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</si>
  <si>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</si>
  <si>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</si>
  <si>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</si>
  <si>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</si>
  <si>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</si>
  <si>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</si>
  <si>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</si>
  <si>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</si>
  <si>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</si>
  <si>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</si>
  <si>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</si>
  <si>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</si>
  <si>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</si>
  <si>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</si>
  <si>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</si>
  <si>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</si>
  <si>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</si>
  <si>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</si>
  <si>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</si>
  <si>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</si>
  <si>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</si>
  <si>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</si>
  <si>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</si>
  <si>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</si>
  <si>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</si>
  <si>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</si>
  <si>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</si>
  <si>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</si>
  <si>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</si>
  <si>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</si>
  <si>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</si>
  <si>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</si>
  <si>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</si>
  <si>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</si>
  <si>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</si>
  <si>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</si>
  <si>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</si>
  <si>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</si>
  <si>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</si>
  <si>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</si>
  <si>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</si>
  <si>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</si>
  <si>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</si>
  <si>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</si>
  <si>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</si>
  <si>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</si>
  <si>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</si>
  <si>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</si>
  <si>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</si>
  <si>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</si>
  <si>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</si>
  <si>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</si>
  <si>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</si>
  <si>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</si>
  <si>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</si>
  <si>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</si>
  <si>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</si>
  <si>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</si>
  <si>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</si>
  <si>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</si>
  <si>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</si>
  <si>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</si>
  <si>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</si>
  <si>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</si>
  <si>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</si>
  <si>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</si>
  <si>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</si>
  <si>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</si>
  <si>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</si>
  <si>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Hunt Inc</t>
  </si>
  <si>
    <t>PROD1</t>
  </si>
  <si>
    <t>Terry-Moore</t>
  </si>
  <si>
    <t>PROD2</t>
  </si>
  <si>
    <t>Sims Inc</t>
  </si>
  <si>
    <t>PROD3</t>
  </si>
  <si>
    <t>Pineda Ltd</t>
  </si>
  <si>
    <t>PROD4</t>
  </si>
  <si>
    <t>Gonzales-Davis</t>
  </si>
  <si>
    <t>PROD5</t>
  </si>
  <si>
    <t>PROD6</t>
  </si>
  <si>
    <t>PROD7</t>
  </si>
  <si>
    <t>PROD8</t>
  </si>
  <si>
    <t>Perez-Johnston</t>
  </si>
  <si>
    <t>PROD9</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</si>
  <si>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</si>
  <si>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</si>
  <si>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</si>
  <si>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</si>
  <si>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</si>
  <si>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</si>
  <si>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</si>
  <si>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</si>
  <si>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</si>
  <si>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</si>
  <si>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</si>
  <si>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</si>
  <si>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</si>
  <si>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</si>
  <si>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</si>
  <si>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</si>
  <si>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</si>
  <si>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</si>
  <si>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</si>
  <si>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</si>
  <si>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</si>
  <si>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</si>
  <si>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</si>
  <si>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</si>
  <si>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</si>
  <si>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</si>
  <si>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</si>
  <si>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</si>
  <si>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</si>
  <si>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</si>
  <si>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</si>
  <si>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</si>
  <si>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</si>
  <si>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</si>
  <si>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</si>
  <si>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</si>
  <si>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</si>
  <si>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</si>
  <si>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</si>
  <si>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</si>
  <si>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</si>
  <si>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</si>
  <si>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</si>
  <si>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</si>
  <si>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</si>
  <si>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</si>
  <si>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</si>
  <si>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</si>
  <si>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</si>
  <si>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</si>
  <si>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</si>
  <si>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</si>
  <si>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</si>
  <si>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</si>
  <si>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</si>
  <si>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</si>
  <si>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</si>
  <si>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</si>
  <si>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</si>
  <si>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</si>
  <si>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</si>
  <si>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</si>
  <si>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</si>
  <si>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</si>
  <si>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</si>
  <si>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</si>
  <si>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</si>
  <si>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</si>
  <si>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</si>
  <si>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</si>
  <si>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</si>
  <si>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</si>
  <si>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</si>
  <si>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</si>
  <si>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</si>
  <si>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</si>
  <si>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</si>
  <si>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</si>
  <si>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</si>
  <si>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</si>
  <si>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</si>
  <si>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</si>
  <si>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</si>
  <si>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</si>
  <si>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</si>
  <si>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</si>
  <si>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</si>
  <si>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</si>
  <si>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</si>
  <si>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</si>
  <si>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</si>
  <si>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</si>
  <si>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</si>
  <si>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</si>
  <si>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</si>
  <si>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</si>
  <si>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</si>
  <si>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</si>
  <si>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</si>
  <si>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</si>
  <si>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</si>
  <si>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</si>
  <si>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</si>
  <si>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</si>
  <si>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</si>
  <si>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</si>
  <si>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</si>
  <si>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</si>
  <si>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</si>
  <si>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</si>
  <si>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</si>
  <si>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</si>
  <si>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</si>
  <si>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</si>
  <si>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</si>
  <si>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</si>
  <si>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</si>
  <si>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</si>
  <si>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</si>
  <si>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</si>
  <si>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</si>
  <si>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</si>
  <si>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</si>
  <si>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</si>
  <si>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</si>
  <si>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</si>
  <si>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</si>
  <si>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</si>
  <si>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</si>
  <si>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</si>
  <si>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</si>
  <si>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</si>
  <si>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</si>
  <si>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</si>
  <si>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</si>
  <si>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</si>
  <si>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</si>
  <si>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</si>
  <si>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</si>
  <si>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</si>
  <si>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</si>
  <si>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</si>
  <si>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</si>
  <si>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</si>
  <si>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</si>
  <si>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</si>
  <si>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</si>
  <si>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</si>
  <si>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</si>
  <si>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</si>
  <si>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</si>
  <si>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</si>
  <si>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</si>
  <si>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</si>
  <si>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</si>
  <si>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</si>
  <si>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</si>
  <si>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</si>
  <si>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</si>
  <si>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</si>
  <si>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</si>
  <si>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</si>
  <si>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</si>
  <si>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</si>
  <si>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</si>
  <si>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</si>
  <si>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</si>
  <si>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</si>
  <si>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</si>
  <si>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</si>
  <si>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</si>
  <si>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</si>
  <si>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</si>
  <si>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</si>
  <si>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</si>
  <si>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</si>
  <si>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</si>
  <si>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</si>
  <si>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</si>
  <si>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</si>
  <si>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</si>
  <si>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</si>
  <si>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</si>
  <si>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</si>
  <si>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</si>
  <si>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</si>
  <si>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</si>
  <si>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</si>
  <si>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</si>
  <si>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</si>
  <si>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</si>
  <si>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</si>
  <si>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</si>
  <si>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</si>
  <si>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</si>
  <si>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</si>
  <si>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</si>
  <si>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</si>
  <si>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</si>
  <si>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</si>
  <si>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</si>
  <si>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</si>
  <si>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</si>
  <si>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</si>
  <si>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</si>
  <si>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</si>
  <si>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</si>
  <si>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</si>
  <si>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</si>
  <si>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</si>
  <si>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</si>
  <si>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</si>
  <si>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</si>
  <si>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</si>
  <si>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</si>
  <si>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</si>
  <si>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</si>
  <si>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</si>
  <si>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</si>
  <si>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</si>
  <si>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</si>
  <si>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</si>
  <si>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</si>
  <si>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</si>
  <si>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</si>
  <si>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</si>
  <si>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</si>
  <si>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</si>
  <si>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</si>
  <si>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</si>
  <si>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</si>
  <si>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</si>
  <si>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</si>
  <si>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</si>
  <si>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</si>
  <si>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</si>
  <si>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</si>
  <si>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</si>
  <si>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</si>
  <si>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</si>
  <si>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</si>
  <si>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</si>
  <si>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</si>
  <si>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</si>
  <si>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</si>
  <si>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</si>
  <si>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</si>
  <si>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</si>
  <si>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</si>
  <si>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</si>
  <si>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</si>
  <si>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</si>
  <si>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</si>
  <si>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</si>
  <si>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</si>
  <si>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</si>
  <si>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</si>
  <si>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</si>
  <si>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</si>
  <si>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</si>
  <si>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</si>
  <si>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</si>
  <si>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</si>
  <si>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</si>
  <si>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</si>
  <si>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</si>
  <si>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</si>
  <si>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</si>
  <si>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</si>
  <si>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</si>
  <si>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</si>
  <si>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</si>
  <si>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</si>
  <si>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</si>
  <si>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</si>
  <si>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</si>
  <si>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</si>
  <si>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</si>
  <si>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</si>
  <si>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</si>
  <si>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</si>
  <si>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</si>
  <si>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</si>
  <si>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</si>
  <si>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</si>
  <si>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</si>
  <si>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</si>
  <si>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</si>
  <si>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</si>
  <si>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</si>
  <si>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</si>
  <si>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</si>
  <si>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</si>
  <si>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</si>
  <si>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</si>
  <si>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</si>
  <si>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</si>
  <si>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</si>
  <si>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</si>
  <si>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</si>
  <si>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</si>
  <si>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</si>
  <si>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</si>
  <si>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</si>
  <si>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</si>
  <si>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</si>
  <si>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</si>
  <si>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</si>
  <si>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</si>
  <si>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</si>
  <si>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</si>
  <si>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</si>
  <si>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</si>
  <si>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</si>
  <si>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</si>
  <si>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</si>
  <si>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</si>
  <si>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</si>
  <si>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</si>
  <si>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</si>
  <si>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</si>
  <si>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</si>
  <si>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</si>
  <si>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</si>
  <si>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</si>
  <si>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</si>
  <si>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</si>
  <si>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</si>
  <si>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</si>
  <si>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</si>
  <si>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</si>
  <si>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</si>
  <si>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</si>
  <si>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</si>
  <si>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</si>
  <si>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</si>
  <si>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</si>
  <si>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</si>
  <si>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</si>
  <si>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</si>
  <si>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</si>
  <si>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</si>
  <si>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</si>
  <si>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</si>
  <si>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</si>
  <si>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</si>
  <si>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</si>
  <si>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</si>
  <si>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</si>
  <si>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</si>
  <si>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</si>
  <si>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</si>
  <si>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</si>
  <si>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</si>
  <si>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</si>
  <si>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</si>
  <si>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</si>
  <si>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</si>
  <si>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</si>
  <si>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</si>
  <si>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</si>
  <si>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</si>
  <si>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</si>
  <si>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</si>
  <si>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</si>
  <si>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</si>
  <si>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</si>
  <si>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</si>
  <si>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</si>
  <si>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</si>
  <si>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</si>
  <si>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</si>
  <si>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</si>
  <si>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</si>
  <si>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</si>
  <si>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</si>
  <si>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</si>
  <si>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</si>
  <si>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</si>
  <si>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</si>
  <si>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</si>
  <si>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</si>
  <si>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</si>
  <si>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</si>
  <si>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</si>
  <si>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</si>
  <si>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</si>
  <si>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</si>
  <si>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</si>
  <si>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</si>
  <si>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</si>
  <si>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</si>
  <si>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</si>
  <si>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</si>
  <si>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</si>
  <si>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</si>
  <si>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</si>
  <si>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</si>
  <si>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</si>
  <si>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</si>
  <si>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</si>
  <si>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</si>
  <si>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</si>
  <si>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</si>
  <si>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</si>
  <si>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</si>
  <si>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</si>
  <si>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</si>
  <si>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</si>
  <si>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</si>
  <si>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</si>
  <si>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</si>
  <si>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</si>
  <si>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</si>
  <si>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</si>
  <si>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</si>
  <si>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</si>
  <si>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</si>
  <si>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</si>
  <si>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</si>
  <si>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</si>
  <si>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</si>
  <si>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</si>
  <si>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</si>
  <si>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</si>
  <si>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</si>
  <si>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</si>
  <si>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</si>
  <si>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</si>
  <si>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</si>
  <si>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</si>
  <si>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</si>
  <si>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</si>
  <si>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</si>
  <si>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</si>
  <si>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</si>
  <si>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</si>
  <si>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</si>
  <si>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</si>
  <si>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</si>
  <si>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</si>
  <si>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</si>
  <si>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</si>
  <si>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</si>
  <si>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</si>
  <si>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</si>
  <si>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</si>
  <si>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</si>
  <si>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</si>
  <si>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</si>
  <si>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</si>
  <si>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</si>
  <si>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</si>
  <si>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</si>
  <si>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</si>
  <si>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</si>
  <si>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</si>
  <si>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</si>
  <si>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</si>
  <si>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</si>
  <si>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</si>
  <si>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</si>
  <si>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</si>
  <si>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</si>
  <si>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</si>
  <si>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</si>
  <si>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</si>
  <si>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</si>
  <si>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</si>
  <si>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</si>
  <si>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</si>
  <si>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</si>
  <si>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</si>
  <si>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</si>
  <si>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</si>
  <si>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</si>
  <si>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</si>
  <si>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</si>
  <si>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</si>
  <si>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</si>
  <si>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</si>
  <si>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</si>
  <si>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</si>
  <si>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</si>
  <si>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</si>
  <si>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</si>
  <si>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</si>
  <si>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</si>
  <si>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</si>
  <si>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</si>
  <si>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</si>
  <si>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</si>
  <si>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</si>
  <si>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</si>
  <si>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</si>
  <si>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</si>
  <si>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</si>
  <si>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</si>
  <si>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</si>
  <si>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</si>
  <si>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</si>
  <si>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</si>
  <si>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</si>
  <si>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</si>
  <si>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</si>
  <si>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</si>
  <si>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</si>
  <si>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</si>
  <si>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</si>
  <si>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</si>
  <si>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</si>
  <si>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</si>
  <si>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</si>
  <si>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</si>
  <si>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</si>
  <si>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</si>
  <si>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</si>
  <si>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</si>
  <si>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</si>
  <si>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</si>
  <si>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</si>
  <si>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</si>
  <si>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</si>
  <si>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</si>
  <si>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</si>
  <si>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</si>
  <si>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</si>
  <si>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</si>
  <si>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</si>
  <si>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</si>
  <si>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</si>
  <si>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</si>
  <si>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</si>
  <si>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</si>
  <si>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</si>
  <si>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</si>
  <si>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</si>
  <si>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</si>
  <si>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</si>
  <si>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</si>
  <si>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</si>
  <si>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</si>
  <si>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</si>
  <si>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</si>
  <si>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</si>
  <si>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</si>
  <si>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</si>
  <si>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</si>
  <si>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</si>
  <si>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</si>
  <si>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</si>
  <si>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</si>
  <si>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</si>
  <si>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</si>
  <si>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</si>
  <si>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</si>
  <si>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</si>
  <si>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</si>
  <si>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</si>
  <si>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</si>
  <si>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</si>
  <si>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</si>
  <si>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</si>
  <si>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</si>
  <si>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</si>
  <si>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</si>
  <si>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</si>
  <si>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</si>
  <si>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</si>
  <si>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</si>
  <si>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</si>
  <si>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</si>
  <si>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</si>
  <si>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</si>
  <si>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</si>
  <si>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</si>
  <si>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</si>
  <si>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</si>
  <si>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</si>
  <si>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</si>
  <si>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</si>
  <si>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</si>
  <si>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</si>
  <si>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</si>
  <si>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</si>
  <si>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</si>
  <si>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</si>
  <si>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</si>
  <si>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</si>
  <si>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</si>
  <si>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</si>
  <si>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</si>
  <si>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</si>
  <si>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</si>
  <si>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</si>
  <si>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</si>
  <si>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</si>
  <si>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</si>
  <si>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</si>
  <si>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</si>
  <si>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</si>
  <si>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</si>
  <si>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</si>
  <si>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</si>
  <si>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</si>
  <si>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</si>
  <si>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</si>
  <si>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</si>
  <si>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</si>
  <si>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</si>
  <si>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</si>
  <si>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</si>
  <si>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</si>
  <si>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</si>
  <si>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</si>
  <si>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</si>
  <si>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</si>
  <si>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</si>
  <si>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</si>
  <si>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</si>
  <si>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</si>
  <si>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</si>
  <si>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</si>
  <si>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</si>
  <si>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</si>
  <si>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</si>
  <si>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</si>
  <si>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</si>
  <si>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</si>
  <si>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</si>
  <si>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</si>
  <si>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</si>
  <si>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</si>
  <si>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</si>
  <si>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</si>
  <si>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</si>
  <si>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</si>
  <si>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</si>
  <si>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</si>
  <si>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</si>
  <si>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</si>
  <si>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</si>
  <si>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</si>
  <si>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</si>
  <si>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</si>
  <si>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</si>
  <si>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</si>
  <si>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</si>
  <si>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</si>
  <si>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</si>
  <si>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</si>
  <si>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</si>
  <si>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</si>
  <si>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</si>
  <si>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</si>
  <si>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</si>
  <si>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</si>
  <si>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</si>
  <si>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</si>
  <si>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</si>
  <si>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</si>
  <si>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</si>
  <si>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</si>
  <si>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</si>
  <si>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</si>
  <si>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</si>
  <si>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</si>
  <si>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</si>
  <si>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</si>
  <si>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</si>
  <si>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</si>
  <si>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</si>
  <si>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</si>
  <si>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</si>
  <si>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</si>
  <si>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</si>
  <si>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</si>
  <si>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</si>
  <si>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</si>
  <si>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</si>
  <si>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</si>
  <si>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</si>
  <si>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</si>
  <si>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</si>
  <si>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</si>
  <si>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</si>
  <si>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</si>
  <si>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</si>
  <si>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</si>
  <si>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</si>
  <si>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</si>
  <si>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</si>
  <si>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</si>
  <si>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</si>
  <si>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</si>
  <si>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</si>
  <si>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</si>
  <si>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</si>
  <si>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</si>
  <si>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</si>
  <si>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</si>
  <si>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</si>
  <si>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</si>
  <si>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</si>
  <si>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</si>
  <si>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</si>
  <si>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</si>
  <si>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</si>
  <si>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</si>
  <si>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</si>
  <si>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</si>
  <si>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</si>
  <si>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</si>
  <si>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</si>
  <si>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</si>
  <si>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</si>
  <si>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</si>
  <si>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</si>
  <si>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</si>
  <si>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</si>
  <si>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</si>
  <si>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</si>
  <si>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</si>
  <si>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</si>
  <si>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</si>
  <si>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</si>
  <si>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</si>
  <si>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</si>
  <si>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</si>
  <si>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</si>
  <si>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</si>
  <si>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</si>
  <si>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</si>
  <si>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</si>
  <si>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</si>
  <si>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</si>
  <si>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</si>
  <si>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</si>
  <si>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</si>
  <si>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</si>
  <si>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</si>
  <si>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</si>
  <si>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</si>
  <si>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</si>
  <si>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</si>
  <si>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</si>
  <si>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</si>
  <si>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</si>
  <si>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</si>
  <si>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</si>
  <si>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</si>
  <si>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</si>
  <si>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</si>
  <si>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</si>
  <si>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</si>
  <si>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</si>
  <si>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</si>
  <si>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</si>
  <si>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</si>
  <si>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</si>
  <si>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</si>
  <si>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</si>
  <si>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</si>
  <si>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</si>
  <si>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</si>
  <si>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</si>
  <si>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</si>
  <si>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</si>
  <si>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</si>
  <si>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</si>
  <si>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</si>
  <si>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</si>
  <si>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</si>
  <si>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</si>
  <si>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</si>
  <si>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</si>
  <si>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</si>
  <si>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</si>
  <si>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</si>
  <si>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</si>
  <si>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</si>
  <si>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</si>
  <si>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</si>
  <si>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</si>
  <si>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</si>
  <si>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</si>
  <si>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</si>
  <si>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</si>
  <si>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</si>
  <si>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</si>
  <si>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</si>
  <si>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</si>
  <si>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</si>
  <si>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</si>
  <si>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</si>
  <si>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</si>
  <si>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</si>
  <si>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</si>
  <si>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</si>
  <si>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</si>
  <si>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</si>
  <si>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</si>
  <si>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</si>
  <si>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</si>
  <si>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</si>
  <si>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</si>
  <si>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</si>
  <si>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</si>
  <si>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</si>
  <si>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</si>
  <si>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</si>
  <si>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</si>
  <si>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</si>
  <si>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</si>
  <si>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</si>
  <si>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</si>
  <si>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</si>
  <si>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</si>
  <si>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</si>
  <si>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</si>
  <si>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</si>
  <si>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</si>
  <si>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</si>
  <si>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</si>
  <si>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</si>
  <si>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</si>
  <si>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</si>
  <si>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</si>
  <si>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</si>
  <si>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</si>
  <si>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</si>
  <si>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</si>
  <si>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</si>
  <si>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</si>
  <si>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</si>
  <si>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</si>
  <si>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</si>
  <si>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</si>
  <si>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</si>
  <si>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</si>
  <si>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</si>
  <si>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</si>
  <si>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</si>
  <si>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</si>
  <si>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</si>
  <si>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</si>
  <si>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</si>
  <si>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</si>
  <si>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</si>
  <si>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</si>
  <si>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</si>
  <si>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</si>
  <si>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</si>
  <si>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</si>
  <si>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</si>
  <si>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</si>
  <si>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</si>
  <si>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</si>
  <si>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</si>
  <si>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</si>
  <si>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</si>
  <si>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</si>
  <si>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</si>
  <si>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</si>
  <si>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</si>
  <si>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</si>
  <si>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</si>
  <si>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</si>
  <si>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</si>
  <si>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</si>
  <si>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</si>
  <si>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</si>
  <si>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</si>
  <si>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</si>
  <si>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</si>
  <si>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</si>
  <si>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</si>
  <si>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</si>
  <si>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</si>
  <si>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</si>
  <si>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</si>
  <si>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</si>
  <si>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</si>
  <si>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</si>
  <si>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</si>
  <si>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</si>
  <si>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</si>
  <si>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</si>
  <si>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</si>
  <si>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</si>
  <si>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</si>
  <si>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</si>
  <si>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</si>
  <si>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</si>
  <si>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</si>
  <si>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</si>
  <si>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</si>
  <si>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</si>
  <si>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</si>
  <si>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</si>
  <si>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</si>
  <si>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</si>
  <si>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</si>
  <si>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</si>
  <si>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</si>
  <si>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</si>
  <si>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</si>
  <si>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</si>
  <si>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</si>
  <si>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</si>
  <si>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</si>
  <si>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</si>
  <si>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</si>
  <si>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</si>
  <si>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</si>
  <si>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</si>
  <si>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</si>
  <si>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</si>
  <si>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</si>
  <si>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</si>
  <si>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</si>
  <si>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</si>
  <si>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</si>
  <si>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</si>
  <si>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</si>
  <si>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</si>
  <si>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</si>
  <si>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</si>
  <si>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</si>
  <si>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</si>
  <si>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</si>
  <si>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</si>
  <si>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</si>
  <si>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</si>
  <si>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</si>
  <si>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</si>
  <si>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</si>
  <si>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</si>
  <si>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</si>
  <si>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</si>
  <si>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</si>
  <si>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</si>
  <si>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</si>
  <si>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</si>
  <si>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</si>
  <si>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</si>
  <si>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</si>
  <si>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</si>
  <si>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</si>
  <si>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</si>
  <si>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</si>
  <si>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</si>
  <si>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</si>
  <si>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</si>
  <si>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</si>
  <si>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</si>
  <si>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</si>
  <si>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</si>
  <si>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</si>
  <si>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</si>
  <si>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</si>
  <si>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</si>
  <si>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</si>
  <si>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</si>
  <si>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</si>
  <si>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</si>
  <si>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</si>
  <si>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</si>
  <si>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</si>
  <si>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</si>
  <si>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</si>
  <si>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</si>
  <si>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</si>
  <si>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</si>
  <si>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</si>
  <si>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</si>
  <si>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</si>
  <si>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</si>
  <si>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</si>
  <si>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</si>
  <si>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</si>
  <si>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</si>
  <si>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</si>
  <si>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</si>
  <si>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</si>
  <si>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</si>
  <si>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</si>
  <si>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</si>
  <si>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</si>
  <si>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</si>
  <si>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</si>
  <si>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</si>
  <si>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</si>
  <si>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</si>
  <si>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</si>
  <si>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</si>
  <si>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</si>
  <si>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</si>
  <si>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</si>
  <si>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</si>
  <si>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</si>
  <si>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</si>
  <si>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</si>
  <si>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</si>
  <si>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</si>
  <si>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</si>
  <si>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</si>
  <si>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</si>
  <si>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</si>
  <si>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</si>
  <si>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</si>
  <si>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</si>
  <si>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</si>
  <si>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</si>
  <si>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</si>
  <si>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</si>
  <si>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</si>
  <si>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</si>
  <si>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</si>
  <si>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</si>
  <si>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</si>
  <si>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</si>
  <si>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</si>
  <si>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</si>
  <si>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</si>
  <si>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</si>
  <si>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</si>
  <si>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</si>
  <si>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</si>
  <si>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</si>
  <si>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</si>
  <si>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</si>
  <si>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</si>
  <si>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</si>
  <si>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</si>
  <si>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</si>
  <si>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</si>
  <si>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</si>
  <si>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</si>
  <si>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</si>
  <si>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</si>
  <si>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</si>
  <si>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</si>
  <si>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</si>
  <si>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</si>
  <si>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</si>
  <si>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</si>
  <si>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</si>
  <si>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</si>
  <si>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</si>
  <si>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</si>
  <si>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</si>
  <si>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</si>
  <si>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</si>
  <si>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</si>
  <si>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</si>
  <si>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</si>
  <si>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</si>
  <si>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</si>
  <si>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</si>
  <si>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</si>
  <si>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</si>
  <si>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</si>
  <si>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</si>
  <si>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</si>
  <si>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</si>
  <si>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</si>
  <si>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</si>
  <si>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</si>
  <si>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</si>
  <si>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</si>
  <si>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</si>
  <si>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</si>
  <si>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</si>
  <si>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</si>
  <si>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</si>
  <si>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</si>
  <si>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</si>
  <si>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</si>
  <si>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</si>
  <si>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</si>
  <si>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</si>
  <si>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</si>
  <si>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</si>
  <si>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</si>
  <si>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</si>
  <si>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</si>
  <si>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</si>
  <si>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</si>
  <si>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</si>
  <si>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</si>
  <si>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</si>
  <si>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</si>
  <si>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</si>
  <si>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</si>
  <si>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</si>
  <si>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</si>
  <si>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</si>
  <si>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</si>
  <si>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</si>
  <si>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</si>
  <si>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</si>
  <si>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</si>
  <si>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</si>
  <si>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</si>
  <si>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</si>
  <si>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</si>
  <si>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</si>
  <si>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</si>
  <si>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</si>
  <si>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</si>
  <si>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</si>
  <si>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</si>
  <si>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</si>
  <si>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</si>
  <si>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</si>
  <si>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</si>
  <si>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</si>
  <si>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</si>
  <si>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</si>
  <si>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</si>
  <si>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</si>
  <si>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</si>
  <si>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</si>
  <si>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</si>
  <si>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</si>
  <si>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</si>
  <si>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</si>
  <si>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</si>
  <si>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</si>
  <si>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</si>
  <si>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</si>
  <si>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</si>
  <si>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</si>
  <si>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</si>
  <si>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</si>
  <si>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</si>
  <si>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</si>
  <si>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</si>
  <si>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</si>
  <si>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</si>
  <si>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</si>
  <si>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</si>
  <si>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</si>
  <si>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</si>
  <si>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</si>
  <si>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</si>
  <si>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</si>
  <si>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</si>
  <si>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</si>
  <si>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</si>
  <si>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</si>
  <si>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</si>
  <si>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</si>
  <si>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</si>
  <si>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</si>
  <si>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</si>
  <si>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</si>
  <si>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</si>
  <si>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</si>
  <si>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</si>
  <si>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</si>
  <si>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</si>
  <si>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</si>
  <si>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</si>
  <si>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</si>
  <si>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</si>
  <si>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</si>
  <si>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</si>
  <si>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</si>
  <si>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</si>
  <si>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</si>
  <si>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</si>
  <si>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</si>
  <si>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</si>
  <si>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</si>
  <si>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</si>
  <si>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</si>
  <si>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</si>
  <si>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</si>
  <si>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</si>
  <si>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</si>
  <si>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</si>
  <si>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</si>
  <si>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</si>
  <si>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</si>
  <si>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</si>
  <si>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</si>
  <si>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</si>
  <si>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</si>
  <si>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</si>
  <si>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</si>
  <si>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</si>
  <si>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</si>
  <si>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</si>
  <si>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</si>
  <si>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</si>
  <si>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</si>
  <si>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</si>
  <si>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</si>
  <si>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</si>
  <si>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</si>
  <si>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</si>
  <si>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</si>
  <si>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</si>
  <si>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</si>
  <si>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</si>
  <si>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</si>
  <si>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</si>
  <si>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</si>
  <si>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</si>
  <si>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</si>
  <si>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</si>
  <si>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</si>
  <si>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</si>
  <si>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</si>
  <si>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</si>
  <si>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</si>
  <si>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</si>
  <si>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</si>
  <si>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</si>
  <si>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</si>
  <si>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</si>
  <si>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</si>
  <si>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</si>
  <si>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</si>
  <si>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</si>
  <si>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</si>
  <si>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</si>
  <si>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</si>
  <si>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</si>
  <si>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</si>
  <si>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</si>
  <si>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</si>
  <si>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</si>
  <si>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</si>
  <si>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</si>
  <si>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</si>
  <si>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</si>
  <si>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</si>
  <si>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</si>
  <si>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</si>
  <si>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</si>
  <si>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</si>
  <si>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</si>
  <si>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</si>
  <si>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</si>
  <si>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</si>
  <si>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</si>
  <si>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</si>
  <si>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</si>
  <si>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</si>
  <si>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</si>
  <si>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</si>
  <si>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</si>
  <si>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</si>
  <si>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</si>
  <si>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</si>
  <si>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</si>
  <si>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</si>
  <si>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</si>
  <si>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</si>
  <si>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</si>
  <si>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</si>
  <si>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</si>
  <si>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</si>
  <si>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</si>
  <si>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</si>
  <si>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</si>
  <si>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</si>
  <si>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</si>
  <si>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</si>
  <si>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</si>
  <si>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</si>
  <si>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</si>
  <si>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</si>
  <si>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</si>
  <si>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</si>
  <si>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</si>
  <si>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</si>
  <si>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</si>
  <si>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</si>
  <si>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</si>
  <si>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</si>
  <si>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</si>
  <si>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</si>
  <si>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</si>
  <si>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</si>
  <si>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</si>
  <si>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</si>
  <si>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</si>
  <si>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</si>
  <si>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</si>
  <si>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</si>
  <si>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</si>
  <si>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</si>
  <si>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</si>
  <si>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</si>
  <si>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</si>
  <si>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</si>
  <si>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</si>
  <si>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</si>
  <si>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</si>
  <si>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</si>
  <si>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</si>
  <si>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</si>
  <si>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</si>
  <si>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</si>
  <si>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</si>
  <si>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</si>
  <si>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</si>
  <si>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</si>
  <si>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</si>
  <si>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</si>
  <si>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</si>
  <si>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</si>
  <si>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</si>
  <si>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</si>
  <si>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</si>
  <si>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</si>
  <si>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</si>
  <si>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</si>
  <si>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</si>
  <si>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</si>
  <si>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</si>
  <si>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</si>
  <si>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</si>
  <si>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</si>
  <si>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</si>
  <si>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</si>
  <si>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</si>
  <si>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</si>
  <si>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</si>
  <si>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</si>
  <si>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</si>
  <si>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</si>
  <si>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</si>
  <si>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</si>
  <si>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</si>
  <si>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</si>
  <si>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</si>
  <si>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</si>
  <si>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</si>
  <si>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</si>
  <si>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</si>
  <si>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</si>
  <si>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</si>
  <si>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</si>
  <si>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</si>
  <si>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</si>
  <si>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</si>
  <si>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</si>
  <si>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</si>
  <si>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</si>
  <si>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</si>
  <si>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</si>
  <si>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</si>
  <si>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</si>
  <si>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</si>
  <si>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</si>
  <si>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</si>
  <si>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</si>
  <si>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</si>
  <si>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</si>
  <si>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</si>
  <si>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</si>
  <si>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</si>
  <si>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</si>
  <si>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</si>
  <si>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</si>
  <si>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</si>
  <si>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</si>
  <si>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</si>
  <si>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</si>
  <si>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</si>
  <si>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</si>
  <si>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</si>
  <si>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</si>
  <si>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</si>
  <si>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</si>
  <si>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</si>
  <si>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</si>
  <si>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</si>
  <si>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</si>
  <si>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</si>
  <si>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</si>
  <si>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</si>
  <si>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</si>
  <si>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</si>
  <si>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</si>
  <si>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</si>
  <si>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</si>
  <si>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</si>
  <si>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</si>
  <si>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</si>
  <si>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</si>
  <si>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</si>
  <si>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</si>
  <si>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</si>
  <si>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</si>
  <si>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</si>
  <si>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</si>
  <si>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</si>
  <si>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</si>
  <si>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</si>
  <si>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</si>
  <si>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</si>
  <si>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</si>
  <si>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</si>
  <si>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</si>
  <si>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</si>
  <si>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</si>
  <si>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</si>
  <si>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</si>
  <si>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</si>
  <si>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</si>
  <si>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</si>
  <si>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</si>
  <si>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</si>
  <si>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</si>
  <si>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</si>
  <si>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</si>
  <si>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</si>
  <si>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</si>
  <si>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</si>
  <si>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</si>
  <si>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</si>
  <si>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</si>
  <si>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</si>
  <si>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</si>
  <si>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</si>
  <si>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</si>
  <si>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</si>
  <si>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</si>
  <si>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</si>
  <si>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</si>
  <si>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</si>
  <si>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</si>
  <si>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</si>
  <si>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</si>
  <si>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</si>
  <si>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</si>
  <si>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</si>
  <si>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</si>
  <si>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</si>
  <si>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</si>
  <si>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</si>
  <si>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</si>
  <si>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</si>
  <si>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</si>
  <si>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</si>
  <si>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</si>
  <si>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</si>
  <si>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</si>
  <si>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</si>
  <si>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</si>
  <si>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</si>
  <si>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</si>
  <si>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</si>
  <si>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</si>
  <si>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</si>
  <si>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</si>
  <si>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</si>
  <si>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</si>
  <si>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</si>
  <si>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</si>
  <si>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</si>
  <si>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</si>
  <si>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</si>
  <si>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</si>
  <si>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</si>
  <si>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</si>
  <si>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</si>
  <si>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</si>
  <si>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</si>
  <si>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</si>
  <si>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</si>
  <si>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</si>
  <si>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</si>
  <si>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</si>
  <si>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</si>
  <si>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</si>
  <si>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</si>
  <si>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</si>
  <si>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</si>
  <si>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</si>
  <si>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</si>
  <si>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</si>
  <si>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</si>
  <si>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</si>
  <si>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</si>
  <si>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</si>
  <si>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</si>
  <si>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</si>
  <si>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</si>
  <si>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</si>
  <si>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</si>
  <si>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</si>
  <si>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</si>
  <si>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</si>
  <si>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</si>
  <si>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</si>
  <si>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</si>
  <si>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</si>
  <si>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</si>
  <si>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</si>
  <si>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</si>
  <si>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</si>
  <si>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</si>
  <si>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</si>
  <si>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</si>
  <si>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</si>
  <si>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</si>
  <si>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</si>
  <si>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</si>
  <si>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</si>
  <si>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</si>
  <si>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</si>
  <si>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</si>
  <si>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</si>
  <si>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</si>
  <si>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</si>
  <si>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</si>
  <si>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</si>
  <si>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</si>
  <si>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</si>
  <si>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</si>
  <si>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</si>
  <si>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</si>
  <si>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</si>
  <si>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</si>
  <si>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</si>
  <si>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</si>
  <si>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</si>
  <si>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</si>
  <si>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</si>
  <si>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</si>
  <si>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</si>
  <si>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</si>
  <si>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</si>
  <si>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</si>
  <si>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</si>
  <si>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</si>
  <si>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</si>
  <si>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</si>
  <si>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</si>
  <si>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</si>
  <si>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</si>
  <si>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</si>
  <si>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</si>
  <si>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</si>
  <si>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</si>
  <si>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</si>
  <si>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</si>
  <si>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</si>
  <si>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</si>
  <si>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</si>
  <si>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</si>
  <si>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</si>
  <si>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</si>
  <si>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</si>
  <si>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</si>
  <si>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</si>
  <si>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</si>
  <si>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</si>
  <si>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</si>
  <si>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</si>
  <si>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</si>
  <si>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</si>
  <si>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</si>
  <si>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</si>
  <si>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</si>
  <si>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</si>
  <si>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</si>
  <si>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</si>
  <si>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</si>
  <si>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</si>
  <si>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</si>
  <si>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</si>
  <si>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</si>
  <si>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</si>
  <si>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</si>
  <si>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</si>
  <si>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</si>
  <si>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</si>
  <si>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</si>
  <si>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</si>
  <si>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</si>
  <si>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</si>
  <si>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</si>
  <si>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</si>
  <si>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</si>
  <si>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</si>
  <si>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</si>
  <si>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</si>
  <si>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</si>
  <si>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</si>
  <si>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</si>
  <si>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</si>
  <si>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</si>
  <si>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</si>
  <si>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</si>
  <si>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</si>
  <si>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</si>
  <si>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</si>
  <si>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</si>
  <si>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</si>
  <si>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</si>
  <si>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</si>
  <si>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</si>
  <si>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</si>
  <si>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</si>
  <si>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</si>
  <si>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</si>
  <si>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</si>
  <si>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</si>
  <si>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</si>
  <si>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</si>
  <si>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</si>
  <si>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</si>
  <si>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</si>
  <si>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</si>
  <si>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</si>
  <si>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</si>
  <si>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</si>
  <si>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</si>
  <si>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</si>
  <si>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</si>
  <si>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</si>
  <si>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</si>
  <si>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</si>
  <si>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</si>
  <si>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</si>
  <si>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</si>
  <si>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</si>
  <si>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</si>
  <si>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</si>
  <si>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</si>
  <si>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</si>
  <si>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</si>
  <si>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</si>
  <si>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</si>
  <si>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</si>
  <si>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</si>
  <si>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</si>
  <si>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</si>
  <si>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</si>
  <si>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</si>
  <si>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</si>
  <si>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</si>
  <si>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</si>
  <si>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</si>
  <si>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</si>
  <si>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</si>
  <si>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</si>
  <si>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</si>
  <si>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</si>
  <si>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</si>
  <si>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</si>
  <si>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</si>
  <si>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</si>
  <si>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</si>
  <si>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</si>
  <si>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</si>
  <si>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</si>
  <si>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</si>
  <si>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</si>
  <si>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</si>
  <si>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</si>
  <si>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</si>
  <si>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</si>
  <si>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</si>
  <si>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</si>
  <si>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</si>
  <si>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</si>
  <si>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</si>
  <si>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</si>
  <si>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</si>
  <si>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</si>
  <si>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</si>
  <si>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</si>
  <si>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</si>
  <si>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</si>
  <si>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</si>
  <si>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</si>
  <si>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</si>
  <si>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</si>
  <si>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</si>
  <si>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</si>
  <si>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</si>
  <si>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</si>
  <si>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</si>
  <si>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</si>
  <si>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</si>
  <si>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</si>
  <si>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</si>
  <si>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</si>
  <si>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</si>
  <si>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</si>
  <si>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</si>
  <si>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</si>
  <si>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</si>
  <si>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</si>
  <si>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</si>
  <si>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</si>
  <si>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</si>
  <si>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</si>
  <si>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</si>
  <si>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</si>
  <si>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</si>
  <si>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</si>
  <si>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</si>
  <si>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</si>
  <si>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</si>
  <si>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</si>
  <si>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</si>
  <si>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</si>
  <si>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</si>
  <si>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</si>
  <si>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</si>
  <si>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</si>
  <si>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</si>
  <si>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</si>
  <si>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</si>
  <si>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</si>
  <si>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</si>
  <si>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</si>
  <si>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</si>
  <si>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</si>
  <si>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</si>
  <si>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</si>
  <si>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</si>
  <si>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</si>
  <si>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</si>
  <si>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</si>
  <si>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</si>
  <si>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</si>
  <si>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</si>
  <si>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</si>
  <si>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</si>
  <si>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</si>
  <si>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</si>
  <si>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</si>
  <si>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</si>
  <si>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</si>
  <si>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</si>
  <si>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</si>
  <si>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</si>
  <si>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</si>
  <si>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</si>
  <si>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</si>
  <si>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</si>
  <si>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</si>
  <si>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</si>
  <si>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</si>
  <si>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</si>
  <si>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</si>
  <si>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</si>
  <si>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</si>
  <si>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</si>
  <si>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</si>
  <si>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</si>
  <si>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</si>
  <si>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</si>
  <si>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</si>
  <si>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</si>
  <si>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</si>
  <si>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</si>
  <si>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</si>
  <si>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</si>
  <si>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</si>
  <si>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</si>
  <si>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</si>
  <si>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</si>
  <si>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</si>
  <si>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</si>
  <si>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</si>
  <si>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</si>
  <si>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</si>
  <si>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</si>
  <si>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</si>
  <si>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</si>
  <si>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</si>
  <si>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</si>
  <si>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</si>
  <si>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</si>
  <si>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</si>
  <si>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</si>
  <si>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</si>
  <si>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</si>
  <si>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</si>
  <si>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</si>
  <si>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</si>
  <si>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</si>
  <si>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</si>
  <si>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</si>
  <si>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</si>
  <si>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</si>
  <si>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</si>
  <si>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</si>
  <si>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</si>
  <si>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</si>
  <si>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</si>
  <si>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</si>
  <si>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</si>
  <si>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</si>
  <si>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</si>
  <si>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</si>
  <si>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</si>
  <si>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</si>
  <si>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</si>
  <si>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</si>
  <si>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</si>
  <si>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</si>
  <si>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</si>
  <si>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</si>
  <si>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</si>
  <si>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</si>
  <si>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</si>
  <si>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</si>
  <si>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</si>
  <si>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</si>
  <si>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</si>
  <si>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</si>
  <si>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</si>
  <si>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</si>
  <si>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</si>
  <si>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</si>
  <si>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</si>
  <si>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</si>
  <si>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</si>
  <si>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</si>
  <si>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</si>
  <si>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</si>
  <si>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</si>
  <si>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</si>
  <si>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</si>
  <si>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</si>
  <si>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</si>
  <si>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</si>
  <si>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</si>
  <si>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</si>
  <si>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</si>
  <si>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</si>
  <si>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</si>
  <si>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</si>
  <si>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</si>
  <si>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</si>
  <si>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</si>
  <si>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</si>
  <si>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</si>
  <si>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</si>
  <si>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</si>
  <si>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</si>
  <si>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</si>
  <si>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</si>
  <si>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</si>
  <si>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</si>
  <si>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</si>
  <si>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</si>
  <si>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</si>
  <si>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</si>
  <si>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</si>
  <si>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</si>
  <si>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</si>
  <si>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</si>
  <si>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</si>
  <si>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</si>
  <si>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</si>
  <si>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</si>
  <si>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</si>
  <si>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</si>
  <si>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</si>
  <si>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</si>
  <si>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</si>
  <si>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</si>
  <si>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</si>
  <si>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</si>
  <si>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</si>
  <si>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</si>
  <si>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</si>
  <si>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</si>
  <si>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</si>
  <si>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</si>
  <si>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</si>
  <si>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</si>
  <si>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</si>
  <si>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</si>
  <si>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</si>
  <si>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</si>
  <si>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</si>
  <si>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</si>
  <si>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</si>
  <si>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</si>
  <si>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</si>
  <si>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</si>
  <si>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</si>
  <si>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</si>
  <si>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</si>
  <si>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</si>
  <si>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</si>
  <si>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</si>
  <si>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</si>
  <si>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</si>
  <si>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</si>
  <si>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</si>
  <si>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</si>
  <si>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</si>
  <si>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</si>
  <si>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</si>
  <si>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</si>
  <si>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</si>
  <si>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</si>
  <si>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</si>
  <si>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</si>
  <si>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</si>
  <si>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</si>
  <si>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</si>
  <si>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</si>
  <si>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</si>
  <si>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</si>
  <si>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</si>
  <si>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</si>
  <si>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</si>
  <si>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</si>
  <si>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</si>
  <si>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</si>
  <si>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</si>
  <si>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</si>
  <si>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</si>
  <si>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</si>
  <si>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</si>
  <si>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</si>
  <si>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</si>
  <si>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</si>
  <si>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</si>
  <si>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</si>
  <si>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</si>
  <si>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</si>
  <si>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</si>
  <si>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</si>
  <si>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</si>
  <si>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</si>
  <si>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</si>
  <si>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</si>
  <si>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</si>
  <si>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</si>
  <si>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</si>
  <si>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</si>
  <si>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</si>
  <si>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</si>
  <si>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</si>
  <si>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</si>
  <si>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</si>
  <si>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</si>
  <si>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</si>
  <si>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</si>
  <si>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</si>
  <si>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</si>
  <si>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</si>
  <si>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</si>
  <si>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</si>
  <si>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</si>
  <si>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</si>
  <si>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</si>
  <si>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</si>
  <si>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</si>
  <si>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</si>
  <si>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</si>
  <si>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</si>
  <si>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</si>
  <si>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</si>
  <si>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</si>
  <si>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</si>
  <si>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</si>
  <si>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</si>
  <si>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</si>
  <si>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</si>
  <si>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</si>
  <si>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</si>
  <si>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</si>
  <si>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</si>
  <si>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</si>
  <si>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</si>
  <si>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</si>
  <si>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</si>
  <si>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</si>
  <si>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</si>
  <si>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</si>
  <si>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</si>
  <si>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</si>
  <si>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</si>
  <si>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</si>
  <si>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</si>
  <si>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</si>
  <si>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</si>
  <si>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</si>
  <si>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</si>
  <si>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</si>
  <si>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</si>
  <si>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</si>
  <si>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</si>
  <si>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</si>
  <si>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</si>
  <si>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</si>
  <si>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</si>
  <si>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</si>
  <si>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</si>
  <si>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</si>
  <si>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</si>
  <si>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</si>
  <si>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</si>
  <si>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</si>
  <si>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</si>
  <si>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</si>
  <si>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</si>
  <si>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</si>
  <si>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</si>
  <si>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</si>
  <si>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</si>
  <si>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</si>
  <si>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</si>
  <si>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</si>
  <si>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</si>
  <si>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</si>
  <si>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</si>
  <si>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</si>
  <si>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</si>
  <si>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</si>
  <si>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</si>
  <si>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</si>
  <si>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</si>
  <si>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</si>
  <si>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</si>
  <si>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</si>
  <si>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</si>
  <si>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</si>
  <si>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</si>
  <si>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</si>
  <si>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</si>
  <si>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</si>
  <si>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</si>
  <si>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</si>
  <si>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</si>
  <si>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</si>
  <si>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</si>
  <si>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</si>
  <si>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</si>
  <si>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</si>
  <si>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</si>
  <si>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</si>
  <si>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</si>
  <si>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</si>
  <si>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</si>
  <si>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</si>
  <si>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</si>
  <si>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</si>
  <si>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</si>
  <si>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</si>
  <si>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</si>
  <si>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</si>
  <si>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</si>
  <si>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</si>
  <si>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</si>
  <si>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</si>
  <si>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</si>
  <si>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</si>
  <si>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</si>
  <si>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</si>
  <si>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</si>
  <si>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</si>
  <si>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</si>
  <si>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</si>
  <si>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</si>
  <si>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</si>
  <si>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</si>
  <si>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</si>
  <si>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</si>
  <si>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</si>
  <si>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</si>
  <si>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</si>
  <si>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</si>
  <si>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</si>
  <si>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</si>
  <si>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</si>
  <si>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</si>
  <si>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</si>
  <si>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</si>
  <si>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</si>
  <si>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</si>
  <si>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</si>
  <si>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</si>
  <si>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</si>
  <si>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</si>
  <si>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</si>
  <si>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</si>
  <si>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</si>
  <si>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</si>
  <si>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</si>
  <si>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</si>
  <si>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</si>
  <si>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</si>
  <si>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</si>
  <si>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</si>
  <si>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</si>
  <si>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</si>
  <si>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</si>
  <si>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</si>
  <si>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</si>
  <si>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</si>
  <si>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</si>
  <si>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</si>
  <si>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</si>
  <si>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</si>
  <si>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</si>
  <si>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</si>
  <si>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</si>
  <si>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</si>
  <si>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</si>
  <si>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</si>
  <si>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</si>
  <si>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</si>
  <si>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</si>
  <si>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</si>
  <si>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</si>
  <si>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</si>
  <si>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</si>
  <si>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</si>
  <si>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</si>
  <si>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</si>
  <si>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</si>
  <si>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</si>
  <si>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</si>
  <si>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</si>
  <si>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</si>
  <si>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</si>
  <si>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</si>
  <si>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</si>
  <si>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</si>
  <si>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</si>
  <si>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</si>
  <si>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</si>
  <si>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</si>
  <si>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</si>
  <si>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</si>
  <si>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</si>
  <si>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</si>
  <si>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</si>
  <si>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</si>
  <si>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</si>
  <si>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</si>
  <si>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</si>
  <si>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</si>
  <si>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</si>
  <si>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</si>
  <si>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</si>
  <si>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</si>
  <si>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</si>
  <si>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</si>
  <si>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</si>
  <si>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</si>
  <si>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</si>
  <si>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</si>
  <si>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</si>
  <si>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</si>
  <si>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</si>
  <si>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</si>
  <si>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</si>
  <si>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</si>
  <si>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</si>
  <si>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</si>
  <si>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</si>
  <si>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</si>
  <si>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</si>
  <si>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</si>
  <si>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</si>
  <si>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</si>
  <si>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</si>
  <si>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</si>
  <si>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</si>
  <si>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</si>
  <si>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</si>
  <si>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</si>
  <si>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</si>
  <si>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</si>
  <si>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</si>
  <si>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</si>
  <si>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</si>
  <si>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</si>
  <si>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</si>
  <si>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</si>
  <si>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</si>
  <si>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</si>
  <si>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</si>
  <si>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</si>
  <si>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</si>
  <si>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</si>
  <si>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</si>
  <si>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</si>
  <si>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</si>
  <si>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</si>
  <si>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</si>
  <si>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</si>
  <si>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</si>
  <si>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</si>
  <si>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</si>
  <si>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</si>
  <si>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</si>
  <si>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</si>
  <si>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</si>
  <si>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</si>
  <si>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</si>
  <si>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</si>
  <si>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</si>
  <si>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</si>
  <si>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</si>
  <si>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</si>
  <si>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</si>
  <si>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</si>
  <si>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</si>
  <si>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</si>
  <si>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</si>
  <si>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</si>
  <si>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</si>
  <si>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Herbal Face Moisturizer</t>
  </si>
  <si>
    <t>Wireless Bluetooth Earbuds</t>
  </si>
  <si>
    <t>Adjustable Dumbbell Set</t>
  </si>
  <si>
    <t>Ceramic Kitchen Bowl Set</t>
  </si>
  <si>
    <t>Hair Strengthening Shampoo</t>
  </si>
  <si>
    <t>Decorative Wall Mirror</t>
  </si>
  <si>
    <t>4K Home Projector</t>
  </si>
  <si>
    <t>Beard Grooming Kit</t>
  </si>
  <si>
    <t>Soccer Training Cone Set</t>
  </si>
  <si>
    <t>Knee Support Brace</t>
  </si>
  <si>
    <t>Outdoor Sports Water Bottle</t>
  </si>
  <si>
    <t>Multi-Purpose Storage Box</t>
  </si>
  <si>
    <t>Carbon Fiber Tennis Racket</t>
  </si>
  <si>
    <t>Foldable Camping Chair</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</si>
  <si>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</si>
  <si>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</si>
  <si>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</si>
  <si>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</si>
  <si>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</si>
  <si>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</si>
  <si>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</si>
  <si>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</si>
  <si>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</si>
  <si>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</si>
  <si>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Sports Water Hydration Pack</t>
  </si>
  <si>
    <t>Portable Power Bank</t>
  </si>
  <si>
    <t>Noise-Canceling Headphones</t>
  </si>
  <si>
    <t>Yoga Exercise Mat</t>
  </si>
  <si>
    <t>Adjustable Jump Rope</t>
  </si>
  <si>
    <t>High-Grip Football</t>
  </si>
  <si>
    <t>Makeup Brush Set</t>
  </si>
  <si>
    <t>Car Dashboard Phone Holder</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</si>
  <si>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</si>
  <si>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</si>
  <si>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</si>
  <si>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</si>
  <si>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</si>
  <si>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</si>
  <si>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</si>
  <si>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</si>
  <si>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</si>
  <si>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</si>
  <si>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</si>
  <si>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</si>
  <si>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</si>
  <si>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</si>
  <si>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</si>
  <si>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</si>
  <si>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</si>
  <si>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</si>
  <si>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</si>
  <si>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</si>
  <si>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</si>
  <si>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</si>
  <si>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</si>
  <si>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</si>
  <si>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</si>
  <si>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</si>
  <si>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</si>
  <si>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</si>
  <si>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</si>
  <si>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</si>
  <si>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</si>
  <si>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</si>
  <si>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</si>
  <si>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</si>
  <si>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</si>
  <si>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</si>
  <si>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</si>
  <si>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</si>
  <si>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</si>
  <si>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</si>
  <si>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</si>
  <si>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</si>
  <si>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</si>
  <si>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</si>
  <si>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</si>
  <si>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</si>
  <si>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</si>
  <si>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</si>
  <si>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</si>
  <si>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</si>
  <si>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</si>
  <si>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</si>
  <si>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</si>
  <si>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</si>
  <si>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</si>
  <si>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</si>
  <si>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</si>
  <si>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</si>
  <si>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</si>
  <si>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</si>
  <si>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</si>
  <si>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</si>
  <si>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</si>
  <si>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</si>
  <si>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</si>
  <si>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</si>
  <si>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</si>
  <si>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</si>
  <si>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</si>
  <si>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</si>
  <si>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</si>
  <si>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</si>
  <si>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</si>
  <si>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</si>
  <si>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</si>
  <si>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</si>
  <si>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</si>
  <si>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</si>
  <si>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</si>
  <si>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</si>
  <si>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</si>
  <si>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</si>
  <si>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</si>
  <si>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</si>
  <si>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</si>
  <si>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</si>
  <si>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</si>
  <si>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</si>
  <si>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</si>
  <si>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</si>
  <si>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</si>
  <si>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</si>
  <si>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</si>
  <si>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</si>
  <si>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</si>
  <si>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</si>
  <si>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</si>
  <si>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</si>
  <si>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</si>
  <si>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</si>
  <si>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</si>
  <si>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</si>
  <si>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</si>
  <si>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</si>
  <si>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</si>
  <si>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</si>
  <si>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</si>
  <si>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</si>
  <si>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</si>
  <si>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</si>
  <si>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</si>
  <si>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</si>
  <si>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</si>
  <si>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</si>
  <si>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</si>
  <si>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</si>
  <si>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</si>
  <si>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</si>
  <si>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</si>
  <si>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</si>
  <si>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</si>
  <si>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</si>
  <si>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</si>
  <si>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</si>
  <si>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</si>
  <si>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</si>
  <si>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</si>
  <si>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</si>
  <si>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</si>
  <si>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</si>
  <si>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</si>
  <si>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</si>
  <si>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</si>
  <si>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SUSAn Mcdonald</t>
  </si>
  <si>
    <t>SUSAnstad</t>
  </si>
  <si>
    <t>Mrs. SUSAn Buckley</t>
  </si>
  <si>
    <t>unknown</t>
  </si>
  <si>
    <t>*removed dupilicated value.</t>
  </si>
  <si>
    <t>*using proper,trim,clean in all colunms.</t>
  </si>
  <si>
    <t>*also uesing find&amp;replace im cust&amp;id.</t>
  </si>
  <si>
    <t>*fixed missing values.</t>
  </si>
  <si>
    <t xml:space="preserve">*using proper,trim,clean in all colunms. </t>
  </si>
  <si>
    <t>PROPER(TRIM(CLEAN(b2)))</t>
  </si>
  <si>
    <t>IF(ISBLANK(h2),"unknown",h2)</t>
  </si>
  <si>
    <t>IF(ISBLANK(f2),"unknown",f2)</t>
  </si>
  <si>
    <t>*total cost</t>
  </si>
  <si>
    <t>*total stock</t>
  </si>
  <si>
    <t>*avrege of cost</t>
  </si>
  <si>
    <t>Electronics-Computer</t>
  </si>
  <si>
    <t>Clothing-Tops</t>
  </si>
  <si>
    <t>Clothing-Outerwear</t>
  </si>
  <si>
    <t>Clothing-Bottoms</t>
  </si>
  <si>
    <t>Clothing-Accessories</t>
  </si>
  <si>
    <t>Beauty-Skincare</t>
  </si>
  <si>
    <t>Home-Lighting</t>
  </si>
  <si>
    <t>Electronics-Audio</t>
  </si>
  <si>
    <t>Sports-Fitness</t>
  </si>
  <si>
    <t>Home-Kitchen</t>
  </si>
  <si>
    <t>Electronics-Accessories</t>
  </si>
  <si>
    <t>Beauty-Haircare</t>
  </si>
  <si>
    <t>Home-Decor</t>
  </si>
  <si>
    <t>Electronics-Appliances</t>
  </si>
  <si>
    <t>Beauty-Grooming</t>
  </si>
  <si>
    <t>Sports-Accessories</t>
  </si>
  <si>
    <t>Sports-Equipment</t>
  </si>
  <si>
    <t>Home-Storage</t>
  </si>
  <si>
    <t>Sports-Outdoor</t>
  </si>
  <si>
    <t>Sports-Team Sports</t>
  </si>
  <si>
    <t>Clothing-Footwear</t>
  </si>
  <si>
    <t>Electronics-Mobile</t>
  </si>
  <si>
    <t>Beauty-Makeup</t>
  </si>
  <si>
    <t>Beauty-Fragrance</t>
  </si>
  <si>
    <t>Home-Furniture</t>
  </si>
  <si>
    <t>Home-Appliances</t>
  </si>
  <si>
    <t>*merge  two column in one column</t>
  </si>
  <si>
    <t>sum(g2*(1-h2))</t>
  </si>
  <si>
    <t>order-date</t>
  </si>
  <si>
    <t>product-name</t>
  </si>
  <si>
    <t>store-ID</t>
  </si>
  <si>
    <t>sale-ID</t>
  </si>
  <si>
    <t>cust-ID</t>
  </si>
  <si>
    <t>product-ID</t>
  </si>
  <si>
    <t>catgory</t>
  </si>
  <si>
    <t>brand</t>
  </si>
  <si>
    <t>cost</t>
  </si>
  <si>
    <t>stock</t>
  </si>
  <si>
    <t>cust-name</t>
  </si>
  <si>
    <t>age</t>
  </si>
  <si>
    <t>country</t>
  </si>
  <si>
    <t>cust-city</t>
  </si>
  <si>
    <t>Store-city</t>
  </si>
  <si>
    <t>Store-type</t>
  </si>
  <si>
    <t>*combine 4 tables in 1 table.</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</si>
  <si>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</si>
  <si>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</si>
  <si>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</si>
  <si>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</si>
  <si>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</si>
  <si>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</si>
  <si>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</si>
  <si>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</si>
  <si>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</si>
  <si>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</si>
  <si>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</si>
  <si>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</si>
  <si>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</si>
  <si>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</si>
  <si>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</si>
  <si>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</si>
  <si>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Grand Total</t>
  </si>
  <si>
    <t>category</t>
  </si>
  <si>
    <t xml:space="preserve"> Total sales Amount</t>
  </si>
  <si>
    <t xml:space="preserve"> Quantity</t>
  </si>
  <si>
    <t xml:space="preserve"> Unit_Price</t>
  </si>
  <si>
    <t>Oct</t>
  </si>
  <si>
    <t>Nov</t>
  </si>
  <si>
    <t>Dec</t>
  </si>
  <si>
    <t>Jan</t>
  </si>
  <si>
    <t>Feb</t>
  </si>
  <si>
    <t>Mar</t>
  </si>
  <si>
    <t>Apr</t>
  </si>
  <si>
    <t>May</t>
  </si>
  <si>
    <t>Jun</t>
  </si>
  <si>
    <t>Jul</t>
  </si>
  <si>
    <t>Aug</t>
  </si>
  <si>
    <t>Sep</t>
  </si>
  <si>
    <t>month</t>
  </si>
  <si>
    <t xml:space="preserve"> Total_Amount</t>
  </si>
  <si>
    <t>sales</t>
  </si>
  <si>
    <t>E-COMMERCE STORE SALES ANALYSIS</t>
  </si>
  <si>
    <t>TOTAL REVENUE</t>
  </si>
  <si>
    <t xml:space="preserve">$8,02,793.49 </t>
  </si>
  <si>
    <t>TOTAL UNIT SOLD</t>
  </si>
  <si>
    <t>482.302975</t>
  </si>
  <si>
    <t>AVERADE PRICE</t>
  </si>
  <si>
    <t>Quntity</t>
  </si>
  <si>
    <t>Timeline</t>
  </si>
  <si>
    <t>Values</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</si>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</sst>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409]#,##0.00_ ;\-[$$-409]#,##0.00\ "/>
  </numFmts>
  <fonts count="8" x14ac:knownFonts="1">
    <font>
      <sz val="11"/>
      <color theme="1"/>
      <name val="Calibri"/>
      <family val="2"/>
      <scheme val="minor"/>
    </font>
    <font>
      <b/>
      <sz val="11"/>
      <name val="Calibri"/>
    </font>
    <font>
      <b/>
      <sz val="11"/>
      <color theme="1"/>
      <name val="Calibri"/>
      <family val="2"/>
      <scheme val="minor"/>
    </font>
    <font>
      <b/>
      <sz val="11"/>
      <name val="Calibri"/>
      <family val="2"/>
    </font>
    <font>
      <b/>
      <i/>
      <sz val="11"/>
      <color theme="1"/>
      <name val="Calibri"/>
      <family val="2"/>
      <scheme val="minor"/>
    </font>
    <font>
      <b/>
      <sz val="14"/>
      <color theme="1"/>
      <name val="Calibri"/>
      <family val="2"/>
      <scheme val="minor"/>
    </font>
    <font>
      <b/>
      <sz val="14"/>
      <color theme="1" tint="4.9989318521683403E-2"/>
      <name val="Calibri"/>
      <family val="2"/>
      <scheme val="minor"/>
    </font>
    <font>
      <b/>
      <u/>
      <sz val="16"/>
      <color theme="1"/>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top"/>
    </xf>
    <xf numFmtId="1" fontId="0" fillId="0" borderId="0" xfId="0" applyNumberFormat="1"/>
    <xf numFmtId="164" fontId="0" fillId="0" borderId="0" xfId="0" applyNumberFormat="1"/>
    <xf numFmtId="16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65" fontId="0" fillId="0" borderId="0" xfId="0" applyNumberFormat="1"/>
    <xf numFmtId="1" fontId="1" fillId="0" borderId="1" xfId="0" applyNumberFormat="1" applyFont="1" applyBorder="1" applyAlignment="1">
      <alignment horizontal="center" vertical="center"/>
    </xf>
    <xf numFmtId="1" fontId="0" fillId="0" borderId="0" xfId="0" applyNumberFormat="1" applyAlignment="1">
      <alignment horizontal="center" vertical="center"/>
    </xf>
    <xf numFmtId="0" fontId="0" fillId="2" borderId="0" xfId="0" applyFill="1" applyAlignment="1">
      <alignment horizontal="left" vertical="center"/>
    </xf>
    <xf numFmtId="0" fontId="0" fillId="2" borderId="0" xfId="0" applyFill="1"/>
    <xf numFmtId="2" fontId="0" fillId="0" borderId="0" xfId="0" applyNumberFormat="1"/>
    <xf numFmtId="2"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0" fillId="4" borderId="0" xfId="0" applyFill="1"/>
    <xf numFmtId="1" fontId="0" fillId="4" borderId="0" xfId="0" applyNumberFormat="1" applyFill="1"/>
    <xf numFmtId="165" fontId="0" fillId="4" borderId="0" xfId="0" applyNumberFormat="1" applyFill="1"/>
    <xf numFmtId="0" fontId="3"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NumberFormat="1"/>
    <xf numFmtId="1"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166" fontId="0" fillId="0" borderId="0" xfId="0" applyNumberFormat="1"/>
    <xf numFmtId="0" fontId="4" fillId="0" borderId="2" xfId="0" applyFont="1" applyFill="1" applyBorder="1" applyAlignment="1">
      <alignment horizontal="center"/>
    </xf>
    <xf numFmtId="0" fontId="2" fillId="0" borderId="2" xfId="0" applyFont="1" applyFill="1" applyBorder="1" applyAlignment="1"/>
    <xf numFmtId="0" fontId="0" fillId="0" borderId="0" xfId="0" pivotButton="1"/>
    <xf numFmtId="0" fontId="0" fillId="0" borderId="0" xfId="0" applyAlignment="1">
      <alignment horizontal="left"/>
    </xf>
    <xf numFmtId="0" fontId="0" fillId="7" borderId="0" xfId="0" applyFill="1" applyAlignment="1"/>
    <xf numFmtId="0" fontId="0" fillId="7" borderId="0" xfId="0" applyFill="1"/>
    <xf numFmtId="0" fontId="5" fillId="7" borderId="0" xfId="0" applyFont="1" applyFill="1" applyAlignment="1"/>
    <xf numFmtId="0" fontId="6" fillId="7" borderId="0" xfId="0" applyFont="1" applyFill="1"/>
    <xf numFmtId="0" fontId="0" fillId="2" borderId="0" xfId="0" applyFill="1" applyAlignment="1">
      <alignment horizontal="left" vertical="center"/>
    </xf>
    <xf numFmtId="0" fontId="0" fillId="3"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0" fontId="0" fillId="2" borderId="0" xfId="0" applyFill="1" applyAlignment="1">
      <alignment horizontal="left"/>
    </xf>
    <xf numFmtId="0" fontId="0" fillId="4"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7" fillId="2" borderId="0" xfId="0" applyFont="1" applyFill="1" applyAlignment="1">
      <alignment horizontal="center"/>
    </xf>
  </cellXfs>
  <cellStyles count="1">
    <cellStyle name="Normal" xfId="0" builtinId="0"/>
  </cellStyles>
  <dxfs count="57">
    <dxf>
      <numFmt numFmtId="165" formatCode="[$$-409]#,##0"/>
    </dxf>
    <dxf>
      <numFmt numFmtId="165" formatCode="[$$-409]#,##0"/>
    </dxf>
    <dxf>
      <numFmt numFmtId="165" formatCode="[$$-409]#,##0"/>
    </dxf>
    <dxf>
      <numFmt numFmtId="19" formatCode="dd/mm/yyyy"/>
    </dxf>
    <dxf>
      <numFmt numFmtId="166" formatCode="[$$-409]#,##0.00_ ;\-[$$-409]#,##0.00\ "/>
    </dxf>
    <dxf>
      <numFmt numFmtId="1" formatCode="0"/>
    </dxf>
    <dxf>
      <numFmt numFmtId="19" formatCode="dd/mm/yyyy"/>
    </dxf>
    <dxf>
      <numFmt numFmtId="166" formatCode="[$$-409]#,##0.00_ ;\-[$$-409]#,##0.00\ "/>
    </dxf>
    <dxf>
      <numFmt numFmtId="165" formatCode="[$$-409]#,##0"/>
    </dxf>
    <dxf>
      <numFmt numFmtId="1" formatCode="0"/>
    </dxf>
    <dxf>
      <numFmt numFmtId="0" formatCode="General"/>
    </dxf>
    <dxf>
      <numFmt numFmtId="0" formatCode="General"/>
    </dxf>
    <dxf>
      <numFmt numFmtId="0" formatCode="General"/>
    </dxf>
    <dxf>
      <numFmt numFmtId="0" formatCode="General"/>
    </dxf>
    <dxf>
      <numFmt numFmtId="0" formatCode="General"/>
    </dxf>
    <dxf>
      <numFmt numFmtId="165"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409]#,##0"/>
    </dxf>
    <dxf>
      <numFmt numFmtId="1" formatCode="0"/>
    </dxf>
    <dxf>
      <numFmt numFmtId="1" formatCode="0"/>
    </dxf>
    <dxf>
      <numFmt numFmtId="165" formatCode="[$$-409]#,##0"/>
    </dxf>
    <dxf>
      <numFmt numFmtId="165" formatCode="[$$-409]#,##0"/>
    </dxf>
    <dxf>
      <numFmt numFmtId="165" formatCode="[$$-409]#,##0"/>
    </dxf>
    <dxf>
      <numFmt numFmtId="1" formatCode="0"/>
    </dxf>
    <dxf>
      <numFmt numFmtId="165" formatCode="[$$-409]#,##0"/>
    </dxf>
    <dxf>
      <numFmt numFmtId="1" formatCode="0"/>
    </dxf>
    <dxf>
      <numFmt numFmtId="165" formatCode="[$$-409]#,##0"/>
    </dxf>
    <dxf>
      <numFmt numFmtId="30" formatCode="@"/>
    </dxf>
    <dxf>
      <numFmt numFmtId="2" formatCode="0.00"/>
    </dxf>
    <dxf>
      <numFmt numFmtId="165" formatCode="[$$-409]#,##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409]#,##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7.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6.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437994163773005E-2"/>
          <c:y val="0.12554112554112554"/>
          <c:w val="0.89462904093510054"/>
          <c:h val="0.61870811603095066"/>
        </c:manualLayout>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forecast!$B$2:$B$915</c:f>
              <c:numCache>
                <c:formatCode>[$$-409]#,##0</c:formatCode>
                <c:ptCount val="914"/>
                <c:pt idx="0">
                  <c:v>425.53546666666665</c:v>
                </c:pt>
                <c:pt idx="1">
                  <c:v>216.02879999999999</c:v>
                </c:pt>
                <c:pt idx="2">
                  <c:v>644.47559999999999</c:v>
                </c:pt>
                <c:pt idx="3">
                  <c:v>356.54239999999999</c:v>
                </c:pt>
                <c:pt idx="4">
                  <c:v>338.76762000000002</c:v>
                </c:pt>
                <c:pt idx="5">
                  <c:v>640.23405000000002</c:v>
                </c:pt>
                <c:pt idx="6">
                  <c:v>278.12689999999998</c:v>
                </c:pt>
                <c:pt idx="7">
                  <c:v>455.73</c:v>
                </c:pt>
                <c:pt idx="8">
                  <c:v>492.48900000000003</c:v>
                </c:pt>
                <c:pt idx="9">
                  <c:v>274.56670000000003</c:v>
                </c:pt>
                <c:pt idx="10">
                  <c:v>694.89673333333337</c:v>
                </c:pt>
                <c:pt idx="11">
                  <c:v>621.41983333333326</c:v>
                </c:pt>
                <c:pt idx="12">
                  <c:v>173.12319999999997</c:v>
                </c:pt>
                <c:pt idx="13">
                  <c:v>258.46759999999995</c:v>
                </c:pt>
                <c:pt idx="14">
                  <c:v>343.81199999999995</c:v>
                </c:pt>
                <c:pt idx="15">
                  <c:v>441.14933333333335</c:v>
                </c:pt>
                <c:pt idx="16">
                  <c:v>472.43233333333336</c:v>
                </c:pt>
                <c:pt idx="17">
                  <c:v>515.75883333333331</c:v>
                </c:pt>
                <c:pt idx="18">
                  <c:v>477.67160000000001</c:v>
                </c:pt>
                <c:pt idx="19">
                  <c:v>471.50870000000003</c:v>
                </c:pt>
                <c:pt idx="20">
                  <c:v>408.3859333333333</c:v>
                </c:pt>
                <c:pt idx="21">
                  <c:v>389.73045000000002</c:v>
                </c:pt>
                <c:pt idx="22">
                  <c:v>604.3185285714286</c:v>
                </c:pt>
                <c:pt idx="23">
                  <c:v>806.35874999999987</c:v>
                </c:pt>
                <c:pt idx="24">
                  <c:v>248.19734999999997</c:v>
                </c:pt>
                <c:pt idx="25">
                  <c:v>389.93324999999999</c:v>
                </c:pt>
                <c:pt idx="26">
                  <c:v>582.08074999999997</c:v>
                </c:pt>
                <c:pt idx="27">
                  <c:v>390.23464999999999</c:v>
                </c:pt>
                <c:pt idx="28">
                  <c:v>477.76486666666665</c:v>
                </c:pt>
                <c:pt idx="29">
                  <c:v>239.11214999999999</c:v>
                </c:pt>
                <c:pt idx="30">
                  <c:v>291.1939333333334</c:v>
                </c:pt>
                <c:pt idx="31">
                  <c:v>654.35154999999997</c:v>
                </c:pt>
                <c:pt idx="32">
                  <c:v>468.17836666666665</c:v>
                </c:pt>
                <c:pt idx="33">
                  <c:v>282.00518333333332</c:v>
                </c:pt>
                <c:pt idx="34">
                  <c:v>95.832000000000008</c:v>
                </c:pt>
                <c:pt idx="35">
                  <c:v>255.33724999999998</c:v>
                </c:pt>
                <c:pt idx="36">
                  <c:v>310.24623333333329</c:v>
                </c:pt>
                <c:pt idx="37">
                  <c:v>402.53236666666663</c:v>
                </c:pt>
                <c:pt idx="38">
                  <c:v>434.75949999999995</c:v>
                </c:pt>
                <c:pt idx="39">
                  <c:v>627.25210000000004</c:v>
                </c:pt>
                <c:pt idx="40">
                  <c:v>203.11058000000003</c:v>
                </c:pt>
                <c:pt idx="41">
                  <c:v>312.24759999999998</c:v>
                </c:pt>
                <c:pt idx="42">
                  <c:v>361.04817500000001</c:v>
                </c:pt>
                <c:pt idx="43">
                  <c:v>362.73993333333334</c:v>
                </c:pt>
                <c:pt idx="44">
                  <c:v>537.20745999999997</c:v>
                </c:pt>
                <c:pt idx="45">
                  <c:v>387.6379</c:v>
                </c:pt>
                <c:pt idx="46">
                  <c:v>535.88430000000005</c:v>
                </c:pt>
                <c:pt idx="47">
                  <c:v>299.69900000000001</c:v>
                </c:pt>
                <c:pt idx="48">
                  <c:v>213.27430000000004</c:v>
                </c:pt>
                <c:pt idx="49">
                  <c:v>275.20675</c:v>
                </c:pt>
                <c:pt idx="50">
                  <c:v>337.13919999999996</c:v>
                </c:pt>
                <c:pt idx="51">
                  <c:v>402.50876666666665</c:v>
                </c:pt>
                <c:pt idx="52">
                  <c:v>544.68136666666669</c:v>
                </c:pt>
                <c:pt idx="53">
                  <c:v>282.04259999999999</c:v>
                </c:pt>
                <c:pt idx="54">
                  <c:v>464.41015714285714</c:v>
                </c:pt>
                <c:pt idx="55">
                  <c:v>454.26981428571435</c:v>
                </c:pt>
                <c:pt idx="56">
                  <c:v>316.34620000000001</c:v>
                </c:pt>
                <c:pt idx="57">
                  <c:v>209.80953333333335</c:v>
                </c:pt>
                <c:pt idx="58">
                  <c:v>721.38</c:v>
                </c:pt>
                <c:pt idx="59">
                  <c:v>453.23506000000009</c:v>
                </c:pt>
                <c:pt idx="60">
                  <c:v>609.16399999999999</c:v>
                </c:pt>
                <c:pt idx="61">
                  <c:v>564.47543333333329</c:v>
                </c:pt>
                <c:pt idx="62">
                  <c:v>698.88995</c:v>
                </c:pt>
                <c:pt idx="63">
                  <c:v>396.58093333333335</c:v>
                </c:pt>
                <c:pt idx="64">
                  <c:v>219.18455</c:v>
                </c:pt>
                <c:pt idx="65">
                  <c:v>558.7722</c:v>
                </c:pt>
                <c:pt idx="66">
                  <c:v>465.61709999999994</c:v>
                </c:pt>
                <c:pt idx="67">
                  <c:v>466.80799999999999</c:v>
                </c:pt>
                <c:pt idx="68">
                  <c:v>467.52799999999996</c:v>
                </c:pt>
                <c:pt idx="69">
                  <c:v>280.11497500000002</c:v>
                </c:pt>
                <c:pt idx="70">
                  <c:v>692.91839999999991</c:v>
                </c:pt>
                <c:pt idx="71">
                  <c:v>533.21326666666675</c:v>
                </c:pt>
                <c:pt idx="72">
                  <c:v>369.63069999999999</c:v>
                </c:pt>
                <c:pt idx="73">
                  <c:v>386.20785000000001</c:v>
                </c:pt>
                <c:pt idx="74">
                  <c:v>380.42959999999999</c:v>
                </c:pt>
                <c:pt idx="75">
                  <c:v>444.76980000000003</c:v>
                </c:pt>
                <c:pt idx="76">
                  <c:v>618.52909999999997</c:v>
                </c:pt>
                <c:pt idx="77">
                  <c:v>691.74220000000003</c:v>
                </c:pt>
                <c:pt idx="78">
                  <c:v>322.68914999999998</c:v>
                </c:pt>
                <c:pt idx="79">
                  <c:v>182.59886666666668</c:v>
                </c:pt>
                <c:pt idx="80">
                  <c:v>331.81703333333331</c:v>
                </c:pt>
                <c:pt idx="81">
                  <c:v>519.17023333333327</c:v>
                </c:pt>
                <c:pt idx="82">
                  <c:v>450.37600000000003</c:v>
                </c:pt>
                <c:pt idx="83">
                  <c:v>389.57391999999993</c:v>
                </c:pt>
                <c:pt idx="84">
                  <c:v>532.21960000000001</c:v>
                </c:pt>
                <c:pt idx="85">
                  <c:v>478.58706666666671</c:v>
                </c:pt>
                <c:pt idx="86">
                  <c:v>424.95453333333336</c:v>
                </c:pt>
                <c:pt idx="87">
                  <c:v>170.05526666666665</c:v>
                </c:pt>
                <c:pt idx="88">
                  <c:v>305.087875</c:v>
                </c:pt>
                <c:pt idx="89">
                  <c:v>349.9631</c:v>
                </c:pt>
                <c:pt idx="90">
                  <c:v>258.09000000000003</c:v>
                </c:pt>
                <c:pt idx="91">
                  <c:v>319.75442499999997</c:v>
                </c:pt>
                <c:pt idx="92">
                  <c:v>426.12240000000003</c:v>
                </c:pt>
                <c:pt idx="93">
                  <c:v>220.16800000000001</c:v>
                </c:pt>
                <c:pt idx="94">
                  <c:v>450.92829999999998</c:v>
                </c:pt>
                <c:pt idx="95">
                  <c:v>524.00963999999999</c:v>
                </c:pt>
                <c:pt idx="96">
                  <c:v>579.96849999999995</c:v>
                </c:pt>
                <c:pt idx="97">
                  <c:v>367.62746666666663</c:v>
                </c:pt>
                <c:pt idx="98">
                  <c:v>570.83965000000001</c:v>
                </c:pt>
                <c:pt idx="99">
                  <c:v>273.47027500000002</c:v>
                </c:pt>
                <c:pt idx="100">
                  <c:v>420.41366666666664</c:v>
                </c:pt>
                <c:pt idx="101">
                  <c:v>388.43759999999997</c:v>
                </c:pt>
                <c:pt idx="102">
                  <c:v>604.13499999999999</c:v>
                </c:pt>
                <c:pt idx="103">
                  <c:v>596.69389999999999</c:v>
                </c:pt>
                <c:pt idx="104">
                  <c:v>937.39350000000002</c:v>
                </c:pt>
                <c:pt idx="105">
                  <c:v>522.78915000000006</c:v>
                </c:pt>
                <c:pt idx="106">
                  <c:v>531.69839999999999</c:v>
                </c:pt>
                <c:pt idx="107">
                  <c:v>597.88009999999997</c:v>
                </c:pt>
                <c:pt idx="108">
                  <c:v>422.01300000000003</c:v>
                </c:pt>
                <c:pt idx="109">
                  <c:v>369.8458333333333</c:v>
                </c:pt>
                <c:pt idx="110">
                  <c:v>589.52317500000004</c:v>
                </c:pt>
                <c:pt idx="111">
                  <c:v>578.26475416666665</c:v>
                </c:pt>
                <c:pt idx="112">
                  <c:v>567.00633333333326</c:v>
                </c:pt>
                <c:pt idx="113">
                  <c:v>279.8348666666667</c:v>
                </c:pt>
                <c:pt idx="114">
                  <c:v>296.74090000000001</c:v>
                </c:pt>
                <c:pt idx="115">
                  <c:v>111.93640000000001</c:v>
                </c:pt>
                <c:pt idx="116">
                  <c:v>195.48349999999996</c:v>
                </c:pt>
                <c:pt idx="117">
                  <c:v>493.34483333333327</c:v>
                </c:pt>
                <c:pt idx="118">
                  <c:v>308.12833333333333</c:v>
                </c:pt>
                <c:pt idx="119">
                  <c:v>364.53879999999998</c:v>
                </c:pt>
                <c:pt idx="120">
                  <c:v>414.26019999999994</c:v>
                </c:pt>
                <c:pt idx="121">
                  <c:v>365.88566666666674</c:v>
                </c:pt>
                <c:pt idx="122">
                  <c:v>213.33314999999999</c:v>
                </c:pt>
                <c:pt idx="123">
                  <c:v>340.24050000000005</c:v>
                </c:pt>
                <c:pt idx="124">
                  <c:v>827.20875000000001</c:v>
                </c:pt>
                <c:pt idx="125">
                  <c:v>514.41171111111112</c:v>
                </c:pt>
                <c:pt idx="126">
                  <c:v>269.21699999999998</c:v>
                </c:pt>
                <c:pt idx="127">
                  <c:v>693.62046666666663</c:v>
                </c:pt>
                <c:pt idx="128">
                  <c:v>483.43523333333331</c:v>
                </c:pt>
                <c:pt idx="129">
                  <c:v>519.50286666666659</c:v>
                </c:pt>
                <c:pt idx="130">
                  <c:v>555.57049999999992</c:v>
                </c:pt>
                <c:pt idx="131">
                  <c:v>573.41651999999999</c:v>
                </c:pt>
                <c:pt idx="132">
                  <c:v>342.60393333333332</c:v>
                </c:pt>
                <c:pt idx="133">
                  <c:v>314.57510000000002</c:v>
                </c:pt>
                <c:pt idx="134">
                  <c:v>532.37043333333338</c:v>
                </c:pt>
                <c:pt idx="135">
                  <c:v>581.95853333333332</c:v>
                </c:pt>
                <c:pt idx="136">
                  <c:v>370.81209999999999</c:v>
                </c:pt>
                <c:pt idx="137">
                  <c:v>304.67944999999997</c:v>
                </c:pt>
                <c:pt idx="138">
                  <c:v>231.29740000000001</c:v>
                </c:pt>
                <c:pt idx="139">
                  <c:v>806.48670000000004</c:v>
                </c:pt>
                <c:pt idx="140">
                  <c:v>302.38483333333335</c:v>
                </c:pt>
                <c:pt idx="141">
                  <c:v>409.50894999999997</c:v>
                </c:pt>
                <c:pt idx="142">
                  <c:v>279.14696666666663</c:v>
                </c:pt>
                <c:pt idx="143">
                  <c:v>539.430025</c:v>
                </c:pt>
                <c:pt idx="144">
                  <c:v>243.42149999999998</c:v>
                </c:pt>
                <c:pt idx="145">
                  <c:v>315.99749999999995</c:v>
                </c:pt>
                <c:pt idx="146">
                  <c:v>388.57349999999997</c:v>
                </c:pt>
                <c:pt idx="147">
                  <c:v>578.75720000000001</c:v>
                </c:pt>
                <c:pt idx="148">
                  <c:v>370.57293999999996</c:v>
                </c:pt>
                <c:pt idx="149">
                  <c:v>456.87975000000006</c:v>
                </c:pt>
                <c:pt idx="150">
                  <c:v>518.19460000000004</c:v>
                </c:pt>
                <c:pt idx="151">
                  <c:v>647.42399999999998</c:v>
                </c:pt>
                <c:pt idx="152">
                  <c:v>208.97003333333336</c:v>
                </c:pt>
                <c:pt idx="153">
                  <c:v>349.57730416666664</c:v>
                </c:pt>
                <c:pt idx="154">
                  <c:v>490.18457499999994</c:v>
                </c:pt>
                <c:pt idx="155">
                  <c:v>703.37520000000006</c:v>
                </c:pt>
                <c:pt idx="156">
                  <c:v>462.91247500000003</c:v>
                </c:pt>
                <c:pt idx="157">
                  <c:v>542.72340000000008</c:v>
                </c:pt>
                <c:pt idx="158">
                  <c:v>483.56614000000002</c:v>
                </c:pt>
                <c:pt idx="159">
                  <c:v>382.73156666666665</c:v>
                </c:pt>
                <c:pt idx="160">
                  <c:v>372.36411666666669</c:v>
                </c:pt>
                <c:pt idx="161">
                  <c:v>307.11199999999997</c:v>
                </c:pt>
                <c:pt idx="162">
                  <c:v>546.84825000000001</c:v>
                </c:pt>
                <c:pt idx="163">
                  <c:v>498.38809999999995</c:v>
                </c:pt>
                <c:pt idx="164">
                  <c:v>593.67610000000002</c:v>
                </c:pt>
                <c:pt idx="165">
                  <c:v>581.75939999999991</c:v>
                </c:pt>
                <c:pt idx="166">
                  <c:v>225.03038571428573</c:v>
                </c:pt>
                <c:pt idx="167">
                  <c:v>497.23488000000009</c:v>
                </c:pt>
                <c:pt idx="168">
                  <c:v>492.88361000000009</c:v>
                </c:pt>
                <c:pt idx="169">
                  <c:v>488.53234000000003</c:v>
                </c:pt>
                <c:pt idx="170">
                  <c:v>362.14974999999998</c:v>
                </c:pt>
                <c:pt idx="171">
                  <c:v>274.48</c:v>
                </c:pt>
                <c:pt idx="172">
                  <c:v>645.01164999999992</c:v>
                </c:pt>
                <c:pt idx="173">
                  <c:v>359.00540000000001</c:v>
                </c:pt>
                <c:pt idx="174">
                  <c:v>693.93349999999998</c:v>
                </c:pt>
                <c:pt idx="175">
                  <c:v>473.59480000000002</c:v>
                </c:pt>
                <c:pt idx="176">
                  <c:v>250.16104999999999</c:v>
                </c:pt>
                <c:pt idx="177">
                  <c:v>259.14274000000006</c:v>
                </c:pt>
                <c:pt idx="178">
                  <c:v>314.81123666666667</c:v>
                </c:pt>
                <c:pt idx="179">
                  <c:v>370.47973333333334</c:v>
                </c:pt>
                <c:pt idx="180">
                  <c:v>421.33392666666668</c:v>
                </c:pt>
                <c:pt idx="181">
                  <c:v>472.18811999999997</c:v>
                </c:pt>
                <c:pt idx="182">
                  <c:v>448.83425</c:v>
                </c:pt>
                <c:pt idx="183">
                  <c:v>631.39110000000005</c:v>
                </c:pt>
                <c:pt idx="184">
                  <c:v>540.48877500000003</c:v>
                </c:pt>
                <c:pt idx="185">
                  <c:v>251.67560000000003</c:v>
                </c:pt>
                <c:pt idx="186">
                  <c:v>553.88749999999993</c:v>
                </c:pt>
                <c:pt idx="187">
                  <c:v>371.64585</c:v>
                </c:pt>
                <c:pt idx="188">
                  <c:v>242.90357499999999</c:v>
                </c:pt>
                <c:pt idx="189">
                  <c:v>360.85109999999997</c:v>
                </c:pt>
                <c:pt idx="190">
                  <c:v>465.79635000000002</c:v>
                </c:pt>
                <c:pt idx="191">
                  <c:v>570.74160000000006</c:v>
                </c:pt>
                <c:pt idx="192">
                  <c:v>151.7056</c:v>
                </c:pt>
                <c:pt idx="193">
                  <c:v>842.69624999999996</c:v>
                </c:pt>
                <c:pt idx="194">
                  <c:v>706.6255000000001</c:v>
                </c:pt>
                <c:pt idx="195">
                  <c:v>483.70379999999994</c:v>
                </c:pt>
                <c:pt idx="196">
                  <c:v>491.11695000000003</c:v>
                </c:pt>
                <c:pt idx="197">
                  <c:v>593.98196250000001</c:v>
                </c:pt>
                <c:pt idx="198">
                  <c:v>696.84697500000004</c:v>
                </c:pt>
                <c:pt idx="199">
                  <c:v>652.24025000000006</c:v>
                </c:pt>
                <c:pt idx="200">
                  <c:v>319.83999999999997</c:v>
                </c:pt>
                <c:pt idx="201">
                  <c:v>536.66540000000009</c:v>
                </c:pt>
                <c:pt idx="202">
                  <c:v>205.44499999999999</c:v>
                </c:pt>
                <c:pt idx="203">
                  <c:v>231.63094999999998</c:v>
                </c:pt>
                <c:pt idx="204">
                  <c:v>267.81992500000001</c:v>
                </c:pt>
                <c:pt idx="205">
                  <c:v>304.00889999999998</c:v>
                </c:pt>
                <c:pt idx="206">
                  <c:v>320.48986000000002</c:v>
                </c:pt>
                <c:pt idx="207">
                  <c:v>336.97082</c:v>
                </c:pt>
                <c:pt idx="208">
                  <c:v>522.81460000000004</c:v>
                </c:pt>
                <c:pt idx="209">
                  <c:v>70.924799999999991</c:v>
                </c:pt>
                <c:pt idx="210">
                  <c:v>653.66729999999995</c:v>
                </c:pt>
                <c:pt idx="211">
                  <c:v>144.18860000000001</c:v>
                </c:pt>
                <c:pt idx="212">
                  <c:v>264.54000000000002</c:v>
                </c:pt>
                <c:pt idx="213">
                  <c:v>629.85519999999997</c:v>
                </c:pt>
                <c:pt idx="214">
                  <c:v>311.40269999999998</c:v>
                </c:pt>
                <c:pt idx="215">
                  <c:v>250.3537</c:v>
                </c:pt>
                <c:pt idx="216">
                  <c:v>289.75329999999997</c:v>
                </c:pt>
                <c:pt idx="217">
                  <c:v>305.73</c:v>
                </c:pt>
                <c:pt idx="218">
                  <c:v>314.05130000000003</c:v>
                </c:pt>
                <c:pt idx="219">
                  <c:v>551.92650000000003</c:v>
                </c:pt>
                <c:pt idx="220">
                  <c:v>479.26068571428567</c:v>
                </c:pt>
                <c:pt idx="221">
                  <c:v>480.97840000000002</c:v>
                </c:pt>
                <c:pt idx="222">
                  <c:v>559.4426666666667</c:v>
                </c:pt>
                <c:pt idx="223">
                  <c:v>587.03478333333328</c:v>
                </c:pt>
                <c:pt idx="224">
                  <c:v>614.62689999999998</c:v>
                </c:pt>
                <c:pt idx="225">
                  <c:v>371.84560000000005</c:v>
                </c:pt>
                <c:pt idx="226">
                  <c:v>216.11890000000002</c:v>
                </c:pt>
                <c:pt idx="227">
                  <c:v>60.392199999999995</c:v>
                </c:pt>
                <c:pt idx="228">
                  <c:v>440.59646666666669</c:v>
                </c:pt>
                <c:pt idx="229">
                  <c:v>251.51743333333334</c:v>
                </c:pt>
                <c:pt idx="230">
                  <c:v>62.438399999999994</c:v>
                </c:pt>
                <c:pt idx="231">
                  <c:v>283.4325</c:v>
                </c:pt>
                <c:pt idx="232">
                  <c:v>354.28760000000005</c:v>
                </c:pt>
                <c:pt idx="233">
                  <c:v>483.87006250000002</c:v>
                </c:pt>
                <c:pt idx="234">
                  <c:v>440.15304999999995</c:v>
                </c:pt>
                <c:pt idx="235">
                  <c:v>553.71450000000004</c:v>
                </c:pt>
                <c:pt idx="236">
                  <c:v>86.134200000000007</c:v>
                </c:pt>
                <c:pt idx="237">
                  <c:v>152.2801</c:v>
                </c:pt>
                <c:pt idx="238">
                  <c:v>283.30430000000001</c:v>
                </c:pt>
                <c:pt idx="239">
                  <c:v>669.26549999999997</c:v>
                </c:pt>
                <c:pt idx="240">
                  <c:v>320.6309333333333</c:v>
                </c:pt>
                <c:pt idx="241">
                  <c:v>455.12893999999994</c:v>
                </c:pt>
                <c:pt idx="242">
                  <c:v>539.40869999999995</c:v>
                </c:pt>
                <c:pt idx="243">
                  <c:v>447.04916666666662</c:v>
                </c:pt>
                <c:pt idx="244">
                  <c:v>50.407799999999995</c:v>
                </c:pt>
                <c:pt idx="245">
                  <c:v>600.01710000000003</c:v>
                </c:pt>
                <c:pt idx="246">
                  <c:v>767.83965000000001</c:v>
                </c:pt>
                <c:pt idx="247">
                  <c:v>455.71322499999997</c:v>
                </c:pt>
                <c:pt idx="248">
                  <c:v>107.74445</c:v>
                </c:pt>
                <c:pt idx="249">
                  <c:v>559.62036000000001</c:v>
                </c:pt>
                <c:pt idx="250">
                  <c:v>515.48929333333331</c:v>
                </c:pt>
                <c:pt idx="251">
                  <c:v>471.35822666666667</c:v>
                </c:pt>
                <c:pt idx="252">
                  <c:v>427.22716000000003</c:v>
                </c:pt>
                <c:pt idx="253">
                  <c:v>515.89541666666662</c:v>
                </c:pt>
                <c:pt idx="254">
                  <c:v>512.80020000000002</c:v>
                </c:pt>
                <c:pt idx="255">
                  <c:v>280.18875000000003</c:v>
                </c:pt>
                <c:pt idx="256">
                  <c:v>610.11059999999998</c:v>
                </c:pt>
                <c:pt idx="257">
                  <c:v>376.73744999999997</c:v>
                </c:pt>
                <c:pt idx="258">
                  <c:v>18.459</c:v>
                </c:pt>
                <c:pt idx="259">
                  <c:v>589.0798166666666</c:v>
                </c:pt>
                <c:pt idx="260">
                  <c:v>387.32309999999995</c:v>
                </c:pt>
                <c:pt idx="261">
                  <c:v>403.005</c:v>
                </c:pt>
                <c:pt idx="262">
                  <c:v>309.76226666666668</c:v>
                </c:pt>
                <c:pt idx="263">
                  <c:v>357.37520833333332</c:v>
                </c:pt>
                <c:pt idx="264">
                  <c:v>404.98814999999996</c:v>
                </c:pt>
                <c:pt idx="265">
                  <c:v>438.93793333333332</c:v>
                </c:pt>
                <c:pt idx="266">
                  <c:v>322.40626666666668</c:v>
                </c:pt>
                <c:pt idx="267">
                  <c:v>459.45931666666667</c:v>
                </c:pt>
                <c:pt idx="268">
                  <c:v>748.28450000000009</c:v>
                </c:pt>
                <c:pt idx="269">
                  <c:v>628.90863333333334</c:v>
                </c:pt>
                <c:pt idx="270">
                  <c:v>423.64705000000004</c:v>
                </c:pt>
                <c:pt idx="271">
                  <c:v>478.24</c:v>
                </c:pt>
                <c:pt idx="272">
                  <c:v>480.41249999999997</c:v>
                </c:pt>
                <c:pt idx="273">
                  <c:v>353.14596666666665</c:v>
                </c:pt>
                <c:pt idx="274">
                  <c:v>516.39839999999992</c:v>
                </c:pt>
                <c:pt idx="275">
                  <c:v>409.49650000000003</c:v>
                </c:pt>
                <c:pt idx="276">
                  <c:v>492.54525000000001</c:v>
                </c:pt>
                <c:pt idx="277">
                  <c:v>108.7741</c:v>
                </c:pt>
                <c:pt idx="278">
                  <c:v>482.47545000000002</c:v>
                </c:pt>
                <c:pt idx="279">
                  <c:v>571.33180000000004</c:v>
                </c:pt>
                <c:pt idx="280">
                  <c:v>484.07946666666675</c:v>
                </c:pt>
                <c:pt idx="281">
                  <c:v>528.91544999999996</c:v>
                </c:pt>
                <c:pt idx="282">
                  <c:v>536.24174000000005</c:v>
                </c:pt>
                <c:pt idx="283">
                  <c:v>314.73545000000001</c:v>
                </c:pt>
                <c:pt idx="284">
                  <c:v>590.29938000000004</c:v>
                </c:pt>
                <c:pt idx="285">
                  <c:v>95.408200000000008</c:v>
                </c:pt>
                <c:pt idx="286">
                  <c:v>308.49892499999999</c:v>
                </c:pt>
                <c:pt idx="287">
                  <c:v>720.3143</c:v>
                </c:pt>
                <c:pt idx="288">
                  <c:v>368.59603333333331</c:v>
                </c:pt>
                <c:pt idx="289">
                  <c:v>420.98349999999999</c:v>
                </c:pt>
                <c:pt idx="290">
                  <c:v>284.68696666666671</c:v>
                </c:pt>
                <c:pt idx="291">
                  <c:v>131.11669999999998</c:v>
                </c:pt>
                <c:pt idx="292">
                  <c:v>85.169700000000006</c:v>
                </c:pt>
                <c:pt idx="293">
                  <c:v>305.34135000000003</c:v>
                </c:pt>
                <c:pt idx="294">
                  <c:v>441.6558</c:v>
                </c:pt>
                <c:pt idx="295">
                  <c:v>578.35746666666671</c:v>
                </c:pt>
                <c:pt idx="296">
                  <c:v>416.89390000000003</c:v>
                </c:pt>
                <c:pt idx="297">
                  <c:v>652.62446666666665</c:v>
                </c:pt>
                <c:pt idx="298">
                  <c:v>548.26495</c:v>
                </c:pt>
                <c:pt idx="299">
                  <c:v>443.78100000000006</c:v>
                </c:pt>
                <c:pt idx="300">
                  <c:v>473.09870000000001</c:v>
                </c:pt>
                <c:pt idx="301">
                  <c:v>502.75240000000002</c:v>
                </c:pt>
                <c:pt idx="302">
                  <c:v>627.84539999999993</c:v>
                </c:pt>
                <c:pt idx="303">
                  <c:v>222.96799999999999</c:v>
                </c:pt>
                <c:pt idx="304">
                  <c:v>290.54925000000003</c:v>
                </c:pt>
                <c:pt idx="305">
                  <c:v>494.83017999999993</c:v>
                </c:pt>
                <c:pt idx="306">
                  <c:v>831.82479999999987</c:v>
                </c:pt>
                <c:pt idx="307">
                  <c:v>425.76295714285709</c:v>
                </c:pt>
                <c:pt idx="308">
                  <c:v>178.51400000000001</c:v>
                </c:pt>
                <c:pt idx="309">
                  <c:v>405.62380000000007</c:v>
                </c:pt>
                <c:pt idx="310">
                  <c:v>579.21093333333329</c:v>
                </c:pt>
                <c:pt idx="311">
                  <c:v>406.92129999999997</c:v>
                </c:pt>
                <c:pt idx="312">
                  <c:v>665.45573333333334</c:v>
                </c:pt>
                <c:pt idx="313">
                  <c:v>495.71090000000004</c:v>
                </c:pt>
                <c:pt idx="314">
                  <c:v>314.65026666666665</c:v>
                </c:pt>
                <c:pt idx="315">
                  <c:v>444.73230000000001</c:v>
                </c:pt>
                <c:pt idx="316">
                  <c:v>114.3075</c:v>
                </c:pt>
                <c:pt idx="317">
                  <c:v>435.50036666666665</c:v>
                </c:pt>
                <c:pt idx="318">
                  <c:v>491.81059999999991</c:v>
                </c:pt>
                <c:pt idx="319">
                  <c:v>338.10576666666663</c:v>
                </c:pt>
                <c:pt idx="320">
                  <c:v>470.01782500000002</c:v>
                </c:pt>
                <c:pt idx="321">
                  <c:v>248.37898000000001</c:v>
                </c:pt>
                <c:pt idx="322">
                  <c:v>116.4918</c:v>
                </c:pt>
                <c:pt idx="323">
                  <c:v>667.93499999999995</c:v>
                </c:pt>
                <c:pt idx="324">
                  <c:v>106.77940000000001</c:v>
                </c:pt>
                <c:pt idx="325">
                  <c:v>381.34916666666669</c:v>
                </c:pt>
                <c:pt idx="326">
                  <c:v>296.77302500000002</c:v>
                </c:pt>
                <c:pt idx="327">
                  <c:v>257.73081250000001</c:v>
                </c:pt>
                <c:pt idx="328">
                  <c:v>218.68860000000001</c:v>
                </c:pt>
                <c:pt idx="329">
                  <c:v>417.56333333333333</c:v>
                </c:pt>
                <c:pt idx="330">
                  <c:v>433.89720000000005</c:v>
                </c:pt>
                <c:pt idx="331">
                  <c:v>420.41072499999996</c:v>
                </c:pt>
                <c:pt idx="332">
                  <c:v>578.37901999999997</c:v>
                </c:pt>
                <c:pt idx="333">
                  <c:v>435.7475</c:v>
                </c:pt>
                <c:pt idx="334">
                  <c:v>572.16559999999993</c:v>
                </c:pt>
                <c:pt idx="335">
                  <c:v>424.08959999999996</c:v>
                </c:pt>
                <c:pt idx="336">
                  <c:v>478.13412000000005</c:v>
                </c:pt>
                <c:pt idx="337">
                  <c:v>376.44241</c:v>
                </c:pt>
                <c:pt idx="338">
                  <c:v>274.75069999999999</c:v>
                </c:pt>
                <c:pt idx="339">
                  <c:v>558.01946666666663</c:v>
                </c:pt>
                <c:pt idx="340">
                  <c:v>513.88066666666657</c:v>
                </c:pt>
                <c:pt idx="341">
                  <c:v>347.26039999999995</c:v>
                </c:pt>
                <c:pt idx="342">
                  <c:v>387.63265999999999</c:v>
                </c:pt>
                <c:pt idx="343">
                  <c:v>237.05010000000001</c:v>
                </c:pt>
                <c:pt idx="344">
                  <c:v>632.97956666666676</c:v>
                </c:pt>
                <c:pt idx="345">
                  <c:v>410.15606666666667</c:v>
                </c:pt>
                <c:pt idx="346">
                  <c:v>369.57226666666674</c:v>
                </c:pt>
                <c:pt idx="347">
                  <c:v>634.55809999999997</c:v>
                </c:pt>
                <c:pt idx="348">
                  <c:v>357.21109999999999</c:v>
                </c:pt>
                <c:pt idx="349">
                  <c:v>407.44040000000001</c:v>
                </c:pt>
                <c:pt idx="350">
                  <c:v>444.91500000000002</c:v>
                </c:pt>
                <c:pt idx="351">
                  <c:v>328.9833666666666</c:v>
                </c:pt>
                <c:pt idx="352">
                  <c:v>410.57840000000004</c:v>
                </c:pt>
                <c:pt idx="353">
                  <c:v>718.77485000000001</c:v>
                </c:pt>
                <c:pt idx="354">
                  <c:v>375.16247499999992</c:v>
                </c:pt>
                <c:pt idx="355">
                  <c:v>284.52676666666667</c:v>
                </c:pt>
                <c:pt idx="356">
                  <c:v>519.11516666666671</c:v>
                </c:pt>
                <c:pt idx="357">
                  <c:v>393.5686</c:v>
                </c:pt>
                <c:pt idx="358">
                  <c:v>325.99576666666667</c:v>
                </c:pt>
                <c:pt idx="359">
                  <c:v>527.64356000000009</c:v>
                </c:pt>
                <c:pt idx="360">
                  <c:v>477.38959999999997</c:v>
                </c:pt>
                <c:pt idx="361">
                  <c:v>577.9683</c:v>
                </c:pt>
                <c:pt idx="362">
                  <c:v>373.11091999999996</c:v>
                </c:pt>
                <c:pt idx="363">
                  <c:v>619.77650000000006</c:v>
                </c:pt>
                <c:pt idx="364">
                  <c:v>308.73867499999994</c:v>
                </c:pt>
                <c:pt idx="365">
                  <c:v>416.36340000000001</c:v>
                </c:pt>
                <c:pt idx="366">
                  <c:v>508.91218333333336</c:v>
                </c:pt>
                <c:pt idx="367">
                  <c:v>353.06220000000002</c:v>
                </c:pt>
                <c:pt idx="368">
                  <c:v>220.70549999999997</c:v>
                </c:pt>
                <c:pt idx="369">
                  <c:v>349.22249999999997</c:v>
                </c:pt>
                <c:pt idx="370">
                  <c:v>406.04010000000005</c:v>
                </c:pt>
                <c:pt idx="371">
                  <c:v>495.82120000000003</c:v>
                </c:pt>
                <c:pt idx="372">
                  <c:v>461.49551666666667</c:v>
                </c:pt>
                <c:pt idx="373">
                  <c:v>427.16983333333332</c:v>
                </c:pt>
                <c:pt idx="374">
                  <c:v>529.39420000000007</c:v>
                </c:pt>
                <c:pt idx="375">
                  <c:v>187.3338</c:v>
                </c:pt>
                <c:pt idx="376">
                  <c:v>333.62884000000003</c:v>
                </c:pt>
                <c:pt idx="377">
                  <c:v>756.32529999999997</c:v>
                </c:pt>
                <c:pt idx="378">
                  <c:v>437.79989999999998</c:v>
                </c:pt>
                <c:pt idx="379">
                  <c:v>253.43766666666667</c:v>
                </c:pt>
                <c:pt idx="380">
                  <c:v>339.05593333333331</c:v>
                </c:pt>
                <c:pt idx="381">
                  <c:v>384.98612500000002</c:v>
                </c:pt>
                <c:pt idx="382">
                  <c:v>828.73800000000006</c:v>
                </c:pt>
                <c:pt idx="383">
                  <c:v>416.76406666666668</c:v>
                </c:pt>
                <c:pt idx="384">
                  <c:v>288.72359999999998</c:v>
                </c:pt>
                <c:pt idx="385">
                  <c:v>649.03202499999998</c:v>
                </c:pt>
                <c:pt idx="386">
                  <c:v>491.12417916666664</c:v>
                </c:pt>
                <c:pt idx="387">
                  <c:v>333.2163333333333</c:v>
                </c:pt>
                <c:pt idx="388">
                  <c:v>280.22150000000005</c:v>
                </c:pt>
                <c:pt idx="389">
                  <c:v>410.39467500000001</c:v>
                </c:pt>
                <c:pt idx="390">
                  <c:v>249.38634999999999</c:v>
                </c:pt>
                <c:pt idx="391">
                  <c:v>207.04160000000002</c:v>
                </c:pt>
                <c:pt idx="392">
                  <c:v>164.69685000000001</c:v>
                </c:pt>
                <c:pt idx="393">
                  <c:v>595.52095000000008</c:v>
                </c:pt>
                <c:pt idx="394">
                  <c:v>465.85875000000004</c:v>
                </c:pt>
                <c:pt idx="395">
                  <c:v>521.60727500000007</c:v>
                </c:pt>
                <c:pt idx="396">
                  <c:v>616.46466666666663</c:v>
                </c:pt>
                <c:pt idx="397">
                  <c:v>419.44874999999996</c:v>
                </c:pt>
                <c:pt idx="398">
                  <c:v>477.00900000000001</c:v>
                </c:pt>
                <c:pt idx="399">
                  <c:v>879.14700000000005</c:v>
                </c:pt>
                <c:pt idx="400">
                  <c:v>500.24985000000004</c:v>
                </c:pt>
                <c:pt idx="401">
                  <c:v>457.03632500000003</c:v>
                </c:pt>
                <c:pt idx="402">
                  <c:v>532.13553333333323</c:v>
                </c:pt>
                <c:pt idx="403">
                  <c:v>189.13515000000001</c:v>
                </c:pt>
                <c:pt idx="404">
                  <c:v>385.98829999999998</c:v>
                </c:pt>
                <c:pt idx="405">
                  <c:v>673.44380000000001</c:v>
                </c:pt>
                <c:pt idx="406">
                  <c:v>678.87675999999999</c:v>
                </c:pt>
                <c:pt idx="407">
                  <c:v>578.51660000000004</c:v>
                </c:pt>
                <c:pt idx="408">
                  <c:v>470.01900000000001</c:v>
                </c:pt>
                <c:pt idx="409">
                  <c:v>413.0412</c:v>
                </c:pt>
                <c:pt idx="410">
                  <c:v>848.24939999999992</c:v>
                </c:pt>
                <c:pt idx="411">
                  <c:v>512.91</c:v>
                </c:pt>
                <c:pt idx="412">
                  <c:v>518.37019999999995</c:v>
                </c:pt>
                <c:pt idx="413">
                  <c:v>542.02889999999991</c:v>
                </c:pt>
                <c:pt idx="414">
                  <c:v>200.61279999999999</c:v>
                </c:pt>
                <c:pt idx="415">
                  <c:v>470.40805999999992</c:v>
                </c:pt>
                <c:pt idx="416">
                  <c:v>470.094675</c:v>
                </c:pt>
                <c:pt idx="417">
                  <c:v>784.66899999999998</c:v>
                </c:pt>
                <c:pt idx="418">
                  <c:v>674.63560000000007</c:v>
                </c:pt>
                <c:pt idx="419">
                  <c:v>678.51859999999999</c:v>
                </c:pt>
                <c:pt idx="420">
                  <c:v>605.11931666666658</c:v>
                </c:pt>
                <c:pt idx="421">
                  <c:v>567.9398083333333</c:v>
                </c:pt>
                <c:pt idx="422">
                  <c:v>530.76029999999992</c:v>
                </c:pt>
                <c:pt idx="423">
                  <c:v>836.4864</c:v>
                </c:pt>
                <c:pt idx="424">
                  <c:v>472.61950000000002</c:v>
                </c:pt>
                <c:pt idx="425">
                  <c:v>457.43445000000003</c:v>
                </c:pt>
                <c:pt idx="426">
                  <c:v>361.45010000000002</c:v>
                </c:pt>
                <c:pt idx="427">
                  <c:v>76.977549999999994</c:v>
                </c:pt>
                <c:pt idx="428">
                  <c:v>440.49129999999997</c:v>
                </c:pt>
                <c:pt idx="429">
                  <c:v>332.02339999999998</c:v>
                </c:pt>
                <c:pt idx="430">
                  <c:v>474.10238333333325</c:v>
                </c:pt>
                <c:pt idx="431">
                  <c:v>616.18136666666658</c:v>
                </c:pt>
                <c:pt idx="432">
                  <c:v>771.2847999999999</c:v>
                </c:pt>
                <c:pt idx="433">
                  <c:v>633.99497500000007</c:v>
                </c:pt>
                <c:pt idx="434">
                  <c:v>398.95310000000006</c:v>
                </c:pt>
                <c:pt idx="435">
                  <c:v>411.38323333333329</c:v>
                </c:pt>
                <c:pt idx="436">
                  <c:v>453.65166666666664</c:v>
                </c:pt>
                <c:pt idx="437">
                  <c:v>363.86019999999996</c:v>
                </c:pt>
                <c:pt idx="438">
                  <c:v>268.17464999999999</c:v>
                </c:pt>
                <c:pt idx="439">
                  <c:v>516.48076666666668</c:v>
                </c:pt>
                <c:pt idx="440">
                  <c:v>345.07419999999991</c:v>
                </c:pt>
                <c:pt idx="441">
                  <c:v>496.93493333333328</c:v>
                </c:pt>
                <c:pt idx="442">
                  <c:v>34.6203</c:v>
                </c:pt>
                <c:pt idx="443">
                  <c:v>488.72418000000005</c:v>
                </c:pt>
                <c:pt idx="444">
                  <c:v>216.12439999999998</c:v>
                </c:pt>
                <c:pt idx="445">
                  <c:v>469.41720000000004</c:v>
                </c:pt>
                <c:pt idx="446">
                  <c:v>400.44639999999998</c:v>
                </c:pt>
                <c:pt idx="447">
                  <c:v>376.33230000000003</c:v>
                </c:pt>
                <c:pt idx="448">
                  <c:v>367.39457500000003</c:v>
                </c:pt>
                <c:pt idx="449">
                  <c:v>723.74684999999999</c:v>
                </c:pt>
                <c:pt idx="450">
                  <c:v>228.14700000000002</c:v>
                </c:pt>
                <c:pt idx="451">
                  <c:v>465.90562</c:v>
                </c:pt>
                <c:pt idx="452">
                  <c:v>191.83375000000001</c:v>
                </c:pt>
                <c:pt idx="453">
                  <c:v>537.27769999999998</c:v>
                </c:pt>
                <c:pt idx="454">
                  <c:v>694.27252500000009</c:v>
                </c:pt>
                <c:pt idx="455">
                  <c:v>681.01385000000005</c:v>
                </c:pt>
                <c:pt idx="456">
                  <c:v>209.68054999999998</c:v>
                </c:pt>
                <c:pt idx="457">
                  <c:v>357.44465000000002</c:v>
                </c:pt>
                <c:pt idx="458">
                  <c:v>623.59929999999997</c:v>
                </c:pt>
                <c:pt idx="459">
                  <c:v>449.05306666666667</c:v>
                </c:pt>
                <c:pt idx="460">
                  <c:v>642.60006666666675</c:v>
                </c:pt>
                <c:pt idx="461">
                  <c:v>387.7835</c:v>
                </c:pt>
                <c:pt idx="462">
                  <c:v>404.65039999999999</c:v>
                </c:pt>
                <c:pt idx="463">
                  <c:v>363.08960000000002</c:v>
                </c:pt>
                <c:pt idx="464">
                  <c:v>493.00785999999988</c:v>
                </c:pt>
                <c:pt idx="465">
                  <c:v>907.70659999999998</c:v>
                </c:pt>
                <c:pt idx="466">
                  <c:v>513.99512000000004</c:v>
                </c:pt>
                <c:pt idx="467">
                  <c:v>344.13439749999998</c:v>
                </c:pt>
                <c:pt idx="468">
                  <c:v>174.27367499999997</c:v>
                </c:pt>
                <c:pt idx="469">
                  <c:v>516.59159999999997</c:v>
                </c:pt>
                <c:pt idx="470">
                  <c:v>345.81459999999998</c:v>
                </c:pt>
                <c:pt idx="471">
                  <c:v>744.18959999999993</c:v>
                </c:pt>
                <c:pt idx="472">
                  <c:v>434.46350000000001</c:v>
                </c:pt>
                <c:pt idx="473">
                  <c:v>471.13573333333335</c:v>
                </c:pt>
                <c:pt idx="474">
                  <c:v>645.56335000000013</c:v>
                </c:pt>
                <c:pt idx="475">
                  <c:v>666.69420000000002</c:v>
                </c:pt>
                <c:pt idx="476">
                  <c:v>245.16004999999998</c:v>
                </c:pt>
                <c:pt idx="477">
                  <c:v>344.85059999999999</c:v>
                </c:pt>
                <c:pt idx="478">
                  <c:v>520.8741</c:v>
                </c:pt>
                <c:pt idx="479">
                  <c:v>800.58119999999997</c:v>
                </c:pt>
                <c:pt idx="480">
                  <c:v>354.14506</c:v>
                </c:pt>
                <c:pt idx="481">
                  <c:v>298.49279999999999</c:v>
                </c:pt>
                <c:pt idx="482">
                  <c:v>445.42839999999995</c:v>
                </c:pt>
                <c:pt idx="483">
                  <c:v>28.044</c:v>
                </c:pt>
                <c:pt idx="484">
                  <c:v>617.39789999999994</c:v>
                </c:pt>
                <c:pt idx="485">
                  <c:v>448.99549999999999</c:v>
                </c:pt>
                <c:pt idx="486">
                  <c:v>135.41079999999999</c:v>
                </c:pt>
                <c:pt idx="487">
                  <c:v>489.93233333333342</c:v>
                </c:pt>
                <c:pt idx="488">
                  <c:v>393.39203333333336</c:v>
                </c:pt>
                <c:pt idx="489">
                  <c:v>586.20781999999997</c:v>
                </c:pt>
                <c:pt idx="490">
                  <c:v>406.87244333333331</c:v>
                </c:pt>
                <c:pt idx="491">
                  <c:v>227.53706666666665</c:v>
                </c:pt>
                <c:pt idx="492">
                  <c:v>369.98270000000002</c:v>
                </c:pt>
                <c:pt idx="493">
                  <c:v>283.20079999999996</c:v>
                </c:pt>
                <c:pt idx="494">
                  <c:v>454.85069999999996</c:v>
                </c:pt>
                <c:pt idx="495">
                  <c:v>626.50059999999996</c:v>
                </c:pt>
                <c:pt idx="496">
                  <c:v>310.44333333333333</c:v>
                </c:pt>
                <c:pt idx="497">
                  <c:v>485.02802500000007</c:v>
                </c:pt>
                <c:pt idx="498">
                  <c:v>562.90807499999994</c:v>
                </c:pt>
                <c:pt idx="499">
                  <c:v>535.62400000000002</c:v>
                </c:pt>
                <c:pt idx="500">
                  <c:v>300.3227333333333</c:v>
                </c:pt>
                <c:pt idx="501">
                  <c:v>235.55700000000002</c:v>
                </c:pt>
                <c:pt idx="502">
                  <c:v>413.58070000000009</c:v>
                </c:pt>
                <c:pt idx="503">
                  <c:v>347.52827500000001</c:v>
                </c:pt>
                <c:pt idx="504">
                  <c:v>446.91496666666671</c:v>
                </c:pt>
                <c:pt idx="505">
                  <c:v>388.24572000000001</c:v>
                </c:pt>
                <c:pt idx="506">
                  <c:v>33.129599999999996</c:v>
                </c:pt>
                <c:pt idx="507">
                  <c:v>578.38724999999999</c:v>
                </c:pt>
                <c:pt idx="508">
                  <c:v>559.05912000000012</c:v>
                </c:pt>
                <c:pt idx="509">
                  <c:v>428.7338666666667</c:v>
                </c:pt>
                <c:pt idx="510">
                  <c:v>271.8225333333333</c:v>
                </c:pt>
                <c:pt idx="511">
                  <c:v>427.97045000000003</c:v>
                </c:pt>
                <c:pt idx="512">
                  <c:v>393.72412500000002</c:v>
                </c:pt>
                <c:pt idx="513">
                  <c:v>459.62909999999999</c:v>
                </c:pt>
                <c:pt idx="514">
                  <c:v>261.72094999999996</c:v>
                </c:pt>
                <c:pt idx="515">
                  <c:v>445.76639999999998</c:v>
                </c:pt>
                <c:pt idx="516">
                  <c:v>512.85149999999999</c:v>
                </c:pt>
                <c:pt idx="517">
                  <c:v>258.68553333333335</c:v>
                </c:pt>
                <c:pt idx="518">
                  <c:v>212.95286666666667</c:v>
                </c:pt>
                <c:pt idx="519">
                  <c:v>391.90729583333336</c:v>
                </c:pt>
                <c:pt idx="520">
                  <c:v>570.86172499999998</c:v>
                </c:pt>
                <c:pt idx="521">
                  <c:v>344.56270000000001</c:v>
                </c:pt>
                <c:pt idx="522">
                  <c:v>380.48884999999996</c:v>
                </c:pt>
                <c:pt idx="523">
                  <c:v>519.11320000000001</c:v>
                </c:pt>
                <c:pt idx="524">
                  <c:v>643.58699999999999</c:v>
                </c:pt>
                <c:pt idx="525">
                  <c:v>525.47250000000008</c:v>
                </c:pt>
                <c:pt idx="526">
                  <c:v>580.06436666666661</c:v>
                </c:pt>
                <c:pt idx="527">
                  <c:v>309.82823333333334</c:v>
                </c:pt>
                <c:pt idx="528">
                  <c:v>331.24009999999998</c:v>
                </c:pt>
                <c:pt idx="529">
                  <c:v>723.28037142857158</c:v>
                </c:pt>
                <c:pt idx="530">
                  <c:v>535.4007857142858</c:v>
                </c:pt>
                <c:pt idx="531">
                  <c:v>347.52119999999996</c:v>
                </c:pt>
                <c:pt idx="532">
                  <c:v>528.0227000000001</c:v>
                </c:pt>
                <c:pt idx="533">
                  <c:v>319.10520000000002</c:v>
                </c:pt>
                <c:pt idx="534">
                  <c:v>611.68040000000008</c:v>
                </c:pt>
                <c:pt idx="535">
                  <c:v>262.13760000000002</c:v>
                </c:pt>
                <c:pt idx="536">
                  <c:v>160.60769999999999</c:v>
                </c:pt>
                <c:pt idx="537">
                  <c:v>392.02513333333332</c:v>
                </c:pt>
                <c:pt idx="538">
                  <c:v>823.87919999999997</c:v>
                </c:pt>
                <c:pt idx="539">
                  <c:v>590.73889999999994</c:v>
                </c:pt>
                <c:pt idx="540">
                  <c:v>727.22873333333337</c:v>
                </c:pt>
                <c:pt idx="541">
                  <c:v>459.54546666666664</c:v>
                </c:pt>
                <c:pt idx="542">
                  <c:v>608.94335000000001</c:v>
                </c:pt>
                <c:pt idx="543">
                  <c:v>273.71539999999999</c:v>
                </c:pt>
                <c:pt idx="544">
                  <c:v>267.40519999999998</c:v>
                </c:pt>
                <c:pt idx="545">
                  <c:v>507.40619999999996</c:v>
                </c:pt>
                <c:pt idx="546">
                  <c:v>49.019999999999996</c:v>
                </c:pt>
                <c:pt idx="547">
                  <c:v>460.44599999999997</c:v>
                </c:pt>
                <c:pt idx="548">
                  <c:v>723.51996666666673</c:v>
                </c:pt>
                <c:pt idx="549">
                  <c:v>598.76070000000004</c:v>
                </c:pt>
                <c:pt idx="550">
                  <c:v>401.40174999999994</c:v>
                </c:pt>
                <c:pt idx="551">
                  <c:v>473.02213333333333</c:v>
                </c:pt>
                <c:pt idx="552">
                  <c:v>127.07023333333332</c:v>
                </c:pt>
                <c:pt idx="553">
                  <c:v>35.235399999999998</c:v>
                </c:pt>
                <c:pt idx="554">
                  <c:v>629.74340000000007</c:v>
                </c:pt>
                <c:pt idx="555">
                  <c:v>474.16399999999999</c:v>
                </c:pt>
                <c:pt idx="556">
                  <c:v>481.40200000000004</c:v>
                </c:pt>
                <c:pt idx="557">
                  <c:v>814.53996666666671</c:v>
                </c:pt>
                <c:pt idx="558">
                  <c:v>421.41235</c:v>
                </c:pt>
                <c:pt idx="559">
                  <c:v>424.09957999999995</c:v>
                </c:pt>
                <c:pt idx="560">
                  <c:v>460.20454999999998</c:v>
                </c:pt>
                <c:pt idx="561">
                  <c:v>385.99469999999997</c:v>
                </c:pt>
                <c:pt idx="562">
                  <c:v>607.66759999999999</c:v>
                </c:pt>
                <c:pt idx="563">
                  <c:v>451.31840000000005</c:v>
                </c:pt>
                <c:pt idx="564">
                  <c:v>339.1925</c:v>
                </c:pt>
                <c:pt idx="565">
                  <c:v>378.70208333333335</c:v>
                </c:pt>
                <c:pt idx="566">
                  <c:v>382.02214999999995</c:v>
                </c:pt>
                <c:pt idx="567">
                  <c:v>613.98152499999992</c:v>
                </c:pt>
                <c:pt idx="568">
                  <c:v>353.96937499999996</c:v>
                </c:pt>
                <c:pt idx="569">
                  <c:v>339.83106249999997</c:v>
                </c:pt>
                <c:pt idx="570">
                  <c:v>325.69274999999999</c:v>
                </c:pt>
                <c:pt idx="571">
                  <c:v>61.472799999999999</c:v>
                </c:pt>
                <c:pt idx="572">
                  <c:v>320.14566666666661</c:v>
                </c:pt>
                <c:pt idx="573">
                  <c:v>159.23329999999999</c:v>
                </c:pt>
                <c:pt idx="574">
                  <c:v>277.55226666666664</c:v>
                </c:pt>
                <c:pt idx="575">
                  <c:v>564.29590000000007</c:v>
                </c:pt>
                <c:pt idx="576">
                  <c:v>302.20825000000002</c:v>
                </c:pt>
                <c:pt idx="577">
                  <c:v>72.420199999999994</c:v>
                </c:pt>
                <c:pt idx="578">
                  <c:v>99.6464</c:v>
                </c:pt>
                <c:pt idx="579">
                  <c:v>336.15250000000003</c:v>
                </c:pt>
                <c:pt idx="580">
                  <c:v>244.69843333333336</c:v>
                </c:pt>
                <c:pt idx="581">
                  <c:v>749.5675</c:v>
                </c:pt>
                <c:pt idx="582">
                  <c:v>362.54907500000002</c:v>
                </c:pt>
                <c:pt idx="583">
                  <c:v>543.34482000000003</c:v>
                </c:pt>
                <c:pt idx="584">
                  <c:v>270.82381666666663</c:v>
                </c:pt>
                <c:pt idx="585">
                  <c:v>346.49473333333339</c:v>
                </c:pt>
                <c:pt idx="586">
                  <c:v>268.55920000000003</c:v>
                </c:pt>
                <c:pt idx="587">
                  <c:v>502.10860000000002</c:v>
                </c:pt>
                <c:pt idx="588">
                  <c:v>468.86860000000001</c:v>
                </c:pt>
                <c:pt idx="589">
                  <c:v>381.97329000000002</c:v>
                </c:pt>
                <c:pt idx="590">
                  <c:v>295.07798000000003</c:v>
                </c:pt>
                <c:pt idx="591">
                  <c:v>507.89769999999999</c:v>
                </c:pt>
                <c:pt idx="592">
                  <c:v>434.73939999999999</c:v>
                </c:pt>
                <c:pt idx="593">
                  <c:v>551.2376857142857</c:v>
                </c:pt>
                <c:pt idx="594">
                  <c:v>382.55498333333327</c:v>
                </c:pt>
                <c:pt idx="595">
                  <c:v>338.82334166666664</c:v>
                </c:pt>
                <c:pt idx="596">
                  <c:v>295.0917</c:v>
                </c:pt>
                <c:pt idx="597">
                  <c:v>139.22164999999998</c:v>
                </c:pt>
                <c:pt idx="598">
                  <c:v>559.13695999999993</c:v>
                </c:pt>
                <c:pt idx="599">
                  <c:v>378.48924999999997</c:v>
                </c:pt>
                <c:pt idx="600">
                  <c:v>408.0198666666667</c:v>
                </c:pt>
                <c:pt idx="601">
                  <c:v>365.76886666666661</c:v>
                </c:pt>
                <c:pt idx="602">
                  <c:v>391.4316</c:v>
                </c:pt>
                <c:pt idx="603">
                  <c:v>478.03020000000004</c:v>
                </c:pt>
                <c:pt idx="604">
                  <c:v>384.83929999999998</c:v>
                </c:pt>
                <c:pt idx="605">
                  <c:v>269.54730000000001</c:v>
                </c:pt>
                <c:pt idx="606">
                  <c:v>532.93383333333338</c:v>
                </c:pt>
                <c:pt idx="607">
                  <c:v>417.02655000000004</c:v>
                </c:pt>
                <c:pt idx="608">
                  <c:v>301.11926666666665</c:v>
                </c:pt>
                <c:pt idx="609">
                  <c:v>700.23919999999998</c:v>
                </c:pt>
                <c:pt idx="610">
                  <c:v>382.30375714285714</c:v>
                </c:pt>
                <c:pt idx="611">
                  <c:v>527.31701249999992</c:v>
                </c:pt>
                <c:pt idx="612">
                  <c:v>44.985599999999998</c:v>
                </c:pt>
                <c:pt idx="613">
                  <c:v>423.44000000000005</c:v>
                </c:pt>
                <c:pt idx="614">
                  <c:v>68.272199999999998</c:v>
                </c:pt>
                <c:pt idx="615">
                  <c:v>185.72401250000001</c:v>
                </c:pt>
                <c:pt idx="616">
                  <c:v>303.17582500000003</c:v>
                </c:pt>
                <c:pt idx="617">
                  <c:v>476.77500000000003</c:v>
                </c:pt>
                <c:pt idx="618">
                  <c:v>409.23469999999998</c:v>
                </c:pt>
                <c:pt idx="619">
                  <c:v>268.98839999999996</c:v>
                </c:pt>
                <c:pt idx="620">
                  <c:v>380.1585</c:v>
                </c:pt>
                <c:pt idx="621">
                  <c:v>491.32860000000005</c:v>
                </c:pt>
                <c:pt idx="622">
                  <c:v>439.91430000000003</c:v>
                </c:pt>
                <c:pt idx="623">
                  <c:v>388.5</c:v>
                </c:pt>
                <c:pt idx="624">
                  <c:v>505.19430000000006</c:v>
                </c:pt>
                <c:pt idx="625">
                  <c:v>225.26199999999997</c:v>
                </c:pt>
                <c:pt idx="626">
                  <c:v>328.7691333333334</c:v>
                </c:pt>
                <c:pt idx="627">
                  <c:v>547.32259999999997</c:v>
                </c:pt>
                <c:pt idx="628">
                  <c:v>519.12905000000001</c:v>
                </c:pt>
                <c:pt idx="629">
                  <c:v>237.32085714285714</c:v>
                </c:pt>
                <c:pt idx="630">
                  <c:v>595.10567500000002</c:v>
                </c:pt>
                <c:pt idx="631">
                  <c:v>603.06453333333332</c:v>
                </c:pt>
                <c:pt idx="632">
                  <c:v>322.78970000000004</c:v>
                </c:pt>
                <c:pt idx="633">
                  <c:v>100.4696</c:v>
                </c:pt>
                <c:pt idx="634">
                  <c:v>298.98123333333331</c:v>
                </c:pt>
                <c:pt idx="635">
                  <c:v>243.5412</c:v>
                </c:pt>
                <c:pt idx="636">
                  <c:v>344.29181666666665</c:v>
                </c:pt>
                <c:pt idx="637">
                  <c:v>396.9914333333333</c:v>
                </c:pt>
                <c:pt idx="638">
                  <c:v>510.95519999999993</c:v>
                </c:pt>
                <c:pt idx="639">
                  <c:v>331.17222499999997</c:v>
                </c:pt>
                <c:pt idx="640">
                  <c:v>151.38925</c:v>
                </c:pt>
                <c:pt idx="641">
                  <c:v>459.37649999999996</c:v>
                </c:pt>
                <c:pt idx="642">
                  <c:v>569.73760000000004</c:v>
                </c:pt>
                <c:pt idx="643">
                  <c:v>517.95093333333341</c:v>
                </c:pt>
                <c:pt idx="644">
                  <c:v>420.0027</c:v>
                </c:pt>
                <c:pt idx="645">
                  <c:v>377.10980000000001</c:v>
                </c:pt>
                <c:pt idx="646">
                  <c:v>794.84519999999998</c:v>
                </c:pt>
                <c:pt idx="647">
                  <c:v>472.19117999999997</c:v>
                </c:pt>
                <c:pt idx="648">
                  <c:v>371.81432000000001</c:v>
                </c:pt>
                <c:pt idx="649">
                  <c:v>375.55604000000005</c:v>
                </c:pt>
                <c:pt idx="650">
                  <c:v>268.64783333333338</c:v>
                </c:pt>
                <c:pt idx="651">
                  <c:v>413.07953333333336</c:v>
                </c:pt>
                <c:pt idx="652">
                  <c:v>409.14296666666667</c:v>
                </c:pt>
                <c:pt idx="653">
                  <c:v>405.20639999999997</c:v>
                </c:pt>
                <c:pt idx="654">
                  <c:v>614.22059999999999</c:v>
                </c:pt>
                <c:pt idx="655">
                  <c:v>500.12223333333333</c:v>
                </c:pt>
                <c:pt idx="656">
                  <c:v>401.41626000000008</c:v>
                </c:pt>
                <c:pt idx="657">
                  <c:v>501.91679999999997</c:v>
                </c:pt>
                <c:pt idx="658">
                  <c:v>382.80079999999998</c:v>
                </c:pt>
                <c:pt idx="659">
                  <c:v>700.25760000000002</c:v>
                </c:pt>
                <c:pt idx="660">
                  <c:v>587.24276666666674</c:v>
                </c:pt>
                <c:pt idx="661">
                  <c:v>667.20539999999994</c:v>
                </c:pt>
                <c:pt idx="662">
                  <c:v>504.58930000000004</c:v>
                </c:pt>
                <c:pt idx="663">
                  <c:v>376.50688333333329</c:v>
                </c:pt>
                <c:pt idx="664">
                  <c:v>461.82814999999999</c:v>
                </c:pt>
                <c:pt idx="665">
                  <c:v>395.97098</c:v>
                </c:pt>
                <c:pt idx="666">
                  <c:v>218.49099999999999</c:v>
                </c:pt>
                <c:pt idx="667">
                  <c:v>615.10871999999995</c:v>
                </c:pt>
                <c:pt idx="668">
                  <c:v>596.66156666666666</c:v>
                </c:pt>
                <c:pt idx="669">
                  <c:v>448.44934999999998</c:v>
                </c:pt>
                <c:pt idx="670">
                  <c:v>366.39038000000005</c:v>
                </c:pt>
                <c:pt idx="671">
                  <c:v>623.1558</c:v>
                </c:pt>
                <c:pt idx="672">
                  <c:v>370.8311333333333</c:v>
                </c:pt>
                <c:pt idx="673">
                  <c:v>350.87558000000001</c:v>
                </c:pt>
                <c:pt idx="674">
                  <c:v>355.75350000000003</c:v>
                </c:pt>
                <c:pt idx="675">
                  <c:v>598.101</c:v>
                </c:pt>
                <c:pt idx="676">
                  <c:v>439.84871999999996</c:v>
                </c:pt>
                <c:pt idx="677">
                  <c:v>251.66392500000001</c:v>
                </c:pt>
                <c:pt idx="678">
                  <c:v>612.20456666666666</c:v>
                </c:pt>
                <c:pt idx="679">
                  <c:v>711.90520000000004</c:v>
                </c:pt>
                <c:pt idx="680">
                  <c:v>520.84714999999994</c:v>
                </c:pt>
                <c:pt idx="681">
                  <c:v>277.53494999999998</c:v>
                </c:pt>
                <c:pt idx="682">
                  <c:v>463.29697499999997</c:v>
                </c:pt>
                <c:pt idx="683">
                  <c:v>463.01813749999997</c:v>
                </c:pt>
                <c:pt idx="684">
                  <c:v>462.73930000000001</c:v>
                </c:pt>
                <c:pt idx="685">
                  <c:v>865.03629999999998</c:v>
                </c:pt>
                <c:pt idx="686">
                  <c:v>216.69819999999999</c:v>
                </c:pt>
                <c:pt idx="687">
                  <c:v>666.09864999999991</c:v>
                </c:pt>
                <c:pt idx="688">
                  <c:v>523.71547499999997</c:v>
                </c:pt>
                <c:pt idx="689">
                  <c:v>381.33230000000003</c:v>
                </c:pt>
                <c:pt idx="690">
                  <c:v>565.10249999999996</c:v>
                </c:pt>
                <c:pt idx="691">
                  <c:v>375.82284999999996</c:v>
                </c:pt>
                <c:pt idx="692">
                  <c:v>598.83555000000001</c:v>
                </c:pt>
                <c:pt idx="693">
                  <c:v>387.87027499999999</c:v>
                </c:pt>
                <c:pt idx="694">
                  <c:v>517.63142500000004</c:v>
                </c:pt>
                <c:pt idx="695">
                  <c:v>315.96986666666663</c:v>
                </c:pt>
                <c:pt idx="696">
                  <c:v>317.02909999999997</c:v>
                </c:pt>
                <c:pt idx="697">
                  <c:v>488.41064999999992</c:v>
                </c:pt>
                <c:pt idx="698">
                  <c:v>560.37950000000001</c:v>
                </c:pt>
                <c:pt idx="699">
                  <c:v>444.50160000000005</c:v>
                </c:pt>
                <c:pt idx="700">
                  <c:v>338.98500000000001</c:v>
                </c:pt>
                <c:pt idx="701">
                  <c:v>362.51571999999999</c:v>
                </c:pt>
                <c:pt idx="702">
                  <c:v>345.38086666666669</c:v>
                </c:pt>
                <c:pt idx="703">
                  <c:v>574.59637999999995</c:v>
                </c:pt>
                <c:pt idx="704">
                  <c:v>603.51300000000003</c:v>
                </c:pt>
                <c:pt idx="705">
                  <c:v>538.12443333333329</c:v>
                </c:pt>
                <c:pt idx="706">
                  <c:v>441.07179999999994</c:v>
                </c:pt>
                <c:pt idx="707">
                  <c:v>366.23921666666661</c:v>
                </c:pt>
                <c:pt idx="708">
                  <c:v>291.40663333333333</c:v>
                </c:pt>
                <c:pt idx="709">
                  <c:v>328.02</c:v>
                </c:pt>
                <c:pt idx="710">
                  <c:v>219.21363333333332</c:v>
                </c:pt>
                <c:pt idx="711">
                  <c:v>469.44926666666669</c:v>
                </c:pt>
                <c:pt idx="712">
                  <c:v>601.21703333333335</c:v>
                </c:pt>
                <c:pt idx="713">
                  <c:v>391.28459999999995</c:v>
                </c:pt>
                <c:pt idx="714">
                  <c:v>292.73243333333329</c:v>
                </c:pt>
                <c:pt idx="715">
                  <c:v>529.1665999999999</c:v>
                </c:pt>
                <c:pt idx="716">
                  <c:v>641.50887499999999</c:v>
                </c:pt>
                <c:pt idx="717">
                  <c:v>463.24354999999997</c:v>
                </c:pt>
                <c:pt idx="718">
                  <c:v>411.82240833333333</c:v>
                </c:pt>
                <c:pt idx="719">
                  <c:v>360.40126666666669</c:v>
                </c:pt>
                <c:pt idx="720">
                  <c:v>502.40940000000001</c:v>
                </c:pt>
                <c:pt idx="721">
                  <c:v>112.74265</c:v>
                </c:pt>
                <c:pt idx="722">
                  <c:v>633.98720000000003</c:v>
                </c:pt>
                <c:pt idx="723">
                  <c:v>504.9495</c:v>
                </c:pt>
                <c:pt idx="724">
                  <c:v>558.77355</c:v>
                </c:pt>
                <c:pt idx="725">
                  <c:v>612.59760000000006</c:v>
                </c:pt>
                <c:pt idx="726">
                  <c:v>466.26013333333339</c:v>
                </c:pt>
                <c:pt idx="727">
                  <c:v>610.29093333333333</c:v>
                </c:pt>
                <c:pt idx="728">
                  <c:v>389.86959999999999</c:v>
                </c:pt>
                <c:pt idx="729">
                  <c:v>407.89375000000001</c:v>
                </c:pt>
                <c:pt idx="730">
                  <c:v>581.27567999999997</c:v>
                </c:pt>
              </c:numCache>
            </c:numRef>
          </c:val>
          <c:smooth val="0"/>
          <c:extLst>
            <c:ext xmlns:c16="http://schemas.microsoft.com/office/drawing/2014/chart" uri="{C3380CC4-5D6E-409C-BE32-E72D297353CC}">
              <c16:uniqueId val="{00000000-8D05-49E3-8933-BA8C6511D7F9}"/>
            </c:ext>
          </c:extLst>
        </c:ser>
        <c:ser>
          <c:idx val="1"/>
          <c:order val="1"/>
          <c:tx>
            <c:strRef>
              <c:f>forecast!$C$1</c:f>
              <c:strCache>
                <c:ptCount val="1"/>
                <c:pt idx="0">
                  <c:v>Forecast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
                  <c:v>581.27567999999997</c:v>
                </c:pt>
                <c:pt idx="731" formatCode="[$$-409]#,##0">
                  <c:v>581.28824481431718</c:v>
                </c:pt>
                <c:pt idx="732" formatCode="[$$-409]#,##0">
                  <c:v>581.30080962863178</c:v>
                </c:pt>
                <c:pt idx="733" formatCode="[$$-409]#,##0">
                  <c:v>581.313374442949</c:v>
                </c:pt>
                <c:pt idx="734" formatCode="[$$-409]#,##0">
                  <c:v>581.32593925726349</c:v>
                </c:pt>
                <c:pt idx="735" formatCode="[$$-409]#,##0">
                  <c:v>581.33850407158081</c:v>
                </c:pt>
                <c:pt idx="736" formatCode="[$$-409]#,##0">
                  <c:v>581.3510688858953</c:v>
                </c:pt>
                <c:pt idx="737" formatCode="[$$-409]#,##0">
                  <c:v>581.36363370021252</c:v>
                </c:pt>
                <c:pt idx="738" formatCode="[$$-409]#,##0">
                  <c:v>581.37619851452712</c:v>
                </c:pt>
                <c:pt idx="739" formatCode="[$$-409]#,##0">
                  <c:v>581.38876332884433</c:v>
                </c:pt>
                <c:pt idx="740" formatCode="[$$-409]#,##0">
                  <c:v>581.40132814315882</c:v>
                </c:pt>
                <c:pt idx="741" formatCode="[$$-409]#,##0">
                  <c:v>581.41389295747615</c:v>
                </c:pt>
                <c:pt idx="742" formatCode="[$$-409]#,##0">
                  <c:v>581.42645777179064</c:v>
                </c:pt>
                <c:pt idx="743" formatCode="[$$-409]#,##0">
                  <c:v>581.43902258610785</c:v>
                </c:pt>
                <c:pt idx="744" formatCode="[$$-409]#,##0">
                  <c:v>581.45158740042234</c:v>
                </c:pt>
                <c:pt idx="745" formatCode="[$$-409]#,##0">
                  <c:v>581.46415221473967</c:v>
                </c:pt>
                <c:pt idx="746" formatCode="[$$-409]#,##0">
                  <c:v>581.47671702905416</c:v>
                </c:pt>
                <c:pt idx="747" formatCode="[$$-409]#,##0">
                  <c:v>581.48928184337137</c:v>
                </c:pt>
                <c:pt idx="748" formatCode="[$$-409]#,##0">
                  <c:v>581.50184665768597</c:v>
                </c:pt>
                <c:pt idx="749" formatCode="[$$-409]#,##0">
                  <c:v>581.51441147200319</c:v>
                </c:pt>
                <c:pt idx="750" formatCode="[$$-409]#,##0">
                  <c:v>581.52697628631768</c:v>
                </c:pt>
                <c:pt idx="751" formatCode="[$$-409]#,##0">
                  <c:v>581.53954110063501</c:v>
                </c:pt>
                <c:pt idx="752" formatCode="[$$-409]#,##0">
                  <c:v>581.55210591494949</c:v>
                </c:pt>
                <c:pt idx="753" formatCode="[$$-409]#,##0">
                  <c:v>581.56467072926671</c:v>
                </c:pt>
                <c:pt idx="754" formatCode="[$$-409]#,##0">
                  <c:v>581.57723554358131</c:v>
                </c:pt>
                <c:pt idx="755" formatCode="[$$-409]#,##0">
                  <c:v>581.58980035789853</c:v>
                </c:pt>
                <c:pt idx="756" formatCode="[$$-409]#,##0">
                  <c:v>581.60236517221301</c:v>
                </c:pt>
                <c:pt idx="757" formatCode="[$$-409]#,##0">
                  <c:v>581.61492998653034</c:v>
                </c:pt>
                <c:pt idx="758" formatCode="[$$-409]#,##0">
                  <c:v>581.62749480084483</c:v>
                </c:pt>
                <c:pt idx="759" formatCode="[$$-409]#,##0">
                  <c:v>581.64005961516204</c:v>
                </c:pt>
                <c:pt idx="760" formatCode="[$$-409]#,##0">
                  <c:v>581.65262442947665</c:v>
                </c:pt>
                <c:pt idx="761" formatCode="[$$-409]#,##0">
                  <c:v>581.66518924379386</c:v>
                </c:pt>
                <c:pt idx="762" formatCode="[$$-409]#,##0">
                  <c:v>581.67775405810835</c:v>
                </c:pt>
                <c:pt idx="763" formatCode="[$$-409]#,##0">
                  <c:v>581.69031887242568</c:v>
                </c:pt>
                <c:pt idx="764" formatCode="[$$-409]#,##0">
                  <c:v>581.70288368674017</c:v>
                </c:pt>
                <c:pt idx="765" formatCode="[$$-409]#,##0">
                  <c:v>581.71544850105738</c:v>
                </c:pt>
                <c:pt idx="766" formatCode="[$$-409]#,##0">
                  <c:v>581.72801331537198</c:v>
                </c:pt>
                <c:pt idx="767" formatCode="[$$-409]#,##0">
                  <c:v>581.7405781296892</c:v>
                </c:pt>
                <c:pt idx="768" formatCode="[$$-409]#,##0">
                  <c:v>581.75314294400368</c:v>
                </c:pt>
                <c:pt idx="769" formatCode="[$$-409]#,##0">
                  <c:v>581.76570775832101</c:v>
                </c:pt>
                <c:pt idx="770" formatCode="[$$-409]#,##0">
                  <c:v>581.7782725726355</c:v>
                </c:pt>
                <c:pt idx="771" formatCode="[$$-409]#,##0">
                  <c:v>581.79083738695272</c:v>
                </c:pt>
                <c:pt idx="772" formatCode="[$$-409]#,##0">
                  <c:v>581.8034022012672</c:v>
                </c:pt>
                <c:pt idx="773" formatCode="[$$-409]#,##0">
                  <c:v>581.81596701558453</c:v>
                </c:pt>
                <c:pt idx="774" formatCode="[$$-409]#,##0">
                  <c:v>581.82853182989902</c:v>
                </c:pt>
                <c:pt idx="775" formatCode="[$$-409]#,##0">
                  <c:v>581.84109664421624</c:v>
                </c:pt>
                <c:pt idx="776" formatCode="[$$-409]#,##0">
                  <c:v>581.85366145853084</c:v>
                </c:pt>
                <c:pt idx="777" formatCode="[$$-409]#,##0">
                  <c:v>581.86622627284805</c:v>
                </c:pt>
                <c:pt idx="778" formatCode="[$$-409]#,##0">
                  <c:v>581.87879108716254</c:v>
                </c:pt>
                <c:pt idx="779" formatCode="[$$-409]#,##0">
                  <c:v>581.89135590147987</c:v>
                </c:pt>
                <c:pt idx="780" formatCode="[$$-409]#,##0">
                  <c:v>581.90392071579436</c:v>
                </c:pt>
                <c:pt idx="781" formatCode="[$$-409]#,##0">
                  <c:v>581.91648553011157</c:v>
                </c:pt>
                <c:pt idx="782" formatCode="[$$-409]#,##0">
                  <c:v>581.92905034442617</c:v>
                </c:pt>
                <c:pt idx="783" formatCode="[$$-409]#,##0">
                  <c:v>581.94161515874339</c:v>
                </c:pt>
                <c:pt idx="784" formatCode="[$$-409]#,##0">
                  <c:v>581.95417997305788</c:v>
                </c:pt>
                <c:pt idx="785" formatCode="[$$-409]#,##0">
                  <c:v>581.96674478737521</c:v>
                </c:pt>
                <c:pt idx="786" formatCode="[$$-409]#,##0">
                  <c:v>581.97930960168969</c:v>
                </c:pt>
                <c:pt idx="787" formatCode="[$$-409]#,##0">
                  <c:v>581.99187441600691</c:v>
                </c:pt>
                <c:pt idx="788" formatCode="[$$-409]#,##0">
                  <c:v>582.00443923032151</c:v>
                </c:pt>
                <c:pt idx="789" formatCode="[$$-409]#,##0">
                  <c:v>582.01700404463872</c:v>
                </c:pt>
                <c:pt idx="790" formatCode="[$$-409]#,##0">
                  <c:v>582.02956885895321</c:v>
                </c:pt>
                <c:pt idx="791" formatCode="[$$-409]#,##0">
                  <c:v>582.04213367327054</c:v>
                </c:pt>
                <c:pt idx="792" formatCode="[$$-409]#,##0">
                  <c:v>582.05469848758503</c:v>
                </c:pt>
                <c:pt idx="793" formatCode="[$$-409]#,##0">
                  <c:v>582.06726330190224</c:v>
                </c:pt>
                <c:pt idx="794" formatCode="[$$-409]#,##0">
                  <c:v>582.07982811621685</c:v>
                </c:pt>
                <c:pt idx="795" formatCode="[$$-409]#,##0">
                  <c:v>582.09239293053406</c:v>
                </c:pt>
                <c:pt idx="796" formatCode="[$$-409]#,##0">
                  <c:v>582.10495774484855</c:v>
                </c:pt>
                <c:pt idx="797" formatCode="[$$-409]#,##0">
                  <c:v>582.11752255916588</c:v>
                </c:pt>
                <c:pt idx="798" formatCode="[$$-409]#,##0">
                  <c:v>582.13008737348036</c:v>
                </c:pt>
                <c:pt idx="799" formatCode="[$$-409]#,##0">
                  <c:v>582.14265218779758</c:v>
                </c:pt>
                <c:pt idx="800" formatCode="[$$-409]#,##0">
                  <c:v>582.15521700211207</c:v>
                </c:pt>
                <c:pt idx="801" formatCode="[$$-409]#,##0">
                  <c:v>582.1677818164294</c:v>
                </c:pt>
                <c:pt idx="802" formatCode="[$$-409]#,##0">
                  <c:v>582.18034663074388</c:v>
                </c:pt>
                <c:pt idx="803" formatCode="[$$-409]#,##0">
                  <c:v>582.1929114450611</c:v>
                </c:pt>
                <c:pt idx="804" formatCode="[$$-409]#,##0">
                  <c:v>582.2054762593757</c:v>
                </c:pt>
                <c:pt idx="805" formatCode="[$$-409]#,##0">
                  <c:v>582.21804107369292</c:v>
                </c:pt>
                <c:pt idx="806" formatCode="[$$-409]#,##0">
                  <c:v>582.2306058880074</c:v>
                </c:pt>
                <c:pt idx="807" formatCode="[$$-409]#,##0">
                  <c:v>582.24317070232473</c:v>
                </c:pt>
                <c:pt idx="808" formatCode="[$$-409]#,##0">
                  <c:v>582.25573551663922</c:v>
                </c:pt>
                <c:pt idx="809" formatCode="[$$-409]#,##0">
                  <c:v>582.26830033095644</c:v>
                </c:pt>
                <c:pt idx="810" formatCode="[$$-409]#,##0">
                  <c:v>582.28086514527104</c:v>
                </c:pt>
                <c:pt idx="811" formatCode="[$$-409]#,##0">
                  <c:v>582.29342995958825</c:v>
                </c:pt>
                <c:pt idx="812" formatCode="[$$-409]#,##0">
                  <c:v>582.30599477390274</c:v>
                </c:pt>
                <c:pt idx="813" formatCode="[$$-409]#,##0">
                  <c:v>582.31855958822007</c:v>
                </c:pt>
                <c:pt idx="814" formatCode="[$$-409]#,##0">
                  <c:v>582.33112440253456</c:v>
                </c:pt>
                <c:pt idx="815" formatCode="[$$-409]#,##0">
                  <c:v>582.34368921685177</c:v>
                </c:pt>
                <c:pt idx="816" formatCode="[$$-409]#,##0">
                  <c:v>582.35625403116637</c:v>
                </c:pt>
                <c:pt idx="817" formatCode="[$$-409]#,##0">
                  <c:v>582.36881884548359</c:v>
                </c:pt>
                <c:pt idx="818" formatCode="[$$-409]#,##0">
                  <c:v>582.38138365979808</c:v>
                </c:pt>
                <c:pt idx="819" formatCode="[$$-409]#,##0">
                  <c:v>582.3939484741154</c:v>
                </c:pt>
                <c:pt idx="820" formatCode="[$$-409]#,##0">
                  <c:v>582.40651328842989</c:v>
                </c:pt>
                <c:pt idx="821" formatCode="[$$-409]#,##0">
                  <c:v>582.41907810274711</c:v>
                </c:pt>
                <c:pt idx="822" formatCode="[$$-409]#,##0">
                  <c:v>582.43164291706171</c:v>
                </c:pt>
                <c:pt idx="823" formatCode="[$$-409]#,##0">
                  <c:v>582.44420773137892</c:v>
                </c:pt>
                <c:pt idx="824" formatCode="[$$-409]#,##0">
                  <c:v>582.45677254569341</c:v>
                </c:pt>
                <c:pt idx="825" formatCode="[$$-409]#,##0">
                  <c:v>582.46933736001074</c:v>
                </c:pt>
                <c:pt idx="826" formatCode="[$$-409]#,##0">
                  <c:v>582.48190217432523</c:v>
                </c:pt>
                <c:pt idx="827" formatCode="[$$-409]#,##0">
                  <c:v>582.49446698864244</c:v>
                </c:pt>
                <c:pt idx="828" formatCode="[$$-409]#,##0">
                  <c:v>582.50703180295693</c:v>
                </c:pt>
                <c:pt idx="829" formatCode="[$$-409]#,##0">
                  <c:v>582.51959661727426</c:v>
                </c:pt>
                <c:pt idx="830" formatCode="[$$-409]#,##0">
                  <c:v>582.53216143158875</c:v>
                </c:pt>
                <c:pt idx="831" formatCode="[$$-409]#,##0">
                  <c:v>582.54472624590596</c:v>
                </c:pt>
                <c:pt idx="832" formatCode="[$$-409]#,##0">
                  <c:v>582.55729106022056</c:v>
                </c:pt>
                <c:pt idx="833" formatCode="[$$-409]#,##0">
                  <c:v>582.56985587453778</c:v>
                </c:pt>
                <c:pt idx="834" formatCode="[$$-409]#,##0">
                  <c:v>582.58242068885227</c:v>
                </c:pt>
                <c:pt idx="835" formatCode="[$$-409]#,##0">
                  <c:v>582.5949855031696</c:v>
                </c:pt>
                <c:pt idx="836" formatCode="[$$-409]#,##0">
                  <c:v>582.60755031748408</c:v>
                </c:pt>
                <c:pt idx="837" formatCode="[$$-409]#,##0">
                  <c:v>582.6201151318013</c:v>
                </c:pt>
                <c:pt idx="838" formatCode="[$$-409]#,##0">
                  <c:v>582.6326799461159</c:v>
                </c:pt>
                <c:pt idx="839" formatCode="[$$-409]#,##0">
                  <c:v>582.64524476043312</c:v>
                </c:pt>
                <c:pt idx="840" formatCode="[$$-409]#,##0">
                  <c:v>582.6578095747476</c:v>
                </c:pt>
                <c:pt idx="841" formatCode="[$$-409]#,##0">
                  <c:v>582.67037438906493</c:v>
                </c:pt>
                <c:pt idx="842" formatCode="[$$-409]#,##0">
                  <c:v>582.68293920337942</c:v>
                </c:pt>
                <c:pt idx="843" formatCode="[$$-409]#,##0">
                  <c:v>582.69550401769663</c:v>
                </c:pt>
                <c:pt idx="844" formatCode="[$$-409]#,##0">
                  <c:v>582.70806883201124</c:v>
                </c:pt>
                <c:pt idx="845" formatCode="[$$-409]#,##0">
                  <c:v>582.72063364632845</c:v>
                </c:pt>
                <c:pt idx="846" formatCode="[$$-409]#,##0">
                  <c:v>582.73319846064294</c:v>
                </c:pt>
                <c:pt idx="847" formatCode="[$$-409]#,##0">
                  <c:v>582.74576327496027</c:v>
                </c:pt>
                <c:pt idx="848" formatCode="[$$-409]#,##0">
                  <c:v>582.75832808927476</c:v>
                </c:pt>
                <c:pt idx="849" formatCode="[$$-409]#,##0">
                  <c:v>582.77089290359197</c:v>
                </c:pt>
                <c:pt idx="850" formatCode="[$$-409]#,##0">
                  <c:v>582.78345771790657</c:v>
                </c:pt>
                <c:pt idx="851" formatCode="[$$-409]#,##0">
                  <c:v>582.79602253222379</c:v>
                </c:pt>
                <c:pt idx="852" formatCode="[$$-409]#,##0">
                  <c:v>582.80858734653827</c:v>
                </c:pt>
                <c:pt idx="853" formatCode="[$$-409]#,##0">
                  <c:v>582.82115216085549</c:v>
                </c:pt>
                <c:pt idx="854" formatCode="[$$-409]#,##0">
                  <c:v>582.83371697517009</c:v>
                </c:pt>
                <c:pt idx="855" formatCode="[$$-409]#,##0">
                  <c:v>582.84628178948731</c:v>
                </c:pt>
                <c:pt idx="856" formatCode="[$$-409]#,##0">
                  <c:v>582.85884660380179</c:v>
                </c:pt>
                <c:pt idx="857" formatCode="[$$-409]#,##0">
                  <c:v>582.87141141811912</c:v>
                </c:pt>
                <c:pt idx="858" formatCode="[$$-409]#,##0">
                  <c:v>582.88397623243361</c:v>
                </c:pt>
                <c:pt idx="859" formatCode="[$$-409]#,##0">
                  <c:v>582.89654104675083</c:v>
                </c:pt>
                <c:pt idx="860" formatCode="[$$-409]#,##0">
                  <c:v>582.90910586106543</c:v>
                </c:pt>
                <c:pt idx="861" formatCode="[$$-409]#,##0">
                  <c:v>582.92167067538264</c:v>
                </c:pt>
                <c:pt idx="862" formatCode="[$$-409]#,##0">
                  <c:v>582.93423548969713</c:v>
                </c:pt>
                <c:pt idx="863" formatCode="[$$-409]#,##0">
                  <c:v>582.94680030401446</c:v>
                </c:pt>
                <c:pt idx="864" formatCode="[$$-409]#,##0">
                  <c:v>582.95936511832895</c:v>
                </c:pt>
                <c:pt idx="865" formatCode="[$$-409]#,##0">
                  <c:v>582.97192993264616</c:v>
                </c:pt>
                <c:pt idx="866" formatCode="[$$-409]#,##0">
                  <c:v>582.98449474696076</c:v>
                </c:pt>
                <c:pt idx="867" formatCode="[$$-409]#,##0">
                  <c:v>582.99705956127798</c:v>
                </c:pt>
                <c:pt idx="868" formatCode="[$$-409]#,##0">
                  <c:v>583.00962437559247</c:v>
                </c:pt>
                <c:pt idx="869" formatCode="[$$-409]#,##0">
                  <c:v>583.0221891899098</c:v>
                </c:pt>
                <c:pt idx="870" formatCode="[$$-409]#,##0">
                  <c:v>583.03475400422428</c:v>
                </c:pt>
                <c:pt idx="871" formatCode="[$$-409]#,##0">
                  <c:v>583.0473188185415</c:v>
                </c:pt>
                <c:pt idx="872" formatCode="[$$-409]#,##0">
                  <c:v>583.0598836328561</c:v>
                </c:pt>
                <c:pt idx="873" formatCode="[$$-409]#,##0">
                  <c:v>583.07244844717331</c:v>
                </c:pt>
                <c:pt idx="874" formatCode="[$$-409]#,##0">
                  <c:v>583.0850132614878</c:v>
                </c:pt>
                <c:pt idx="875" formatCode="[$$-409]#,##0">
                  <c:v>583.09757807580513</c:v>
                </c:pt>
                <c:pt idx="876" formatCode="[$$-409]#,##0">
                  <c:v>583.11014289011962</c:v>
                </c:pt>
                <c:pt idx="877" formatCode="[$$-409]#,##0">
                  <c:v>583.12270770443683</c:v>
                </c:pt>
                <c:pt idx="878" formatCode="[$$-409]#,##0">
                  <c:v>583.13527251875144</c:v>
                </c:pt>
                <c:pt idx="879" formatCode="[$$-409]#,##0">
                  <c:v>583.14783733306865</c:v>
                </c:pt>
                <c:pt idx="880" formatCode="[$$-409]#,##0">
                  <c:v>583.16040214738314</c:v>
                </c:pt>
                <c:pt idx="881" formatCode="[$$-409]#,##0">
                  <c:v>583.17296696170035</c:v>
                </c:pt>
                <c:pt idx="882" formatCode="[$$-409]#,##0">
                  <c:v>583.18553177601495</c:v>
                </c:pt>
                <c:pt idx="883" formatCode="[$$-409]#,##0">
                  <c:v>583.19809659033217</c:v>
                </c:pt>
                <c:pt idx="884" formatCode="[$$-409]#,##0">
                  <c:v>583.21066140464666</c:v>
                </c:pt>
                <c:pt idx="885" formatCode="[$$-409]#,##0">
                  <c:v>583.22322621896399</c:v>
                </c:pt>
                <c:pt idx="886" formatCode="[$$-409]#,##0">
                  <c:v>583.23579103327847</c:v>
                </c:pt>
                <c:pt idx="887" formatCode="[$$-409]#,##0">
                  <c:v>583.24835584759569</c:v>
                </c:pt>
                <c:pt idx="888" formatCode="[$$-409]#,##0">
                  <c:v>583.26092066191029</c:v>
                </c:pt>
                <c:pt idx="889" formatCode="[$$-409]#,##0">
                  <c:v>583.27348547622751</c:v>
                </c:pt>
                <c:pt idx="890" formatCode="[$$-409]#,##0">
                  <c:v>583.28605029054199</c:v>
                </c:pt>
                <c:pt idx="891" formatCode="[$$-409]#,##0">
                  <c:v>583.29861510485932</c:v>
                </c:pt>
                <c:pt idx="892" formatCode="[$$-409]#,##0">
                  <c:v>583.31117991917381</c:v>
                </c:pt>
                <c:pt idx="893" formatCode="[$$-409]#,##0">
                  <c:v>583.32374473349103</c:v>
                </c:pt>
                <c:pt idx="894" formatCode="[$$-409]#,##0">
                  <c:v>583.33630954780563</c:v>
                </c:pt>
                <c:pt idx="895" formatCode="[$$-409]#,##0">
                  <c:v>583.34887436212284</c:v>
                </c:pt>
                <c:pt idx="896" formatCode="[$$-409]#,##0">
                  <c:v>583.36143917643733</c:v>
                </c:pt>
                <c:pt idx="897" formatCode="[$$-409]#,##0">
                  <c:v>583.37400399075466</c:v>
                </c:pt>
                <c:pt idx="898" formatCode="[$$-409]#,##0">
                  <c:v>583.38656880506915</c:v>
                </c:pt>
                <c:pt idx="899" formatCode="[$$-409]#,##0">
                  <c:v>583.39913361938636</c:v>
                </c:pt>
                <c:pt idx="900" formatCode="[$$-409]#,##0">
                  <c:v>583.41169843370096</c:v>
                </c:pt>
                <c:pt idx="901" formatCode="[$$-409]#,##0">
                  <c:v>583.42426324801818</c:v>
                </c:pt>
                <c:pt idx="902" formatCode="[$$-409]#,##0">
                  <c:v>583.43682806233267</c:v>
                </c:pt>
                <c:pt idx="903" formatCode="[$$-409]#,##0">
                  <c:v>583.44939287664999</c:v>
                </c:pt>
                <c:pt idx="904" formatCode="[$$-409]#,##0">
                  <c:v>583.46195769096448</c:v>
                </c:pt>
                <c:pt idx="905" formatCode="[$$-409]#,##0">
                  <c:v>583.4745225052817</c:v>
                </c:pt>
                <c:pt idx="906" formatCode="[$$-409]#,##0">
                  <c:v>583.4870873195963</c:v>
                </c:pt>
                <c:pt idx="907" formatCode="[$$-409]#,##0">
                  <c:v>583.49965213391351</c:v>
                </c:pt>
                <c:pt idx="908" formatCode="[$$-409]#,##0">
                  <c:v>583.512216948228</c:v>
                </c:pt>
                <c:pt idx="909" formatCode="[$$-409]#,##0">
                  <c:v>583.52478176254522</c:v>
                </c:pt>
                <c:pt idx="910" formatCode="[$$-409]#,##0">
                  <c:v>583.53734657685982</c:v>
                </c:pt>
                <c:pt idx="911" formatCode="[$$-409]#,##0">
                  <c:v>583.54991139117703</c:v>
                </c:pt>
                <c:pt idx="912" formatCode="[$$-409]#,##0">
                  <c:v>583.56247620549152</c:v>
                </c:pt>
                <c:pt idx="913" formatCode="[$$-409]#,##0">
                  <c:v>583.57504101980885</c:v>
                </c:pt>
              </c:numCache>
            </c:numRef>
          </c:val>
          <c:smooth val="0"/>
          <c:extLst>
            <c:ext xmlns:c16="http://schemas.microsoft.com/office/drawing/2014/chart" uri="{C3380CC4-5D6E-409C-BE32-E72D297353CC}">
              <c16:uniqueId val="{00000001-8D05-49E3-8933-BA8C6511D7F9}"/>
            </c:ext>
          </c:extLst>
        </c:ser>
        <c:ser>
          <c:idx val="2"/>
          <c:order val="2"/>
          <c:tx>
            <c:strRef>
              <c:f>forecast!$D$1</c:f>
              <c:strCache>
                <c:ptCount val="1"/>
                <c:pt idx="0">
                  <c:v>Lower Confidence Bound</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
                  <c:v>581.27567999999997</c:v>
                </c:pt>
                <c:pt idx="731" formatCode="[$$-409]#,##0">
                  <c:v>258.45690150671186</c:v>
                </c:pt>
                <c:pt idx="732" formatCode="[$$-409]#,##0">
                  <c:v>258.46801358325018</c:v>
                </c:pt>
                <c:pt idx="733" formatCode="[$$-409]#,##0">
                  <c:v>258.47799576877321</c:v>
                </c:pt>
                <c:pt idx="734" formatCode="[$$-409]#,##0">
                  <c:v>258.48652526695776</c:v>
                </c:pt>
                <c:pt idx="735" formatCode="[$$-409]#,##0">
                  <c:v>258.49327931465803</c:v>
                </c:pt>
                <c:pt idx="736" formatCode="[$$-409]#,##0">
                  <c:v>258.49793519801722</c:v>
                </c:pt>
                <c:pt idx="737" formatCode="[$$-409]#,##0">
                  <c:v>258.50017027184458</c:v>
                </c:pt>
                <c:pt idx="738" formatCode="[$$-409]#,##0">
                  <c:v>258.49966198216305</c:v>
                </c:pt>
                <c:pt idx="739" formatCode="[$$-409]#,##0">
                  <c:v>258.49608789200943</c:v>
                </c:pt>
                <c:pt idx="740" formatCode="[$$-409]#,##0">
                  <c:v>258.48912571039222</c:v>
                </c:pt>
                <c:pt idx="741" formatCode="[$$-409]#,##0">
                  <c:v>258.47845332448077</c:v>
                </c:pt>
                <c:pt idx="742" formatCode="[$$-409]#,##0">
                  <c:v>258.46374883492672</c:v>
                </c:pt>
                <c:pt idx="743" formatCode="[$$-409]#,##0">
                  <c:v>258.44469059438865</c:v>
                </c:pt>
                <c:pt idx="744" formatCode="[$$-409]#,##0">
                  <c:v>258.42095724915191</c:v>
                </c:pt>
                <c:pt idx="745" formatCode="[$$-409]#,##0">
                  <c:v>258.39222778391019</c:v>
                </c:pt>
                <c:pt idx="746" formatCode="[$$-409]#,##0">
                  <c:v>258.35818156959198</c:v>
                </c:pt>
                <c:pt idx="747" formatCode="[$$-409]#,##0">
                  <c:v>258.31849841429408</c:v>
                </c:pt>
                <c:pt idx="748" formatCode="[$$-409]#,##0">
                  <c:v>258.27285861719531</c:v>
                </c:pt>
                <c:pt idx="749" formatCode="[$$-409]#,##0">
                  <c:v>258.22094302550278</c:v>
                </c:pt>
                <c:pt idx="750" formatCode="[$$-409]#,##0">
                  <c:v>258.16243309430013</c:v>
                </c:pt>
                <c:pt idx="751" formatCode="[$$-409]#,##0">
                  <c:v>258.09701094933666</c:v>
                </c:pt>
                <c:pt idx="752" formatCode="[$$-409]#,##0">
                  <c:v>258.02435945261766</c:v>
                </c:pt>
                <c:pt idx="753" formatCode="[$$-409]#,##0">
                  <c:v>257.94416227082769</c:v>
                </c:pt>
                <c:pt idx="754" formatCode="[$$-409]#,##0">
                  <c:v>257.85610394643453</c:v>
                </c:pt>
                <c:pt idx="755" formatCode="[$$-409]#,##0">
                  <c:v>257.75986997149465</c:v>
                </c:pt>
                <c:pt idx="756" formatCode="[$$-409]#,##0">
                  <c:v>257.6551468640003</c:v>
                </c:pt>
                <c:pt idx="757" formatCode="[$$-409]#,##0">
                  <c:v>257.54162224677412</c:v>
                </c:pt>
                <c:pt idx="758" formatCode="[$$-409]#,##0">
                  <c:v>257.41898492874225</c:v>
                </c:pt>
                <c:pt idx="759" formatCode="[$$-409]#,##0">
                  <c:v>257.28692498858123</c:v>
                </c:pt>
                <c:pt idx="760" formatCode="[$$-409]#,##0">
                  <c:v>257.1451338605562</c:v>
                </c:pt>
                <c:pt idx="761" formatCode="[$$-409]#,##0">
                  <c:v>256.99330442253438</c:v>
                </c:pt>
                <c:pt idx="762" formatCode="[$$-409]#,##0">
                  <c:v>256.83113108598218</c:v>
                </c:pt>
                <c:pt idx="763" formatCode="[$$-409]#,##0">
                  <c:v>256.65830988791498</c:v>
                </c:pt>
                <c:pt idx="764" formatCode="[$$-409]#,##0">
                  <c:v>256.47453858459698</c:v>
                </c:pt>
                <c:pt idx="765" formatCode="[$$-409]#,##0">
                  <c:v>256.27951674695282</c:v>
                </c:pt>
                <c:pt idx="766" formatCode="[$$-409]#,##0">
                  <c:v>256.07294585747127</c:v>
                </c:pt>
                <c:pt idx="767" formatCode="[$$-409]#,##0">
                  <c:v>255.85452940855396</c:v>
                </c:pt>
                <c:pt idx="768" formatCode="[$$-409]#,##0">
                  <c:v>255.62397300208107</c:v>
                </c:pt>
                <c:pt idx="769" formatCode="[$$-409]#,##0">
                  <c:v>255.38098445013316</c:v>
                </c:pt>
                <c:pt idx="770" formatCode="[$$-409]#,##0">
                  <c:v>255.12527387663215</c:v>
                </c:pt>
                <c:pt idx="771" formatCode="[$$-409]#,##0">
                  <c:v>254.85655381983213</c:v>
                </c:pt>
                <c:pt idx="772" formatCode="[$$-409]#,##0">
                  <c:v>254.57453933541228</c:v>
                </c:pt>
                <c:pt idx="773" formatCode="[$$-409]#,##0">
                  <c:v>254.27894810009474</c:v>
                </c:pt>
                <c:pt idx="774" formatCode="[$$-409]#,##0">
                  <c:v>253.96950051553205</c:v>
                </c:pt>
                <c:pt idx="775" formatCode="[$$-409]#,##0">
                  <c:v>253.64591981237982</c:v>
                </c:pt>
                <c:pt idx="776" formatCode="[$$-409]#,##0">
                  <c:v>253.30793215429185</c:v>
                </c:pt>
                <c:pt idx="777" formatCode="[$$-409]#,##0">
                  <c:v>252.95526674174744</c:v>
                </c:pt>
                <c:pt idx="778" formatCode="[$$-409]#,##0">
                  <c:v>252.58765591544579</c:v>
                </c:pt>
                <c:pt idx="779" formatCode="[$$-409]#,##0">
                  <c:v>252.20483525916984</c:v>
                </c:pt>
                <c:pt idx="780" formatCode="[$$-409]#,##0">
                  <c:v>251.80654370185141</c:v>
                </c:pt>
                <c:pt idx="781" formatCode="[$$-409]#,##0">
                  <c:v>251.39252361874139</c:v>
                </c:pt>
                <c:pt idx="782" formatCode="[$$-409]#,##0">
                  <c:v>250.96252093141146</c:v>
                </c:pt>
                <c:pt idx="783" formatCode="[$$-409]#,##0">
                  <c:v>250.516285206492</c:v>
                </c:pt>
                <c:pt idx="784" formatCode="[$$-409]#,##0">
                  <c:v>250.05356975287521</c:v>
                </c:pt>
                <c:pt idx="785" formatCode="[$$-409]#,##0">
                  <c:v>249.57413171728729</c:v>
                </c:pt>
                <c:pt idx="786" formatCode="[$$-409]#,##0">
                  <c:v>249.07773217796256</c:v>
                </c:pt>
                <c:pt idx="787" formatCode="[$$-409]#,##0">
                  <c:v>248.56413623632898</c:v>
                </c:pt>
                <c:pt idx="788" formatCode="[$$-409]#,##0">
                  <c:v>248.03311310644011</c:v>
                </c:pt>
                <c:pt idx="789" formatCode="[$$-409]#,##0">
                  <c:v>247.48443620207064</c:v>
                </c:pt>
                <c:pt idx="790" formatCode="[$$-409]#,##0">
                  <c:v>246.91788322121886</c:v>
                </c:pt>
                <c:pt idx="791" formatCode="[$$-409]#,##0">
                  <c:v>246.33323622793881</c:v>
                </c:pt>
                <c:pt idx="792" formatCode="[$$-409]#,##0">
                  <c:v>245.73028173125653</c:v>
                </c:pt>
                <c:pt idx="793" formatCode="[$$-409]#,##0">
                  <c:v>245.10881076110451</c:v>
                </c:pt>
                <c:pt idx="794" formatCode="[$$-409]#,##0">
                  <c:v>244.46861894103836</c:v>
                </c:pt>
                <c:pt idx="795" formatCode="[$$-409]#,##0">
                  <c:v>243.80950655768152</c:v>
                </c:pt>
                <c:pt idx="796" formatCode="[$$-409]#,##0">
                  <c:v>243.13127862667886</c:v>
                </c:pt>
                <c:pt idx="797" formatCode="[$$-409]#,##0">
                  <c:v>242.43374495511631</c:v>
                </c:pt>
                <c:pt idx="798" formatCode="[$$-409]#,##0">
                  <c:v>241.71672020020173</c:v>
                </c:pt>
                <c:pt idx="799" formatCode="[$$-409]#,##0">
                  <c:v>240.98002392418459</c:v>
                </c:pt>
                <c:pt idx="800" formatCode="[$$-409]#,##0">
                  <c:v>240.22348064532071</c:v>
                </c:pt>
                <c:pt idx="801" formatCode="[$$-409]#,##0">
                  <c:v>239.44691988488012</c:v>
                </c:pt>
                <c:pt idx="802" formatCode="[$$-409]#,##0">
                  <c:v>238.65017621002238</c:v>
                </c:pt>
                <c:pt idx="803" formatCode="[$$-409]#,##0">
                  <c:v>237.83308927255428</c:v>
                </c:pt>
                <c:pt idx="804" formatCode="[$$-409]#,##0">
                  <c:v>236.99550384341541</c:v>
                </c:pt>
                <c:pt idx="805" formatCode="[$$-409]#,##0">
                  <c:v>236.13726984292202</c:v>
                </c:pt>
                <c:pt idx="806" formatCode="[$$-409]#,##0">
                  <c:v>235.25824236663965</c:v>
                </c:pt>
                <c:pt idx="807" formatCode="[$$-409]#,##0">
                  <c:v>234.35828170693082</c:v>
                </c:pt>
                <c:pt idx="808" formatCode="[$$-409]#,##0">
                  <c:v>233.43725337006811</c:v>
                </c:pt>
                <c:pt idx="809" formatCode="[$$-409]#,##0">
                  <c:v>232.49502808898364</c:v>
                </c:pt>
                <c:pt idx="810" formatCode="[$$-409]#,##0">
                  <c:v>231.53148183156026</c:v>
                </c:pt>
                <c:pt idx="811" formatCode="[$$-409]#,##0">
                  <c:v>230.5464958045572</c:v>
                </c:pt>
                <c:pt idx="812" formatCode="[$$-409]#,##0">
                  <c:v>229.53995645309772</c:v>
                </c:pt>
                <c:pt idx="813" formatCode="[$$-409]#,##0">
                  <c:v>228.51175545582822</c:v>
                </c:pt>
                <c:pt idx="814" formatCode="[$$-409]#,##0">
                  <c:v>227.4617897156964</c:v>
                </c:pt>
                <c:pt idx="815" formatCode="[$$-409]#,##0">
                  <c:v>226.3899613464788</c:v>
                </c:pt>
                <c:pt idx="816" formatCode="[$$-409]#,##0">
                  <c:v>225.29617765502172</c:v>
                </c:pt>
                <c:pt idx="817" formatCode="[$$-409]#,##0">
                  <c:v>224.18035111934387</c:v>
                </c:pt>
                <c:pt idx="818" formatCode="[$$-409]#,##0">
                  <c:v>223.04239936258512</c:v>
                </c:pt>
                <c:pt idx="819" formatCode="[$$-409]#,##0">
                  <c:v>221.88224512296318</c:v>
                </c:pt>
                <c:pt idx="820" formatCode="[$$-409]#,##0">
                  <c:v>220.69981621973881</c:v>
                </c:pt>
                <c:pt idx="821" formatCode="[$$-409]#,##0">
                  <c:v>219.49504551537058</c:v>
                </c:pt>
                <c:pt idx="822" formatCode="[$$-409]#,##0">
                  <c:v>218.26787087387044</c:v>
                </c:pt>
                <c:pt idx="823" formatCode="[$$-409]#,##0">
                  <c:v>217.0182351155546</c:v>
                </c:pt>
                <c:pt idx="824" formatCode="[$$-409]#,##0">
                  <c:v>215.74608596821872</c:v>
                </c:pt>
                <c:pt idx="825" formatCode="[$$-409]#,##0">
                  <c:v>214.45137601493872</c:v>
                </c:pt>
                <c:pt idx="826" formatCode="[$$-409]#,##0">
                  <c:v>213.13406263853784</c:v>
                </c:pt>
                <c:pt idx="827" formatCode="[$$-409]#,##0">
                  <c:v>211.79410796293575</c:v>
                </c:pt>
                <c:pt idx="828" formatCode="[$$-409]#,##0">
                  <c:v>210.43147879142452</c:v>
                </c:pt>
                <c:pt idx="829" formatCode="[$$-409]#,##0">
                  <c:v>209.04614654209752</c:v>
                </c:pt>
                <c:pt idx="830" formatCode="[$$-409]#,##0">
                  <c:v>207.63808718048233</c:v>
                </c:pt>
                <c:pt idx="831" formatCode="[$$-409]#,##0">
                  <c:v>206.20728114961264</c:v>
                </c:pt>
                <c:pt idx="832" formatCode="[$$-409]#,##0">
                  <c:v>204.7537132975919</c:v>
                </c:pt>
                <c:pt idx="833" formatCode="[$$-409]#,##0">
                  <c:v>203.27737280288824</c:v>
                </c:pt>
                <c:pt idx="834" formatCode="[$$-409]#,##0">
                  <c:v>201.7782530974211</c:v>
                </c:pt>
                <c:pt idx="835" formatCode="[$$-409]#,##0">
                  <c:v>200.25635178767527</c:v>
                </c:pt>
                <c:pt idx="836" formatCode="[$$-409]#,##0">
                  <c:v>198.71167057390807</c:v>
                </c:pt>
                <c:pt idx="837" formatCode="[$$-409]#,##0">
                  <c:v>197.14421516768533</c:v>
                </c:pt>
                <c:pt idx="838" formatCode="[$$-409]#,##0">
                  <c:v>195.5539952078106</c:v>
                </c:pt>
                <c:pt idx="839" formatCode="[$$-409]#,##0">
                  <c:v>193.94102417488295</c:v>
                </c:pt>
                <c:pt idx="840" formatCode="[$$-409]#,##0">
                  <c:v>192.30531930454487</c:v>
                </c:pt>
                <c:pt idx="841" formatCode="[$$-409]#,##0">
                  <c:v>190.64690149965378</c:v>
                </c:pt>
                <c:pt idx="842" formatCode="[$$-409]#,##0">
                  <c:v>188.96579524143436</c:v>
                </c:pt>
                <c:pt idx="843" formatCode="[$$-409]#,##0">
                  <c:v>187.26202849984247</c:v>
                </c:pt>
                <c:pt idx="844" formatCode="[$$-409]#,##0">
                  <c:v>185.53563264319087</c:v>
                </c:pt>
                <c:pt idx="845" formatCode="[$$-409]#,##0">
                  <c:v>183.78664234726273</c:v>
                </c:pt>
                <c:pt idx="846" formatCode="[$$-409]#,##0">
                  <c:v>182.01509550395946</c:v>
                </c:pt>
                <c:pt idx="847" formatCode="[$$-409]#,##0">
                  <c:v>180.22103312969904</c:v>
                </c:pt>
                <c:pt idx="848" formatCode="[$$-409]#,##0">
                  <c:v>178.40449927360464</c:v>
                </c:pt>
                <c:pt idx="849" formatCode="[$$-409]#,##0">
                  <c:v>176.56554092569638</c:v>
                </c:pt>
                <c:pt idx="850" formatCode="[$$-409]#,##0">
                  <c:v>174.70420792511288</c:v>
                </c:pt>
                <c:pt idx="851" formatCode="[$$-409]#,##0">
                  <c:v>172.82055286856877</c:v>
                </c:pt>
                <c:pt idx="852" formatCode="[$$-409]#,##0">
                  <c:v>170.91463101907038</c:v>
                </c:pt>
                <c:pt idx="853" formatCode="[$$-409]#,##0">
                  <c:v>168.98650021508104</c:v>
                </c:pt>
                <c:pt idx="854" formatCode="[$$-409]#,##0">
                  <c:v>167.03622078015235</c:v>
                </c:pt>
                <c:pt idx="855" formatCode="[$$-409]#,##0">
                  <c:v>165.06385543320431</c:v>
                </c:pt>
                <c:pt idx="856" formatCode="[$$-409]#,##0">
                  <c:v>163.06946919946074</c:v>
                </c:pt>
                <c:pt idx="857" formatCode="[$$-409]#,##0">
                  <c:v>161.0531293222121</c:v>
                </c:pt>
                <c:pt idx="858" formatCode="[$$-409]#,##0">
                  <c:v>159.01490517540424</c:v>
                </c:pt>
                <c:pt idx="859" formatCode="[$$-409]#,##0">
                  <c:v>156.95486817721655</c:v>
                </c:pt>
                <c:pt idx="860" formatCode="[$$-409]#,##0">
                  <c:v>154.87309170461674</c:v>
                </c:pt>
                <c:pt idx="861" formatCode="[$$-409]#,##0">
                  <c:v>152.76965100904647</c:v>
                </c:pt>
                <c:pt idx="862" formatCode="[$$-409]#,##0">
                  <c:v>150.64462313321758</c:v>
                </c:pt>
                <c:pt idx="863" formatCode="[$$-409]#,##0">
                  <c:v>148.49808682916267</c:v>
                </c:pt>
                <c:pt idx="864" formatCode="[$$-409]#,##0">
                  <c:v>146.33012247750901</c:v>
                </c:pt>
                <c:pt idx="865" formatCode="[$$-409]#,##0">
                  <c:v>144.14081200811438</c:v>
                </c:pt>
                <c:pt idx="866" formatCode="[$$-409]#,##0">
                  <c:v>141.93023882202226</c:v>
                </c:pt>
                <c:pt idx="867" formatCode="[$$-409]#,##0">
                  <c:v>139.69848771486545</c:v>
                </c:pt>
                <c:pt idx="868" formatCode="[$$-409]#,##0">
                  <c:v>137.44564480167054</c:v>
                </c:pt>
                <c:pt idx="869" formatCode="[$$-409]#,##0">
                  <c:v>135.17179744318219</c:v>
                </c:pt>
                <c:pt idx="870" formatCode="[$$-409]#,##0">
                  <c:v>132.87703417364884</c:v>
                </c:pt>
                <c:pt idx="871" formatCode="[$$-409]#,##0">
                  <c:v>130.56144463018728</c:v>
                </c:pt>
                <c:pt idx="872" formatCode="[$$-409]#,##0">
                  <c:v>128.22511948365593</c:v>
                </c:pt>
                <c:pt idx="873" formatCode="[$$-409]#,##0">
                  <c:v>125.86815037114508</c:v>
                </c:pt>
                <c:pt idx="874" formatCode="[$$-409]#,##0">
                  <c:v>123.49062983001369</c:v>
                </c:pt>
                <c:pt idx="875" formatCode="[$$-409]#,##0">
                  <c:v>121.09265123356835</c:v>
                </c:pt>
                <c:pt idx="876" formatCode="[$$-409]#,##0">
                  <c:v>118.67430872830852</c:v>
                </c:pt>
                <c:pt idx="877" formatCode="[$$-409]#,##0">
                  <c:v>116.23569717283135</c:v>
                </c:pt>
                <c:pt idx="878" formatCode="[$$-409]#,##0">
                  <c:v>113.77691207830981</c:v>
                </c:pt>
                <c:pt idx="879" formatCode="[$$-409]#,##0">
                  <c:v>111.29804955063275</c:v>
                </c:pt>
                <c:pt idx="880" formatCode="[$$-409]#,##0">
                  <c:v>108.79920623411817</c:v>
                </c:pt>
                <c:pt idx="881" formatCode="[$$-409]#,##0">
                  <c:v>106.28047925688105</c:v>
                </c:pt>
                <c:pt idx="882" formatCode="[$$-409]#,##0">
                  <c:v>103.74196617776107</c:v>
                </c:pt>
                <c:pt idx="883" formatCode="[$$-409]#,##0">
                  <c:v>101.18376493488927</c:v>
                </c:pt>
                <c:pt idx="884" formatCode="[$$-409]#,##0">
                  <c:v>98.605973795795876</c:v>
                </c:pt>
                <c:pt idx="885" formatCode="[$$-409]#,##0">
                  <c:v>96.008691309130427</c:v>
                </c:pt>
                <c:pt idx="886" formatCode="[$$-409]#,##0">
                  <c:v>93.39201625789525</c:v>
                </c:pt>
                <c:pt idx="887" formatCode="[$$-409]#,##0">
                  <c:v>90.756047614261774</c:v>
                </c:pt>
                <c:pt idx="888" formatCode="[$$-409]#,##0">
                  <c:v>88.100884495863909</c:v>
                </c:pt>
                <c:pt idx="889" formatCode="[$$-409]#,##0">
                  <c:v>85.426626123636709</c:v>
                </c:pt>
                <c:pt idx="890" formatCode="[$$-409]#,##0">
                  <c:v>82.733371781093467</c:v>
                </c:pt>
                <c:pt idx="891" formatCode="[$$-409]#,##0">
                  <c:v>80.021220775103984</c:v>
                </c:pt>
                <c:pt idx="892" formatCode="[$$-409]#,##0">
                  <c:v>77.290272398066577</c:v>
                </c:pt>
                <c:pt idx="893" formatCode="[$$-409]#,##0">
                  <c:v>74.540625891536649</c:v>
                </c:pt>
                <c:pt idx="894" formatCode="[$$-409]#,##0">
                  <c:v>71.772380411197503</c:v>
                </c:pt>
                <c:pt idx="895" formatCode="[$$-409]#,##0">
                  <c:v>68.985634993238364</c:v>
                </c:pt>
                <c:pt idx="896" formatCode="[$$-409]#,##0">
                  <c:v>66.180488522024689</c:v>
                </c:pt>
                <c:pt idx="897" formatCode="[$$-409]#,##0">
                  <c:v>63.357039699121401</c:v>
                </c:pt>
                <c:pt idx="898" formatCode="[$$-409]#,##0">
                  <c:v>60.515387013553323</c:v>
                </c:pt>
                <c:pt idx="899" formatCode="[$$-409]#,##0">
                  <c:v>57.655628713366355</c:v>
                </c:pt>
                <c:pt idx="900" formatCode="[$$-409]#,##0">
                  <c:v>54.777862778369808</c:v>
                </c:pt>
                <c:pt idx="901" formatCode="[$$-409]#,##0">
                  <c:v>51.882186894120082</c:v>
                </c:pt>
                <c:pt idx="902" formatCode="[$$-409]#,##0">
                  <c:v>48.968698427033132</c:v>
                </c:pt>
                <c:pt idx="903" formatCode="[$$-409]#,##0">
                  <c:v>46.037494400679975</c:v>
                </c:pt>
                <c:pt idx="904" formatCode="[$$-409]#,##0">
                  <c:v>43.08867147315118</c:v>
                </c:pt>
                <c:pt idx="905" formatCode="[$$-409]#,##0">
                  <c:v>40.122325915551414</c:v>
                </c:pt>
                <c:pt idx="906" formatCode="[$$-409]#,##0">
                  <c:v>37.138553591502955</c:v>
                </c:pt>
                <c:pt idx="907" formatCode="[$$-409]#,##0">
                  <c:v>34.137449937722295</c:v>
                </c:pt>
                <c:pt idx="908" formatCode="[$$-409]#,##0">
                  <c:v>31.11910994555069</c:v>
                </c:pt>
                <c:pt idx="909" formatCode="[$$-409]#,##0">
                  <c:v>28.083628143498572</c:v>
                </c:pt>
                <c:pt idx="910" formatCode="[$$-409]#,##0">
                  <c:v>25.031098580689672</c:v>
                </c:pt>
                <c:pt idx="911" formatCode="[$$-409]#,##0">
                  <c:v>21.961614811262393</c:v>
                </c:pt>
                <c:pt idx="912" formatCode="[$$-409]#,##0">
                  <c:v>18.875269879616098</c:v>
                </c:pt>
                <c:pt idx="913" formatCode="[$$-409]#,##0">
                  <c:v>15.772156306560078</c:v>
                </c:pt>
              </c:numCache>
            </c:numRef>
          </c:val>
          <c:smooth val="0"/>
          <c:extLst>
            <c:ext xmlns:c16="http://schemas.microsoft.com/office/drawing/2014/chart" uri="{C3380CC4-5D6E-409C-BE32-E72D297353CC}">
              <c16:uniqueId val="{00000002-8D05-49E3-8933-BA8C6511D7F9}"/>
            </c:ext>
          </c:extLst>
        </c:ser>
        <c:ser>
          <c:idx val="3"/>
          <c:order val="3"/>
          <c:tx>
            <c:strRef>
              <c:f>forecast!$E$1</c:f>
              <c:strCache>
                <c:ptCount val="1"/>
                <c:pt idx="0">
                  <c:v>Upper Confidence Bound</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
                  <c:v>581.27567999999997</c:v>
                </c:pt>
                <c:pt idx="731" formatCode="[$$-409]#,##0">
                  <c:v>904.11958812192256</c:v>
                </c:pt>
                <c:pt idx="732" formatCode="[$$-409]#,##0">
                  <c:v>904.13360567401332</c:v>
                </c:pt>
                <c:pt idx="733" formatCode="[$$-409]#,##0">
                  <c:v>904.14875311712478</c:v>
                </c:pt>
                <c:pt idx="734" formatCode="[$$-409]#,##0">
                  <c:v>904.16535324756921</c:v>
                </c:pt>
                <c:pt idx="735" formatCode="[$$-409]#,##0">
                  <c:v>904.1837288285036</c:v>
                </c:pt>
                <c:pt idx="736" formatCode="[$$-409]#,##0">
                  <c:v>904.20420257377339</c:v>
                </c:pt>
                <c:pt idx="737" formatCode="[$$-409]#,##0">
                  <c:v>904.22709712858045</c:v>
                </c:pt>
                <c:pt idx="738" formatCode="[$$-409]#,##0">
                  <c:v>904.25273504689119</c:v>
                </c:pt>
                <c:pt idx="739" formatCode="[$$-409]#,##0">
                  <c:v>904.28143876567924</c:v>
                </c:pt>
                <c:pt idx="740" formatCode="[$$-409]#,##0">
                  <c:v>904.31353057592537</c:v>
                </c:pt>
                <c:pt idx="741" formatCode="[$$-409]#,##0">
                  <c:v>904.34933259047148</c:v>
                </c:pt>
                <c:pt idx="742" formatCode="[$$-409]#,##0">
                  <c:v>904.38916670865456</c:v>
                </c:pt>
                <c:pt idx="743" formatCode="[$$-409]#,##0">
                  <c:v>904.433354577827</c:v>
                </c:pt>
                <c:pt idx="744" formatCode="[$$-409]#,##0">
                  <c:v>904.48221755169277</c:v>
                </c:pt>
                <c:pt idx="745" formatCode="[$$-409]#,##0">
                  <c:v>904.53607664556921</c:v>
                </c:pt>
                <c:pt idx="746" formatCode="[$$-409]#,##0">
                  <c:v>904.59525248851628</c:v>
                </c:pt>
                <c:pt idx="747" formatCode="[$$-409]#,##0">
                  <c:v>904.66006527244872</c:v>
                </c:pt>
                <c:pt idx="748" formatCode="[$$-409]#,##0">
                  <c:v>904.73083469817664</c:v>
                </c:pt>
                <c:pt idx="749" formatCode="[$$-409]#,##0">
                  <c:v>904.80787991850366</c:v>
                </c:pt>
                <c:pt idx="750" formatCode="[$$-409]#,##0">
                  <c:v>904.89151947833523</c:v>
                </c:pt>
                <c:pt idx="751" formatCode="[$$-409]#,##0">
                  <c:v>904.98207125193335</c:v>
                </c:pt>
                <c:pt idx="752" formatCode="[$$-409]#,##0">
                  <c:v>905.07985237728133</c:v>
                </c:pt>
                <c:pt idx="753" formatCode="[$$-409]#,##0">
                  <c:v>905.18517918770567</c:v>
                </c:pt>
                <c:pt idx="754" formatCode="[$$-409]#,##0">
                  <c:v>905.29836714072803</c:v>
                </c:pt>
                <c:pt idx="755" formatCode="[$$-409]#,##0">
                  <c:v>905.41973074430234</c:v>
                </c:pt>
                <c:pt idx="756" formatCode="[$$-409]#,##0">
                  <c:v>905.54958348042578</c:v>
                </c:pt>
                <c:pt idx="757" formatCode="[$$-409]#,##0">
                  <c:v>905.68823772628662</c:v>
                </c:pt>
                <c:pt idx="758" formatCode="[$$-409]#,##0">
                  <c:v>905.83600467294741</c:v>
                </c:pt>
                <c:pt idx="759" formatCode="[$$-409]#,##0">
                  <c:v>905.99319424174291</c:v>
                </c:pt>
                <c:pt idx="760" formatCode="[$$-409]#,##0">
                  <c:v>906.16011499839715</c:v>
                </c:pt>
                <c:pt idx="761" formatCode="[$$-409]#,##0">
                  <c:v>906.33707406505334</c:v>
                </c:pt>
                <c:pt idx="762" formatCode="[$$-409]#,##0">
                  <c:v>906.52437703023452</c:v>
                </c:pt>
                <c:pt idx="763" formatCode="[$$-409]#,##0">
                  <c:v>906.72232785693632</c:v>
                </c:pt>
                <c:pt idx="764" formatCode="[$$-409]#,##0">
                  <c:v>906.93122878888335</c:v>
                </c:pt>
                <c:pt idx="765" formatCode="[$$-409]#,##0">
                  <c:v>907.15138025516194</c:v>
                </c:pt>
                <c:pt idx="766" formatCode="[$$-409]#,##0">
                  <c:v>907.3830807732727</c:v>
                </c:pt>
                <c:pt idx="767" formatCode="[$$-409]#,##0">
                  <c:v>907.62662685082444</c:v>
                </c:pt>
                <c:pt idx="768" formatCode="[$$-409]#,##0">
                  <c:v>907.88231288592624</c:v>
                </c:pt>
                <c:pt idx="769" formatCode="[$$-409]#,##0">
                  <c:v>908.15043106650887</c:v>
                </c:pt>
                <c:pt idx="770" formatCode="[$$-409]#,##0">
                  <c:v>908.43127126863885</c:v>
                </c:pt>
                <c:pt idx="771" formatCode="[$$-409]#,##0">
                  <c:v>908.7251209540733</c:v>
                </c:pt>
                <c:pt idx="772" formatCode="[$$-409]#,##0">
                  <c:v>909.03226506712213</c:v>
                </c:pt>
                <c:pt idx="773" formatCode="[$$-409]#,##0">
                  <c:v>909.35298593107427</c:v>
                </c:pt>
                <c:pt idx="774" formatCode="[$$-409]#,##0">
                  <c:v>909.68756314426605</c:v>
                </c:pt>
                <c:pt idx="775" formatCode="[$$-409]#,##0">
                  <c:v>910.03627347605266</c:v>
                </c:pt>
                <c:pt idx="776" formatCode="[$$-409]#,##0">
                  <c:v>910.39939076276983</c:v>
                </c:pt>
                <c:pt idx="777" formatCode="[$$-409]#,##0">
                  <c:v>910.77718580394867</c:v>
                </c:pt>
                <c:pt idx="778" formatCode="[$$-409]#,##0">
                  <c:v>911.16992625887929</c:v>
                </c:pt>
                <c:pt idx="779" formatCode="[$$-409]#,##0">
                  <c:v>911.5778765437899</c:v>
                </c:pt>
                <c:pt idx="780" formatCode="[$$-409]#,##0">
                  <c:v>912.0012977297373</c:v>
                </c:pt>
                <c:pt idx="781" formatCode="[$$-409]#,##0">
                  <c:v>912.44044744148175</c:v>
                </c:pt>
                <c:pt idx="782" formatCode="[$$-409]#,##0">
                  <c:v>912.89557975744083</c:v>
                </c:pt>
                <c:pt idx="783" formatCode="[$$-409]#,##0">
                  <c:v>913.36694511099472</c:v>
                </c:pt>
                <c:pt idx="784" formatCode="[$$-409]#,##0">
                  <c:v>913.85479019324055</c:v>
                </c:pt>
                <c:pt idx="785" formatCode="[$$-409]#,##0">
                  <c:v>914.35935785746312</c:v>
                </c:pt>
                <c:pt idx="786" formatCode="[$$-409]#,##0">
                  <c:v>914.88088702541677</c:v>
                </c:pt>
                <c:pt idx="787" formatCode="[$$-409]#,##0">
                  <c:v>915.41961259568484</c:v>
                </c:pt>
                <c:pt idx="788" formatCode="[$$-409]#,##0">
                  <c:v>915.97576535420285</c:v>
                </c:pt>
                <c:pt idx="789" formatCode="[$$-409]#,##0">
                  <c:v>916.54957188720687</c:v>
                </c:pt>
                <c:pt idx="790" formatCode="[$$-409]#,##0">
                  <c:v>917.14125449668757</c:v>
                </c:pt>
                <c:pt idx="791" formatCode="[$$-409]#,##0">
                  <c:v>917.75103111860221</c:v>
                </c:pt>
                <c:pt idx="792" formatCode="[$$-409]#,##0">
                  <c:v>918.37911524391347</c:v>
                </c:pt>
                <c:pt idx="793" formatCode="[$$-409]#,##0">
                  <c:v>919.02571584270004</c:v>
                </c:pt>
                <c:pt idx="794" formatCode="[$$-409]#,##0">
                  <c:v>919.69103729139533</c:v>
                </c:pt>
                <c:pt idx="795" formatCode="[$$-409]#,##0">
                  <c:v>920.37527930338661</c:v>
                </c:pt>
                <c:pt idx="796" formatCode="[$$-409]#,##0">
                  <c:v>921.07863686301823</c:v>
                </c:pt>
                <c:pt idx="797" formatCode="[$$-409]#,##0">
                  <c:v>921.8013001632155</c:v>
                </c:pt>
                <c:pt idx="798" formatCode="[$$-409]#,##0">
                  <c:v>922.54345454675899</c:v>
                </c:pt>
                <c:pt idx="799" formatCode="[$$-409]#,##0">
                  <c:v>923.30528045141057</c:v>
                </c:pt>
                <c:pt idx="800" formatCode="[$$-409]#,##0">
                  <c:v>924.08695335890343</c:v>
                </c:pt>
                <c:pt idx="801" formatCode="[$$-409]#,##0">
                  <c:v>924.88864374797868</c:v>
                </c:pt>
                <c:pt idx="802" formatCode="[$$-409]#,##0">
                  <c:v>925.71051705146533</c:v>
                </c:pt>
                <c:pt idx="803" formatCode="[$$-409]#,##0">
                  <c:v>926.55273361756792</c:v>
                </c:pt>
                <c:pt idx="804" formatCode="[$$-409]#,##0">
                  <c:v>927.41544867533594</c:v>
                </c:pt>
                <c:pt idx="805" formatCode="[$$-409]#,##0">
                  <c:v>928.29881230446381</c:v>
                </c:pt>
                <c:pt idx="806" formatCode="[$$-409]#,##0">
                  <c:v>929.2029694093751</c:v>
                </c:pt>
                <c:pt idx="807" formatCode="[$$-409]#,##0">
                  <c:v>930.12805969771864</c:v>
                </c:pt>
                <c:pt idx="808" formatCode="[$$-409]#,##0">
                  <c:v>931.07421766321033</c:v>
                </c:pt>
                <c:pt idx="809" formatCode="[$$-409]#,##0">
                  <c:v>932.04157257292923</c:v>
                </c:pt>
                <c:pt idx="810" formatCode="[$$-409]#,##0">
                  <c:v>933.03024845898176</c:v>
                </c:pt>
                <c:pt idx="811" formatCode="[$$-409]#,##0">
                  <c:v>934.04036411461925</c:v>
                </c:pt>
                <c:pt idx="812" formatCode="[$$-409]#,##0">
                  <c:v>935.07203309470776</c:v>
                </c:pt>
                <c:pt idx="813" formatCode="[$$-409]#,##0">
                  <c:v>936.12536372061186</c:v>
                </c:pt>
                <c:pt idx="814" formatCode="[$$-409]#,##0">
                  <c:v>937.20045908937277</c:v>
                </c:pt>
                <c:pt idx="815" formatCode="[$$-409]#,##0">
                  <c:v>938.29741708722474</c:v>
                </c:pt>
                <c:pt idx="816" formatCode="[$$-409]#,##0">
                  <c:v>939.41633040731108</c:v>
                </c:pt>
                <c:pt idx="817" formatCode="[$$-409]#,##0">
                  <c:v>940.55728657162331</c:v>
                </c:pt>
                <c:pt idx="818" formatCode="[$$-409]#,##0">
                  <c:v>941.72036795701104</c:v>
                </c:pt>
                <c:pt idx="819" formatCode="[$$-409]#,##0">
                  <c:v>942.90565182526757</c:v>
                </c:pt>
                <c:pt idx="820" formatCode="[$$-409]#,##0">
                  <c:v>944.11321035712103</c:v>
                </c:pt>
                <c:pt idx="821" formatCode="[$$-409]#,##0">
                  <c:v>945.34311069012369</c:v>
                </c:pt>
                <c:pt idx="822" formatCode="[$$-409]#,##0">
                  <c:v>946.59541496025304</c:v>
                </c:pt>
                <c:pt idx="823" formatCode="[$$-409]#,##0">
                  <c:v>947.87018034720325</c:v>
                </c:pt>
                <c:pt idx="824" formatCode="[$$-409]#,##0">
                  <c:v>949.1674591231681</c:v>
                </c:pt>
                <c:pt idx="825" formatCode="[$$-409]#,##0">
                  <c:v>950.48729870508282</c:v>
                </c:pt>
                <c:pt idx="826" formatCode="[$$-409]#,##0">
                  <c:v>951.82974171011256</c:v>
                </c:pt>
                <c:pt idx="827" formatCode="[$$-409]#,##0">
                  <c:v>953.19482601434913</c:v>
                </c:pt>
                <c:pt idx="828" formatCode="[$$-409]#,##0">
                  <c:v>954.58258481448934</c:v>
                </c:pt>
                <c:pt idx="829" formatCode="[$$-409]#,##0">
                  <c:v>955.993046692451</c:v>
                </c:pt>
                <c:pt idx="830" formatCode="[$$-409]#,##0">
                  <c:v>957.42623568269516</c:v>
                </c:pt>
                <c:pt idx="831" formatCode="[$$-409]#,##0">
                  <c:v>958.88217134219929</c:v>
                </c:pt>
                <c:pt idx="832" formatCode="[$$-409]#,##0">
                  <c:v>960.36086882284917</c:v>
                </c:pt>
                <c:pt idx="833" formatCode="[$$-409]#,##0">
                  <c:v>961.86233894618726</c:v>
                </c:pt>
                <c:pt idx="834" formatCode="[$$-409]#,##0">
                  <c:v>963.38658828028338</c:v>
                </c:pt>
                <c:pt idx="835" formatCode="[$$-409]#,##0">
                  <c:v>964.93361921866392</c:v>
                </c:pt>
                <c:pt idx="836" formatCode="[$$-409]#,##0">
                  <c:v>966.50343006106004</c:v>
                </c:pt>
                <c:pt idx="837" formatCode="[$$-409]#,##0">
                  <c:v>968.09601509591721</c:v>
                </c:pt>
                <c:pt idx="838" formatCode="[$$-409]#,##0">
                  <c:v>969.71136468442114</c:v>
                </c:pt>
                <c:pt idx="839" formatCode="[$$-409]#,##0">
                  <c:v>971.34946534598328</c:v>
                </c:pt>
                <c:pt idx="840" formatCode="[$$-409]#,##0">
                  <c:v>973.0102998449504</c:v>
                </c:pt>
                <c:pt idx="841" formatCode="[$$-409]#,##0">
                  <c:v>974.69384727847614</c:v>
                </c:pt>
                <c:pt idx="842" formatCode="[$$-409]#,##0">
                  <c:v>976.40008316532453</c:v>
                </c:pt>
                <c:pt idx="843" formatCode="[$$-409]#,##0">
                  <c:v>978.1289795355508</c:v>
                </c:pt>
                <c:pt idx="844" formatCode="[$$-409]#,##0">
                  <c:v>979.88050502083161</c:v>
                </c:pt>
                <c:pt idx="845" formatCode="[$$-409]#,##0">
                  <c:v>981.65462494539418</c:v>
                </c:pt>
                <c:pt idx="846" formatCode="[$$-409]#,##0">
                  <c:v>983.45130141732648</c:v>
                </c:pt>
                <c:pt idx="847" formatCode="[$$-409]#,##0">
                  <c:v>985.27049342022156</c:v>
                </c:pt>
                <c:pt idx="848" formatCode="[$$-409]#,##0">
                  <c:v>987.11215690494487</c:v>
                </c:pt>
                <c:pt idx="849" formatCode="[$$-409]#,##0">
                  <c:v>988.97624488148756</c:v>
                </c:pt>
                <c:pt idx="850" formatCode="[$$-409]#,##0">
                  <c:v>990.86270751070026</c:v>
                </c:pt>
                <c:pt idx="851" formatCode="[$$-409]#,##0">
                  <c:v>992.77149219587886</c:v>
                </c:pt>
                <c:pt idx="852" formatCode="[$$-409]#,##0">
                  <c:v>994.70254367400617</c:v>
                </c:pt>
                <c:pt idx="853" formatCode="[$$-409]#,##0">
                  <c:v>996.65580410662994</c:v>
                </c:pt>
                <c:pt idx="854" formatCode="[$$-409]#,##0">
                  <c:v>998.63121317018783</c:v>
                </c:pt>
                <c:pt idx="855" formatCode="[$$-409]#,##0">
                  <c:v>1000.6287081457704</c:v>
                </c:pt>
                <c:pt idx="856" formatCode="[$$-409]#,##0">
                  <c:v>1002.6482240081428</c:v>
                </c:pt>
                <c:pt idx="857" formatCode="[$$-409]#,##0">
                  <c:v>1004.6896935140262</c:v>
                </c:pt>
                <c:pt idx="858" formatCode="[$$-409]#,##0">
                  <c:v>1006.753047289463</c:v>
                </c:pt>
                <c:pt idx="859" formatCode="[$$-409]#,##0">
                  <c:v>1008.8382139162851</c:v>
                </c:pt>
                <c:pt idx="860" formatCode="[$$-409]#,##0">
                  <c:v>1010.9451200175141</c:v>
                </c:pt>
                <c:pt idx="861" formatCode="[$$-409]#,##0">
                  <c:v>1013.0736903417188</c:v>
                </c:pt>
                <c:pt idx="862" formatCode="[$$-409]#,##0">
                  <c:v>1015.2238478461767</c:v>
                </c:pt>
                <c:pt idx="863" formatCode="[$$-409]#,##0">
                  <c:v>1017.3955137788662</c:v>
                </c:pt>
                <c:pt idx="864" formatCode="[$$-409]#,##0">
                  <c:v>1019.5886077591489</c:v>
                </c:pt>
                <c:pt idx="865" formatCode="[$$-409]#,##0">
                  <c:v>1021.8030478571779</c:v>
                </c:pt>
                <c:pt idx="866" formatCode="[$$-409]#,##0">
                  <c:v>1024.0387506718994</c:v>
                </c:pt>
                <c:pt idx="867" formatCode="[$$-409]#,##0">
                  <c:v>1026.2956314076905</c:v>
                </c:pt>
                <c:pt idx="868" formatCode="[$$-409]#,##0">
                  <c:v>1028.5736039495143</c:v>
                </c:pt>
                <c:pt idx="869" formatCode="[$$-409]#,##0">
                  <c:v>1030.8725809366374</c:v>
                </c:pt>
                <c:pt idx="870" formatCode="[$$-409]#,##0">
                  <c:v>1033.1924738347998</c:v>
                </c:pt>
                <c:pt idx="871" formatCode="[$$-409]#,##0">
                  <c:v>1035.5331930068958</c:v>
                </c:pt>
                <c:pt idx="872" formatCode="[$$-409]#,##0">
                  <c:v>1037.8946477820564</c:v>
                </c:pt>
                <c:pt idx="873" formatCode="[$$-409]#,##0">
                  <c:v>1040.2767465232016</c:v>
                </c:pt>
                <c:pt idx="874" formatCode="[$$-409]#,##0">
                  <c:v>1042.679396692962</c:v>
                </c:pt>
                <c:pt idx="875" formatCode="[$$-409]#,##0">
                  <c:v>1045.1025049180419</c:v>
                </c:pt>
                <c:pt idx="876" formatCode="[$$-409]#,##0">
                  <c:v>1047.5459770519308</c:v>
                </c:pt>
                <c:pt idx="877" formatCode="[$$-409]#,##0">
                  <c:v>1050.0097182360423</c:v>
                </c:pt>
                <c:pt idx="878" formatCode="[$$-409]#,##0">
                  <c:v>1052.4936329591931</c:v>
                </c:pt>
                <c:pt idx="879" formatCode="[$$-409]#,##0">
                  <c:v>1054.9976251155044</c:v>
                </c:pt>
                <c:pt idx="880" formatCode="[$$-409]#,##0">
                  <c:v>1057.5215980606481</c:v>
                </c:pt>
                <c:pt idx="881" formatCode="[$$-409]#,##0">
                  <c:v>1060.0654546665196</c:v>
                </c:pt>
                <c:pt idx="882" formatCode="[$$-409]#,##0">
                  <c:v>1062.6290973742689</c:v>
                </c:pt>
                <c:pt idx="883" formatCode="[$$-409]#,##0">
                  <c:v>1065.2124282457751</c:v>
                </c:pt>
                <c:pt idx="884" formatCode="[$$-409]#,##0">
                  <c:v>1067.8153490134973</c:v>
                </c:pt>
                <c:pt idx="885" formatCode="[$$-409]#,##0">
                  <c:v>1070.4377611287975</c:v>
                </c:pt>
                <c:pt idx="886" formatCode="[$$-409]#,##0">
                  <c:v>1073.0795658086618</c:v>
                </c:pt>
                <c:pt idx="887" formatCode="[$$-409]#,##0">
                  <c:v>1075.7406640809295</c:v>
                </c:pt>
                <c:pt idx="888" formatCode="[$$-409]#,##0">
                  <c:v>1078.4209568279566</c:v>
                </c:pt>
                <c:pt idx="889" formatCode="[$$-409]#,##0">
                  <c:v>1081.1203448288184</c:v>
                </c:pt>
                <c:pt idx="890" formatCode="[$$-409]#,##0">
                  <c:v>1083.8387287999906</c:v>
                </c:pt>
                <c:pt idx="891" formatCode="[$$-409]#,##0">
                  <c:v>1086.5760094346147</c:v>
                </c:pt>
                <c:pt idx="892" formatCode="[$$-409]#,##0">
                  <c:v>1089.3320874402812</c:v>
                </c:pt>
                <c:pt idx="893" formatCode="[$$-409]#,##0">
                  <c:v>1092.1068635754455</c:v>
                </c:pt>
                <c:pt idx="894" formatCode="[$$-409]#,##0">
                  <c:v>1094.9002386844138</c:v>
                </c:pt>
                <c:pt idx="895" formatCode="[$$-409]#,##0">
                  <c:v>1097.7121137310073</c:v>
                </c:pt>
                <c:pt idx="896" formatCode="[$$-409]#,##0">
                  <c:v>1100.54238983085</c:v>
                </c:pt>
                <c:pt idx="897" formatCode="[$$-409]#,##0">
                  <c:v>1103.3909682823878</c:v>
                </c:pt>
                <c:pt idx="898" formatCode="[$$-409]#,##0">
                  <c:v>1106.2577505965851</c:v>
                </c:pt>
                <c:pt idx="899" formatCode="[$$-409]#,##0">
                  <c:v>1109.1426385254063</c:v>
                </c:pt>
                <c:pt idx="900" formatCode="[$$-409]#,##0">
                  <c:v>1112.0455340890321</c:v>
                </c:pt>
                <c:pt idx="901" formatCode="[$$-409]#,##0">
                  <c:v>1114.9663396019164</c:v>
                </c:pt>
                <c:pt idx="902" formatCode="[$$-409]#,##0">
                  <c:v>1117.9049576976322</c:v>
                </c:pt>
                <c:pt idx="903" formatCode="[$$-409]#,##0">
                  <c:v>1120.8612913526199</c:v>
                </c:pt>
                <c:pt idx="904" formatCode="[$$-409]#,##0">
                  <c:v>1123.8352439087778</c:v>
                </c:pt>
                <c:pt idx="905" formatCode="[$$-409]#,##0">
                  <c:v>1126.8267190950119</c:v>
                </c:pt>
                <c:pt idx="906" formatCode="[$$-409]#,##0">
                  <c:v>1129.8356210476895</c:v>
                </c:pt>
                <c:pt idx="907" formatCode="[$$-409]#,##0">
                  <c:v>1132.8618543301047</c:v>
                </c:pt>
                <c:pt idx="908" formatCode="[$$-409]#,##0">
                  <c:v>1135.9053239509053</c:v>
                </c:pt>
                <c:pt idx="909" formatCode="[$$-409]#,##0">
                  <c:v>1138.9659353815919</c:v>
                </c:pt>
                <c:pt idx="910" formatCode="[$$-409]#,##0">
                  <c:v>1142.0435945730301</c:v>
                </c:pt>
                <c:pt idx="911" formatCode="[$$-409]#,##0">
                  <c:v>1145.1382079710916</c:v>
                </c:pt>
                <c:pt idx="912" formatCode="[$$-409]#,##0">
                  <c:v>1148.2496825313669</c:v>
                </c:pt>
                <c:pt idx="913" formatCode="[$$-409]#,##0">
                  <c:v>1151.3779257330575</c:v>
                </c:pt>
              </c:numCache>
            </c:numRef>
          </c:val>
          <c:smooth val="0"/>
          <c:extLst>
            <c:ext xmlns:c16="http://schemas.microsoft.com/office/drawing/2014/chart" uri="{C3380CC4-5D6E-409C-BE32-E72D297353CC}">
              <c16:uniqueId val="{00000003-8D05-49E3-8933-BA8C6511D7F9}"/>
            </c:ext>
          </c:extLst>
        </c:ser>
        <c:dLbls>
          <c:showLegendKey val="0"/>
          <c:showVal val="0"/>
          <c:showCatName val="0"/>
          <c:showSerName val="0"/>
          <c:showPercent val="0"/>
          <c:showBubbleSize val="0"/>
        </c:dLbls>
        <c:smooth val="0"/>
        <c:axId val="497921919"/>
        <c:axId val="497922399"/>
      </c:lineChart>
      <c:catAx>
        <c:axId val="4979219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22399"/>
        <c:crosses val="autoZero"/>
        <c:auto val="1"/>
        <c:lblAlgn val="ctr"/>
        <c:lblOffset val="100"/>
        <c:noMultiLvlLbl val="0"/>
      </c:catAx>
      <c:valAx>
        <c:axId val="49792239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2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Copy.xlsx]month vs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p>
        </c:rich>
      </c:tx>
      <c:layout>
        <c:manualLayout>
          <c:xMode val="edge"/>
          <c:yMode val="edge"/>
          <c:x val="0.423138888888888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sales'!$B$3</c:f>
              <c:strCache>
                <c:ptCount val="1"/>
                <c:pt idx="0">
                  <c:v>Quntity</c:v>
                </c:pt>
              </c:strCache>
            </c:strRef>
          </c:tx>
          <c:spPr>
            <a:solidFill>
              <a:schemeClr val="accent1"/>
            </a:solidFill>
            <a:ln>
              <a:noFill/>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395.95412489400968</c:v>
                </c:pt>
                <c:pt idx="1">
                  <c:v>370</c:v>
                </c:pt>
                <c:pt idx="2">
                  <c:v>467</c:v>
                </c:pt>
                <c:pt idx="3">
                  <c:v>426</c:v>
                </c:pt>
                <c:pt idx="4">
                  <c:v>380.47961751383997</c:v>
                </c:pt>
                <c:pt idx="5">
                  <c:v>382</c:v>
                </c:pt>
                <c:pt idx="6">
                  <c:v>458</c:v>
                </c:pt>
                <c:pt idx="7">
                  <c:v>426</c:v>
                </c:pt>
                <c:pt idx="8">
                  <c:v>420</c:v>
                </c:pt>
                <c:pt idx="9">
                  <c:v>418.47810590631366</c:v>
                </c:pt>
                <c:pt idx="10">
                  <c:v>413</c:v>
                </c:pt>
                <c:pt idx="11">
                  <c:v>403.47854618879353</c:v>
                </c:pt>
              </c:numCache>
            </c:numRef>
          </c:val>
          <c:extLst>
            <c:ext xmlns:c16="http://schemas.microsoft.com/office/drawing/2014/chart" uri="{C3380CC4-5D6E-409C-BE32-E72D297353CC}">
              <c16:uniqueId val="{00000029-2038-4330-B2DF-CC018FF28045}"/>
            </c:ext>
          </c:extLst>
        </c:ser>
        <c:ser>
          <c:idx val="1"/>
          <c:order val="1"/>
          <c:tx>
            <c:strRef>
              <c:f>'month vs sales'!$C$3</c:f>
              <c:strCache>
                <c:ptCount val="1"/>
                <c:pt idx="0">
                  <c:v> Total_Amount</c:v>
                </c:pt>
              </c:strCache>
            </c:strRef>
          </c:tx>
          <c:spPr>
            <a:solidFill>
              <a:schemeClr val="accent2"/>
            </a:solidFill>
            <a:ln>
              <a:noFill/>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sales'!$C$4:$C$16</c:f>
              <c:numCache>
                <c:formatCode>[$$-409]#,##0</c:formatCode>
                <c:ptCount val="12"/>
                <c:pt idx="0">
                  <c:v>74049.277800000025</c:v>
                </c:pt>
                <c:pt idx="1">
                  <c:v>66595.478900000002</c:v>
                </c:pt>
                <c:pt idx="2">
                  <c:v>80995.226299999995</c:v>
                </c:pt>
                <c:pt idx="3">
                  <c:v>71183.454699999987</c:v>
                </c:pt>
                <c:pt idx="4">
                  <c:v>60700.427700000007</c:v>
                </c:pt>
                <c:pt idx="5">
                  <c:v>67185.621800000008</c:v>
                </c:pt>
                <c:pt idx="6">
                  <c:v>77236.804199999984</c:v>
                </c:pt>
                <c:pt idx="7">
                  <c:v>77048.01939999999</c:v>
                </c:pt>
                <c:pt idx="8">
                  <c:v>71768.890699999945</c:v>
                </c:pt>
                <c:pt idx="9">
                  <c:v>73583.361100000038</c:v>
                </c:pt>
                <c:pt idx="10">
                  <c:v>76793.67550000007</c:v>
                </c:pt>
                <c:pt idx="11">
                  <c:v>76398.047300000064</c:v>
                </c:pt>
              </c:numCache>
            </c:numRef>
          </c:val>
          <c:extLst>
            <c:ext xmlns:c16="http://schemas.microsoft.com/office/drawing/2014/chart" uri="{C3380CC4-5D6E-409C-BE32-E72D297353CC}">
              <c16:uniqueId val="{0000002A-2038-4330-B2DF-CC018FF28045}"/>
            </c:ext>
          </c:extLst>
        </c:ser>
        <c:dLbls>
          <c:showLegendKey val="0"/>
          <c:showVal val="0"/>
          <c:showCatName val="0"/>
          <c:showSerName val="0"/>
          <c:showPercent val="0"/>
          <c:showBubbleSize val="0"/>
        </c:dLbls>
        <c:gapWidth val="182"/>
        <c:axId val="1487612927"/>
        <c:axId val="1487614847"/>
      </c:barChart>
      <c:catAx>
        <c:axId val="148761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4847"/>
        <c:crosses val="autoZero"/>
        <c:auto val="1"/>
        <c:lblAlgn val="ctr"/>
        <c:lblOffset val="100"/>
        <c:noMultiLvlLbl val="0"/>
      </c:catAx>
      <c:valAx>
        <c:axId val="1487614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quantity vs unit!PivotTable2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 vs quantity vs unit'!$B$3</c:f>
              <c:strCache>
                <c:ptCount val="1"/>
                <c:pt idx="0">
                  <c:v> Quantity</c:v>
                </c:pt>
              </c:strCache>
            </c:strRef>
          </c:tx>
          <c:spPr>
            <a:solidFill>
              <a:schemeClr val="accent1"/>
            </a:solidFill>
            <a:ln>
              <a:noFill/>
            </a:ln>
            <a:effectLst/>
            <a:sp3d/>
          </c:spPr>
          <c:invertIfNegative val="0"/>
          <c:cat>
            <c:strRef>
              <c:f>'cate vs quantity vs unit'!$A$4:$A$30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unit'!$B$4:$B$30</c:f>
              <c:numCache>
                <c:formatCode>0</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extLst>
            <c:ext xmlns:c16="http://schemas.microsoft.com/office/drawing/2014/chart" uri="{C3380CC4-5D6E-409C-BE32-E72D297353CC}">
              <c16:uniqueId val="{00000003-4E12-432C-A5F5-F43FF168E5FE}"/>
            </c:ext>
          </c:extLst>
        </c:ser>
        <c:ser>
          <c:idx val="1"/>
          <c:order val="1"/>
          <c:tx>
            <c:strRef>
              <c:f>'cate vs quantity vs unit'!$C$3</c:f>
              <c:strCache>
                <c:ptCount val="1"/>
                <c:pt idx="0">
                  <c:v> Unit_Price</c:v>
                </c:pt>
              </c:strCache>
            </c:strRef>
          </c:tx>
          <c:spPr>
            <a:solidFill>
              <a:schemeClr val="accent2"/>
            </a:solidFill>
            <a:ln>
              <a:noFill/>
            </a:ln>
            <a:effectLst/>
            <a:sp3d/>
          </c:spPr>
          <c:invertIfNegative val="0"/>
          <c:cat>
            <c:strRef>
              <c:f>'cate vs quantity vs unit'!$A$4:$A$30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unit'!$C$4:$C$30</c:f>
              <c:numCache>
                <c:formatCode>[$$-409]#,##0</c:formatCode>
                <c:ptCount val="26"/>
                <c:pt idx="0">
                  <c:v>20040.29</c:v>
                </c:pt>
                <c:pt idx="1">
                  <c:v>9805.98</c:v>
                </c:pt>
                <c:pt idx="2">
                  <c:v>51900.639999999999</c:v>
                </c:pt>
                <c:pt idx="3">
                  <c:v>28758.76</c:v>
                </c:pt>
                <c:pt idx="4">
                  <c:v>46337.57</c:v>
                </c:pt>
                <c:pt idx="5">
                  <c:v>36995.64</c:v>
                </c:pt>
                <c:pt idx="6">
                  <c:v>33954.43</c:v>
                </c:pt>
                <c:pt idx="7">
                  <c:v>39745.71</c:v>
                </c:pt>
                <c:pt idx="8">
                  <c:v>44066.73</c:v>
                </c:pt>
                <c:pt idx="9">
                  <c:v>22275.78</c:v>
                </c:pt>
                <c:pt idx="10">
                  <c:v>73611.5</c:v>
                </c:pt>
                <c:pt idx="11">
                  <c:v>23588.77</c:v>
                </c:pt>
                <c:pt idx="12">
                  <c:v>46996.6</c:v>
                </c:pt>
                <c:pt idx="13">
                  <c:v>65935.48</c:v>
                </c:pt>
                <c:pt idx="14">
                  <c:v>19634.57</c:v>
                </c:pt>
                <c:pt idx="15">
                  <c:v>12872.56</c:v>
                </c:pt>
                <c:pt idx="16">
                  <c:v>75013.33</c:v>
                </c:pt>
                <c:pt idx="17">
                  <c:v>19003.060000000001</c:v>
                </c:pt>
                <c:pt idx="18">
                  <c:v>50791.65</c:v>
                </c:pt>
                <c:pt idx="19">
                  <c:v>35036.44</c:v>
                </c:pt>
                <c:pt idx="20">
                  <c:v>22066.61</c:v>
                </c:pt>
                <c:pt idx="21">
                  <c:v>62900.74</c:v>
                </c:pt>
                <c:pt idx="22">
                  <c:v>44864.5</c:v>
                </c:pt>
                <c:pt idx="23">
                  <c:v>65182.79</c:v>
                </c:pt>
                <c:pt idx="24">
                  <c:v>21532.400000000001</c:v>
                </c:pt>
                <c:pt idx="25">
                  <c:v>54520.99</c:v>
                </c:pt>
              </c:numCache>
            </c:numRef>
          </c:val>
          <c:extLst>
            <c:ext xmlns:c16="http://schemas.microsoft.com/office/drawing/2014/chart" uri="{C3380CC4-5D6E-409C-BE32-E72D297353CC}">
              <c16:uniqueId val="{00000004-4E12-432C-A5F5-F43FF168E5FE}"/>
            </c:ext>
          </c:extLst>
        </c:ser>
        <c:dLbls>
          <c:showLegendKey val="0"/>
          <c:showVal val="0"/>
          <c:showCatName val="0"/>
          <c:showSerName val="0"/>
          <c:showPercent val="0"/>
          <c:showBubbleSize val="0"/>
        </c:dLbls>
        <c:gapWidth val="150"/>
        <c:shape val="box"/>
        <c:axId val="1591699727"/>
        <c:axId val="1591700207"/>
        <c:axId val="0"/>
      </c:bar3DChart>
      <c:catAx>
        <c:axId val="159169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00207"/>
        <c:crosses val="autoZero"/>
        <c:auto val="1"/>
        <c:lblAlgn val="ctr"/>
        <c:lblOffset val="100"/>
        <c:noMultiLvlLbl val="0"/>
      </c:catAx>
      <c:valAx>
        <c:axId val="159170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6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total sales amount!PivotTable1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'cate vs total sales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C3-41D2-904D-5A2C59B325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C3-41D2-904D-5A2C59B325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C3-41D2-904D-5A2C59B325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C3-41D2-904D-5A2C59B325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C3-41D2-904D-5A2C59B325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C3-41D2-904D-5A2C59B325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DC3-41D2-904D-5A2C59B325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DC3-41D2-904D-5A2C59B325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DC3-41D2-904D-5A2C59B325D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DC3-41D2-904D-5A2C59B325D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DC3-41D2-904D-5A2C59B325D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DC3-41D2-904D-5A2C59B325D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DC3-41D2-904D-5A2C59B325D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DC3-41D2-904D-5A2C59B325D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DC3-41D2-904D-5A2C59B325D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DC3-41D2-904D-5A2C59B325D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DC3-41D2-904D-5A2C59B325D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DC3-41D2-904D-5A2C59B325D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DC3-41D2-904D-5A2C59B325D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DC3-41D2-904D-5A2C59B325D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DC3-41D2-904D-5A2C59B325D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DC3-41D2-904D-5A2C59B325D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DC3-41D2-904D-5A2C59B325D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DC3-41D2-904D-5A2C59B325D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DC3-41D2-904D-5A2C59B325D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DC3-41D2-904D-5A2C59B325DB}"/>
              </c:ext>
            </c:extLst>
          </c:dPt>
          <c:cat>
            <c:strRef>
              <c:f>'cate vs total sales amount'!$A$4:$A$30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total sales amount'!$B$4:$B$30</c:f>
              <c:numCache>
                <c:formatCode>[$$-409]#,##0</c:formatCode>
                <c:ptCount val="26"/>
                <c:pt idx="0">
                  <c:v>16826.222700000006</c:v>
                </c:pt>
                <c:pt idx="1">
                  <c:v>8445.5218000000004</c:v>
                </c:pt>
                <c:pt idx="2">
                  <c:v>44273.094100000009</c:v>
                </c:pt>
                <c:pt idx="3">
                  <c:v>23601.307900000003</c:v>
                </c:pt>
                <c:pt idx="4">
                  <c:v>39164.545000000027</c:v>
                </c:pt>
                <c:pt idx="5">
                  <c:v>31292.205099999996</c:v>
                </c:pt>
                <c:pt idx="6">
                  <c:v>28831.038100000005</c:v>
                </c:pt>
                <c:pt idx="7">
                  <c:v>34368.437599999997</c:v>
                </c:pt>
                <c:pt idx="8">
                  <c:v>37639.212899999999</c:v>
                </c:pt>
                <c:pt idx="9">
                  <c:v>19397.793700000002</c:v>
                </c:pt>
                <c:pt idx="10">
                  <c:v>62227.197200000002</c:v>
                </c:pt>
                <c:pt idx="11">
                  <c:v>20200.082700000003</c:v>
                </c:pt>
                <c:pt idx="12">
                  <c:v>40204.124700000008</c:v>
                </c:pt>
                <c:pt idx="13">
                  <c:v>56516.231500000002</c:v>
                </c:pt>
                <c:pt idx="14">
                  <c:v>16402.762700000003</c:v>
                </c:pt>
                <c:pt idx="15">
                  <c:v>10783.365300000001</c:v>
                </c:pt>
                <c:pt idx="16">
                  <c:v>63233.868599999973</c:v>
                </c:pt>
                <c:pt idx="17">
                  <c:v>16115.125099999997</c:v>
                </c:pt>
                <c:pt idx="18">
                  <c:v>43384.762800000011</c:v>
                </c:pt>
                <c:pt idx="19">
                  <c:v>29586.400699999987</c:v>
                </c:pt>
                <c:pt idx="20">
                  <c:v>19071.164800000002</c:v>
                </c:pt>
                <c:pt idx="21">
                  <c:v>53922.583900000012</c:v>
                </c:pt>
                <c:pt idx="22">
                  <c:v>39054.648800000003</c:v>
                </c:pt>
                <c:pt idx="23">
                  <c:v>55563.158700000015</c:v>
                </c:pt>
                <c:pt idx="24">
                  <c:v>18033.827799999999</c:v>
                </c:pt>
                <c:pt idx="25">
                  <c:v>45399.60119999999</c:v>
                </c:pt>
              </c:numCache>
            </c:numRef>
          </c:val>
          <c:extLst>
            <c:ext xmlns:c16="http://schemas.microsoft.com/office/drawing/2014/chart" uri="{C3380CC4-5D6E-409C-BE32-E72D297353CC}">
              <c16:uniqueId val="{00000002-6179-43F2-9E77-8DC8237C82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Copy.xlsx]bramd vs sales!PivotTable4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s>
    <c:plotArea>
      <c:layout/>
      <c:pieChart>
        <c:varyColors val="1"/>
        <c:ser>
          <c:idx val="0"/>
          <c:order val="0"/>
          <c:tx>
            <c:strRef>
              <c:f>'bramd vs sales'!$B$3</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71-4A88-9BC9-07A662890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71-4A88-9BC9-07A662890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71-4A88-9BC9-07A662890E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71-4A88-9BC9-07A662890E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71-4A88-9BC9-07A662890E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71-4A88-9BC9-07A662890E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71-4A88-9BC9-07A662890E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971-4A88-9BC9-07A662890E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971-4A88-9BC9-07A662890E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971-4A88-9BC9-07A662890E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971-4A88-9BC9-07A662890EC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971-4A88-9BC9-07A662890EC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971-4A88-9BC9-07A662890EC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971-4A88-9BC9-07A662890EC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971-4A88-9BC9-07A662890EC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971-4A88-9BC9-07A662890EC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971-4A88-9BC9-07A662890EC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971-4A88-9BC9-07A662890EC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971-4A88-9BC9-07A662890EC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971-4A88-9BC9-07A662890EC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971-4A88-9BC9-07A662890EC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971-4A88-9BC9-07A662890EC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971-4A88-9BC9-07A662890EC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971-4A88-9BC9-07A662890EC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971-4A88-9BC9-07A662890EC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971-4A88-9BC9-07A662890EC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971-4A88-9BC9-07A662890EC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971-4A88-9BC9-07A662890EC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971-4A88-9BC9-07A662890EC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971-4A88-9BC9-07A662890EC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971-4A88-9BC9-07A662890EC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971-4A88-9BC9-07A662890EC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7971-4A88-9BC9-07A662890EC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7971-4A88-9BC9-07A662890EC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7971-4A88-9BC9-07A662890EC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7971-4A88-9BC9-07A662890EC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7971-4A88-9BC9-07A662890EC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7971-4A88-9BC9-07A662890EC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7971-4A88-9BC9-07A662890EC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7971-4A88-9BC9-07A662890EC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7971-4A88-9BC9-07A662890EC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7971-4A88-9BC9-07A662890EC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7971-4A88-9BC9-07A662890EC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7971-4A88-9BC9-07A662890EC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7971-4A88-9BC9-07A662890EC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7971-4A88-9BC9-07A662890EC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7971-4A88-9BC9-07A662890EC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7971-4A88-9BC9-07A662890EC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7971-4A88-9BC9-07A662890EC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7971-4A88-9BC9-07A662890EC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7971-4A88-9BC9-07A662890EC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7971-4A88-9BC9-07A662890EC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7971-4A88-9BC9-07A662890EC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7971-4A88-9BC9-07A662890EC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7971-4A88-9BC9-07A662890EC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7971-4A88-9BC9-07A662890EC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7971-4A88-9BC9-07A662890EC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7971-4A88-9BC9-07A662890EC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7971-4A88-9BC9-07A662890EC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7971-4A88-9BC9-07A662890EC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7971-4A88-9BC9-07A662890EC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7971-4A88-9BC9-07A662890EC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7971-4A88-9BC9-07A662890EC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7971-4A88-9BC9-07A662890EC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7971-4A88-9BC9-07A662890EC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7971-4A88-9BC9-07A662890EC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7971-4A88-9BC9-07A662890EC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7971-4A88-9BC9-07A662890EC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7971-4A88-9BC9-07A662890EC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7971-4A88-9BC9-07A662890EC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7971-4A88-9BC9-07A662890EC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7971-4A88-9BC9-07A662890EC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7971-4A88-9BC9-07A662890EC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7971-4A88-9BC9-07A662890EC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7971-4A88-9BC9-07A662890EC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7971-4A88-9BC9-07A662890EC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7971-4A88-9BC9-07A662890EC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7971-4A88-9BC9-07A662890EC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7971-4A88-9BC9-07A662890EC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7971-4A88-9BC9-07A662890EC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7971-4A88-9BC9-07A662890EC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7971-4A88-9BC9-07A662890EC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7971-4A88-9BC9-07A662890EC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7971-4A88-9BC9-07A662890EC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7971-4A88-9BC9-07A662890EC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7971-4A88-9BC9-07A662890EC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7971-4A88-9BC9-07A662890EC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7971-4A88-9BC9-07A662890EC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7971-4A88-9BC9-07A662890EC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7971-4A88-9BC9-07A662890EC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7971-4A88-9BC9-07A662890EC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7971-4A88-9BC9-07A662890EC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7971-4A88-9BC9-07A662890EC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7971-4A88-9BC9-07A662890EC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7971-4A88-9BC9-07A662890EC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7971-4A88-9BC9-07A662890EC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7971-4A88-9BC9-07A662890EC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7971-4A88-9BC9-07A662890EC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7971-4A88-9BC9-07A662890EC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7971-4A88-9BC9-07A662890ECF}"/>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003-55DF-456A-9803-45C8AAA4E5EB}"/>
            </c:ext>
          </c:extLst>
        </c:ser>
        <c:ser>
          <c:idx val="1"/>
          <c:order val="1"/>
          <c:tx>
            <c:strRef>
              <c:f>'bramd vs sales'!$C$3</c:f>
              <c:strCache>
                <c:ptCount val="1"/>
                <c:pt idx="0">
                  <c:v>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7971-4A88-9BC9-07A662890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7971-4A88-9BC9-07A662890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D-7971-4A88-9BC9-07A662890E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F-7971-4A88-9BC9-07A662890E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1-7971-4A88-9BC9-07A662890E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3-7971-4A88-9BC9-07A662890E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5-7971-4A88-9BC9-07A662890E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D7-7971-4A88-9BC9-07A662890E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D9-7971-4A88-9BC9-07A662890E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DB-7971-4A88-9BC9-07A662890EC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DD-7971-4A88-9BC9-07A662890EC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F-7971-4A88-9BC9-07A662890EC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1-7971-4A88-9BC9-07A662890EC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3-7971-4A88-9BC9-07A662890EC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5-7971-4A88-9BC9-07A662890EC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E7-7971-4A88-9BC9-07A662890EC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7971-4A88-9BC9-07A662890EC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EB-7971-4A88-9BC9-07A662890EC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D-7971-4A88-9BC9-07A662890EC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F-7971-4A88-9BC9-07A662890EC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F1-7971-4A88-9BC9-07A662890EC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F3-7971-4A88-9BC9-07A662890EC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F5-7971-4A88-9BC9-07A662890EC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F7-7971-4A88-9BC9-07A662890EC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F9-7971-4A88-9BC9-07A662890EC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FB-7971-4A88-9BC9-07A662890EC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FD-7971-4A88-9BC9-07A662890EC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FF-7971-4A88-9BC9-07A662890EC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01-7971-4A88-9BC9-07A662890EC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03-7971-4A88-9BC9-07A662890EC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05-7971-4A88-9BC9-07A662890EC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07-7971-4A88-9BC9-07A662890EC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09-7971-4A88-9BC9-07A662890EC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0B-7971-4A88-9BC9-07A662890EC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0D-7971-4A88-9BC9-07A662890EC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0F-7971-4A88-9BC9-07A662890EC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11-7971-4A88-9BC9-07A662890EC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13-7971-4A88-9BC9-07A662890EC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15-7971-4A88-9BC9-07A662890EC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17-7971-4A88-9BC9-07A662890EC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19-7971-4A88-9BC9-07A662890EC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1B-7971-4A88-9BC9-07A662890EC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1D-7971-4A88-9BC9-07A662890EC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1F-7971-4A88-9BC9-07A662890EC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21-7971-4A88-9BC9-07A662890EC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23-7971-4A88-9BC9-07A662890EC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25-7971-4A88-9BC9-07A662890EC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27-7971-4A88-9BC9-07A662890EC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29-7971-4A88-9BC9-07A662890EC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2B-7971-4A88-9BC9-07A662890EC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2D-7971-4A88-9BC9-07A662890EC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2F-7971-4A88-9BC9-07A662890EC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31-7971-4A88-9BC9-07A662890EC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33-7971-4A88-9BC9-07A662890EC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35-7971-4A88-9BC9-07A662890EC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37-7971-4A88-9BC9-07A662890EC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39-7971-4A88-9BC9-07A662890EC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3B-7971-4A88-9BC9-07A662890EC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3D-7971-4A88-9BC9-07A662890EC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3F-7971-4A88-9BC9-07A662890EC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1-7971-4A88-9BC9-07A662890EC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43-7971-4A88-9BC9-07A662890EC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5-7971-4A88-9BC9-07A662890EC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47-7971-4A88-9BC9-07A662890EC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49-7971-4A88-9BC9-07A662890EC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4B-7971-4A88-9BC9-07A662890EC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4D-7971-4A88-9BC9-07A662890EC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4F-7971-4A88-9BC9-07A662890EC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1-7971-4A88-9BC9-07A662890EC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53-7971-4A88-9BC9-07A662890EC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5-7971-4A88-9BC9-07A662890EC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57-7971-4A88-9BC9-07A662890EC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59-7971-4A88-9BC9-07A662890EC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5B-7971-4A88-9BC9-07A662890EC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5D-7971-4A88-9BC9-07A662890EC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5F-7971-4A88-9BC9-07A662890EC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61-7971-4A88-9BC9-07A662890EC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63-7971-4A88-9BC9-07A662890EC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65-7971-4A88-9BC9-07A662890EC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67-7971-4A88-9BC9-07A662890EC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69-7971-4A88-9BC9-07A662890EC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6B-7971-4A88-9BC9-07A662890EC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6D-7971-4A88-9BC9-07A662890EC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6F-7971-4A88-9BC9-07A662890EC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71-7971-4A88-9BC9-07A662890EC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73-7971-4A88-9BC9-07A662890EC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75-7971-4A88-9BC9-07A662890EC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77-7971-4A88-9BC9-07A662890EC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79-7971-4A88-9BC9-07A662890EC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7B-7971-4A88-9BC9-07A662890EC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7D-7971-4A88-9BC9-07A662890EC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7F-7971-4A88-9BC9-07A662890EC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81-7971-4A88-9BC9-07A662890EC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83-7971-4A88-9BC9-07A662890EC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85-7971-4A88-9BC9-07A662890EC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87-7971-4A88-9BC9-07A662890EC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89-7971-4A88-9BC9-07A662890EC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8B-7971-4A88-9BC9-07A662890EC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8D-7971-4A88-9BC9-07A662890EC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8F-7971-4A88-9BC9-07A662890ECF}"/>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sales'!$C$4:$C$104</c:f>
              <c:numCache>
                <c:formatCode>[$$-409]#,##0</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004-55DF-456A-9803-45C8AAA4E5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Copy.xlsx]bramd vs sales!PivotTable4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'bramd vs sales'!$B$3</c:f>
              <c:strCache>
                <c:ptCount val="1"/>
                <c:pt idx="0">
                  <c:v>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7D-4FEA-892B-2020C7D9C7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7D-4FEA-892B-2020C7D9C7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7D-4FEA-892B-2020C7D9C7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7D-4FEA-892B-2020C7D9C7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7D-4FEA-892B-2020C7D9C7C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7D-4FEA-892B-2020C7D9C7C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7D-4FEA-892B-2020C7D9C7C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7D-4FEA-892B-2020C7D9C7C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7D-4FEA-892B-2020C7D9C7C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7D-4FEA-892B-2020C7D9C7C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7D-4FEA-892B-2020C7D9C7C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7D-4FEA-892B-2020C7D9C7C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87D-4FEA-892B-2020C7D9C7C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87D-4FEA-892B-2020C7D9C7C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87D-4FEA-892B-2020C7D9C7C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87D-4FEA-892B-2020C7D9C7C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87D-4FEA-892B-2020C7D9C7C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87D-4FEA-892B-2020C7D9C7C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87D-4FEA-892B-2020C7D9C7C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87D-4FEA-892B-2020C7D9C7C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87D-4FEA-892B-2020C7D9C7C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87D-4FEA-892B-2020C7D9C7C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87D-4FEA-892B-2020C7D9C7C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987D-4FEA-892B-2020C7D9C7C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987D-4FEA-892B-2020C7D9C7C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987D-4FEA-892B-2020C7D9C7C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987D-4FEA-892B-2020C7D9C7C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987D-4FEA-892B-2020C7D9C7C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987D-4FEA-892B-2020C7D9C7C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987D-4FEA-892B-2020C7D9C7C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987D-4FEA-892B-2020C7D9C7C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987D-4FEA-892B-2020C7D9C7C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987D-4FEA-892B-2020C7D9C7C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987D-4FEA-892B-2020C7D9C7C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987D-4FEA-892B-2020C7D9C7C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987D-4FEA-892B-2020C7D9C7C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987D-4FEA-892B-2020C7D9C7C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987D-4FEA-892B-2020C7D9C7C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987D-4FEA-892B-2020C7D9C7C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987D-4FEA-892B-2020C7D9C7C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987D-4FEA-892B-2020C7D9C7C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987D-4FEA-892B-2020C7D9C7C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987D-4FEA-892B-2020C7D9C7C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987D-4FEA-892B-2020C7D9C7C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987D-4FEA-892B-2020C7D9C7C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987D-4FEA-892B-2020C7D9C7C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987D-4FEA-892B-2020C7D9C7C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987D-4FEA-892B-2020C7D9C7C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987D-4FEA-892B-2020C7D9C7C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987D-4FEA-892B-2020C7D9C7C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987D-4FEA-892B-2020C7D9C7C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987D-4FEA-892B-2020C7D9C7C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987D-4FEA-892B-2020C7D9C7C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987D-4FEA-892B-2020C7D9C7C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987D-4FEA-892B-2020C7D9C7C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987D-4FEA-892B-2020C7D9C7C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987D-4FEA-892B-2020C7D9C7C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987D-4FEA-892B-2020C7D9C7C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987D-4FEA-892B-2020C7D9C7C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987D-4FEA-892B-2020C7D9C7C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987D-4FEA-892B-2020C7D9C7C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987D-4FEA-892B-2020C7D9C7C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987D-4FEA-892B-2020C7D9C7C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987D-4FEA-892B-2020C7D9C7C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987D-4FEA-892B-2020C7D9C7C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987D-4FEA-892B-2020C7D9C7C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987D-4FEA-892B-2020C7D9C7C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987D-4FEA-892B-2020C7D9C7C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987D-4FEA-892B-2020C7D9C7C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987D-4FEA-892B-2020C7D9C7C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987D-4FEA-892B-2020C7D9C7C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987D-4FEA-892B-2020C7D9C7C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987D-4FEA-892B-2020C7D9C7C3}"/>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987D-4FEA-892B-2020C7D9C7C3}"/>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987D-4FEA-892B-2020C7D9C7C3}"/>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987D-4FEA-892B-2020C7D9C7C3}"/>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987D-4FEA-892B-2020C7D9C7C3}"/>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987D-4FEA-892B-2020C7D9C7C3}"/>
              </c:ext>
            </c:extLst>
          </c:dPt>
          <c:dPt>
            <c:idx val="7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987D-4FEA-892B-2020C7D9C7C3}"/>
              </c:ext>
            </c:extLst>
          </c:dPt>
          <c:dPt>
            <c:idx val="7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987D-4FEA-892B-2020C7D9C7C3}"/>
              </c:ext>
            </c:extLst>
          </c:dPt>
          <c:dPt>
            <c:idx val="8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987D-4FEA-892B-2020C7D9C7C3}"/>
              </c:ext>
            </c:extLst>
          </c:dPt>
          <c:dPt>
            <c:idx val="8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987D-4FEA-892B-2020C7D9C7C3}"/>
              </c:ext>
            </c:extLst>
          </c:dPt>
          <c:dPt>
            <c:idx val="8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987D-4FEA-892B-2020C7D9C7C3}"/>
              </c:ext>
            </c:extLst>
          </c:dPt>
          <c:dPt>
            <c:idx val="8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987D-4FEA-892B-2020C7D9C7C3}"/>
              </c:ext>
            </c:extLst>
          </c:dPt>
          <c:dPt>
            <c:idx val="8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987D-4FEA-892B-2020C7D9C7C3}"/>
              </c:ext>
            </c:extLst>
          </c:dPt>
          <c:dPt>
            <c:idx val="8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987D-4FEA-892B-2020C7D9C7C3}"/>
              </c:ext>
            </c:extLst>
          </c:dPt>
          <c:dPt>
            <c:idx val="8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987D-4FEA-892B-2020C7D9C7C3}"/>
              </c:ext>
            </c:extLst>
          </c:dPt>
          <c:dPt>
            <c:idx val="8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987D-4FEA-892B-2020C7D9C7C3}"/>
              </c:ext>
            </c:extLst>
          </c:dPt>
          <c:dPt>
            <c:idx val="88"/>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987D-4FEA-892B-2020C7D9C7C3}"/>
              </c:ext>
            </c:extLst>
          </c:dPt>
          <c:dPt>
            <c:idx val="89"/>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987D-4FEA-892B-2020C7D9C7C3}"/>
              </c:ext>
            </c:extLst>
          </c:dPt>
          <c:dPt>
            <c:idx val="90"/>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987D-4FEA-892B-2020C7D9C7C3}"/>
              </c:ext>
            </c:extLst>
          </c:dPt>
          <c:dPt>
            <c:idx val="91"/>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7-987D-4FEA-892B-2020C7D9C7C3}"/>
              </c:ext>
            </c:extLst>
          </c:dPt>
          <c:dPt>
            <c:idx val="92"/>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9-987D-4FEA-892B-2020C7D9C7C3}"/>
              </c:ext>
            </c:extLst>
          </c:dPt>
          <c:dPt>
            <c:idx val="93"/>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B-987D-4FEA-892B-2020C7D9C7C3}"/>
              </c:ext>
            </c:extLst>
          </c:dPt>
          <c:dPt>
            <c:idx val="94"/>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D-987D-4FEA-892B-2020C7D9C7C3}"/>
              </c:ext>
            </c:extLst>
          </c:dPt>
          <c:dPt>
            <c:idx val="95"/>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F-987D-4FEA-892B-2020C7D9C7C3}"/>
              </c:ext>
            </c:extLst>
          </c:dPt>
          <c:dPt>
            <c:idx val="96"/>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1-987D-4FEA-892B-2020C7D9C7C3}"/>
              </c:ext>
            </c:extLst>
          </c:dPt>
          <c:dPt>
            <c:idx val="97"/>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3-987D-4FEA-892B-2020C7D9C7C3}"/>
              </c:ext>
            </c:extLst>
          </c:dPt>
          <c:dPt>
            <c:idx val="98"/>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5-987D-4FEA-892B-2020C7D9C7C3}"/>
              </c:ext>
            </c:extLst>
          </c:dPt>
          <c:dPt>
            <c:idx val="99"/>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7-987D-4FEA-892B-2020C7D9C7C3}"/>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003-17D5-42A6-8CAA-F6E69496FDDE}"/>
            </c:ext>
          </c:extLst>
        </c:ser>
        <c:ser>
          <c:idx val="1"/>
          <c:order val="1"/>
          <c:tx>
            <c:strRef>
              <c:f>'bramd vs sales'!$C$3</c:f>
              <c:strCache>
                <c:ptCount val="1"/>
                <c:pt idx="0">
                  <c:v>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C9-987D-4FEA-892B-2020C7D9C7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CB-987D-4FEA-892B-2020C7D9C7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CD-987D-4FEA-892B-2020C7D9C7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CF-987D-4FEA-892B-2020C7D9C7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D1-987D-4FEA-892B-2020C7D9C7C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D3-987D-4FEA-892B-2020C7D9C7C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5-987D-4FEA-892B-2020C7D9C7C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7-987D-4FEA-892B-2020C7D9C7C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9-987D-4FEA-892B-2020C7D9C7C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B-987D-4FEA-892B-2020C7D9C7C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D-987D-4FEA-892B-2020C7D9C7C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F-987D-4FEA-892B-2020C7D9C7C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1-987D-4FEA-892B-2020C7D9C7C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3-987D-4FEA-892B-2020C7D9C7C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5-987D-4FEA-892B-2020C7D9C7C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7-987D-4FEA-892B-2020C7D9C7C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9-987D-4FEA-892B-2020C7D9C7C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987D-4FEA-892B-2020C7D9C7C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987D-4FEA-892B-2020C7D9C7C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987D-4FEA-892B-2020C7D9C7C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987D-4FEA-892B-2020C7D9C7C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987D-4FEA-892B-2020C7D9C7C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987D-4FEA-892B-2020C7D9C7C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987D-4FEA-892B-2020C7D9C7C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987D-4FEA-892B-2020C7D9C7C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987D-4FEA-892B-2020C7D9C7C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D-987D-4FEA-892B-2020C7D9C7C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F-987D-4FEA-892B-2020C7D9C7C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1-987D-4FEA-892B-2020C7D9C7C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3-987D-4FEA-892B-2020C7D9C7C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5-987D-4FEA-892B-2020C7D9C7C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7-987D-4FEA-892B-2020C7D9C7C3}"/>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9-987D-4FEA-892B-2020C7D9C7C3}"/>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B-987D-4FEA-892B-2020C7D9C7C3}"/>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D-987D-4FEA-892B-2020C7D9C7C3}"/>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F-987D-4FEA-892B-2020C7D9C7C3}"/>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1-987D-4FEA-892B-2020C7D9C7C3}"/>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3-987D-4FEA-892B-2020C7D9C7C3}"/>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5-987D-4FEA-892B-2020C7D9C7C3}"/>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7-987D-4FEA-892B-2020C7D9C7C3}"/>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9-987D-4FEA-892B-2020C7D9C7C3}"/>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B-987D-4FEA-892B-2020C7D9C7C3}"/>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D-987D-4FEA-892B-2020C7D9C7C3}"/>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F-987D-4FEA-892B-2020C7D9C7C3}"/>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1-987D-4FEA-892B-2020C7D9C7C3}"/>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3-987D-4FEA-892B-2020C7D9C7C3}"/>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5-987D-4FEA-892B-2020C7D9C7C3}"/>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7-987D-4FEA-892B-2020C7D9C7C3}"/>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9-987D-4FEA-892B-2020C7D9C7C3}"/>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B-987D-4FEA-892B-2020C7D9C7C3}"/>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D-987D-4FEA-892B-2020C7D9C7C3}"/>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F-987D-4FEA-892B-2020C7D9C7C3}"/>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1-987D-4FEA-892B-2020C7D9C7C3}"/>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3-987D-4FEA-892B-2020C7D9C7C3}"/>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135-987D-4FEA-892B-2020C7D9C7C3}"/>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37-987D-4FEA-892B-2020C7D9C7C3}"/>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39-987D-4FEA-892B-2020C7D9C7C3}"/>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3B-987D-4FEA-892B-2020C7D9C7C3}"/>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3D-987D-4FEA-892B-2020C7D9C7C3}"/>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3F-987D-4FEA-892B-2020C7D9C7C3}"/>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1-987D-4FEA-892B-2020C7D9C7C3}"/>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3-987D-4FEA-892B-2020C7D9C7C3}"/>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5-987D-4FEA-892B-2020C7D9C7C3}"/>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7-987D-4FEA-892B-2020C7D9C7C3}"/>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9-987D-4FEA-892B-2020C7D9C7C3}"/>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B-987D-4FEA-892B-2020C7D9C7C3}"/>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D-987D-4FEA-892B-2020C7D9C7C3}"/>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F-987D-4FEA-892B-2020C7D9C7C3}"/>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1-987D-4FEA-892B-2020C7D9C7C3}"/>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3-987D-4FEA-892B-2020C7D9C7C3}"/>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5-987D-4FEA-892B-2020C7D9C7C3}"/>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7-987D-4FEA-892B-2020C7D9C7C3}"/>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9-987D-4FEA-892B-2020C7D9C7C3}"/>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B-987D-4FEA-892B-2020C7D9C7C3}"/>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D-987D-4FEA-892B-2020C7D9C7C3}"/>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F-987D-4FEA-892B-2020C7D9C7C3}"/>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1-987D-4FEA-892B-2020C7D9C7C3}"/>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3-987D-4FEA-892B-2020C7D9C7C3}"/>
              </c:ext>
            </c:extLst>
          </c:dPt>
          <c:dPt>
            <c:idx val="7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5-987D-4FEA-892B-2020C7D9C7C3}"/>
              </c:ext>
            </c:extLst>
          </c:dPt>
          <c:dPt>
            <c:idx val="7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7-987D-4FEA-892B-2020C7D9C7C3}"/>
              </c:ext>
            </c:extLst>
          </c:dPt>
          <c:dPt>
            <c:idx val="8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9-987D-4FEA-892B-2020C7D9C7C3}"/>
              </c:ext>
            </c:extLst>
          </c:dPt>
          <c:dPt>
            <c:idx val="8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B-987D-4FEA-892B-2020C7D9C7C3}"/>
              </c:ext>
            </c:extLst>
          </c:dPt>
          <c:dPt>
            <c:idx val="8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D-987D-4FEA-892B-2020C7D9C7C3}"/>
              </c:ext>
            </c:extLst>
          </c:dPt>
          <c:dPt>
            <c:idx val="8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F-987D-4FEA-892B-2020C7D9C7C3}"/>
              </c:ext>
            </c:extLst>
          </c:dPt>
          <c:dPt>
            <c:idx val="8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1-987D-4FEA-892B-2020C7D9C7C3}"/>
              </c:ext>
            </c:extLst>
          </c:dPt>
          <c:dPt>
            <c:idx val="8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3-987D-4FEA-892B-2020C7D9C7C3}"/>
              </c:ext>
            </c:extLst>
          </c:dPt>
          <c:dPt>
            <c:idx val="8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5-987D-4FEA-892B-2020C7D9C7C3}"/>
              </c:ext>
            </c:extLst>
          </c:dPt>
          <c:dPt>
            <c:idx val="8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7-987D-4FEA-892B-2020C7D9C7C3}"/>
              </c:ext>
            </c:extLst>
          </c:dPt>
          <c:dPt>
            <c:idx val="88"/>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9-987D-4FEA-892B-2020C7D9C7C3}"/>
              </c:ext>
            </c:extLst>
          </c:dPt>
          <c:dPt>
            <c:idx val="89"/>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B-987D-4FEA-892B-2020C7D9C7C3}"/>
              </c:ext>
            </c:extLst>
          </c:dPt>
          <c:dPt>
            <c:idx val="90"/>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D-987D-4FEA-892B-2020C7D9C7C3}"/>
              </c:ext>
            </c:extLst>
          </c:dPt>
          <c:dPt>
            <c:idx val="91"/>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F-987D-4FEA-892B-2020C7D9C7C3}"/>
              </c:ext>
            </c:extLst>
          </c:dPt>
          <c:dPt>
            <c:idx val="92"/>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1-987D-4FEA-892B-2020C7D9C7C3}"/>
              </c:ext>
            </c:extLst>
          </c:dPt>
          <c:dPt>
            <c:idx val="93"/>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3-987D-4FEA-892B-2020C7D9C7C3}"/>
              </c:ext>
            </c:extLst>
          </c:dPt>
          <c:dPt>
            <c:idx val="94"/>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5-987D-4FEA-892B-2020C7D9C7C3}"/>
              </c:ext>
            </c:extLst>
          </c:dPt>
          <c:dPt>
            <c:idx val="95"/>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7-987D-4FEA-892B-2020C7D9C7C3}"/>
              </c:ext>
            </c:extLst>
          </c:dPt>
          <c:dPt>
            <c:idx val="96"/>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9-987D-4FEA-892B-2020C7D9C7C3}"/>
              </c:ext>
            </c:extLst>
          </c:dPt>
          <c:dPt>
            <c:idx val="97"/>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B-987D-4FEA-892B-2020C7D9C7C3}"/>
              </c:ext>
            </c:extLst>
          </c:dPt>
          <c:dPt>
            <c:idx val="98"/>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D-987D-4FEA-892B-2020C7D9C7C3}"/>
              </c:ext>
            </c:extLst>
          </c:dPt>
          <c:dPt>
            <c:idx val="99"/>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F-987D-4FEA-892B-2020C7D9C7C3}"/>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sales'!$C$4:$C$104</c:f>
              <c:numCache>
                <c:formatCode>[$$-409]#,##0</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004-17D5-42A6-8CAA-F6E69496FDD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quantity vs unit!PivotTable2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 vs quantity vs unit'!$B$3</c:f>
              <c:strCache>
                <c:ptCount val="1"/>
                <c:pt idx="0">
                  <c:v> Quantity</c:v>
                </c:pt>
              </c:strCache>
            </c:strRef>
          </c:tx>
          <c:spPr>
            <a:solidFill>
              <a:schemeClr val="accent1"/>
            </a:solidFill>
            <a:ln>
              <a:noFill/>
            </a:ln>
            <a:effectLst/>
            <a:sp3d/>
          </c:spPr>
          <c:invertIfNegative val="0"/>
          <c:cat>
            <c:strRef>
              <c:f>'cate vs quantity vs unit'!$A$4:$A$30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unit'!$B$4:$B$30</c:f>
              <c:numCache>
                <c:formatCode>0</c:formatCode>
                <c:ptCount val="26"/>
                <c:pt idx="0">
                  <c:v>99</c:v>
                </c:pt>
                <c:pt idx="1">
                  <c:v>62</c:v>
                </c:pt>
                <c:pt idx="2">
                  <c:v>199</c:v>
                </c:pt>
                <c:pt idx="3">
                  <c:v>146</c:v>
                </c:pt>
                <c:pt idx="4">
                  <c:v>232</c:v>
                </c:pt>
                <c:pt idx="5">
                  <c:v>178</c:v>
                </c:pt>
                <c:pt idx="6">
                  <c:v>162</c:v>
                </c:pt>
                <c:pt idx="7">
                  <c:v>202</c:v>
                </c:pt>
                <c:pt idx="8">
                  <c:v>192</c:v>
                </c:pt>
                <c:pt idx="9">
                  <c:v>111.47854618879353</c:v>
                </c:pt>
                <c:pt idx="10">
                  <c:v>336</c:v>
                </c:pt>
                <c:pt idx="11">
                  <c:v>120</c:v>
                </c:pt>
                <c:pt idx="12">
                  <c:v>265</c:v>
                </c:pt>
                <c:pt idx="13">
                  <c:v>360</c:v>
                </c:pt>
                <c:pt idx="14">
                  <c:v>84</c:v>
                </c:pt>
                <c:pt idx="15">
                  <c:v>50</c:v>
                </c:pt>
                <c:pt idx="16">
                  <c:v>335.4764826175869</c:v>
                </c:pt>
                <c:pt idx="17">
                  <c:v>85</c:v>
                </c:pt>
                <c:pt idx="18">
                  <c:v>229.95725979026273</c:v>
                </c:pt>
                <c:pt idx="19">
                  <c:v>170.47810590631366</c:v>
                </c:pt>
                <c:pt idx="20">
                  <c:v>100</c:v>
                </c:pt>
                <c:pt idx="21">
                  <c:v>323</c:v>
                </c:pt>
                <c:pt idx="22">
                  <c:v>203</c:v>
                </c:pt>
                <c:pt idx="23">
                  <c:v>335</c:v>
                </c:pt>
                <c:pt idx="24">
                  <c:v>112</c:v>
                </c:pt>
                <c:pt idx="25">
                  <c:v>268</c:v>
                </c:pt>
              </c:numCache>
            </c:numRef>
          </c:val>
          <c:extLst>
            <c:ext xmlns:c16="http://schemas.microsoft.com/office/drawing/2014/chart" uri="{C3380CC4-5D6E-409C-BE32-E72D297353CC}">
              <c16:uniqueId val="{00000002-4DD1-4018-A039-D20043CFF0F0}"/>
            </c:ext>
          </c:extLst>
        </c:ser>
        <c:ser>
          <c:idx val="1"/>
          <c:order val="1"/>
          <c:tx>
            <c:strRef>
              <c:f>'cate vs quantity vs unit'!$C$3</c:f>
              <c:strCache>
                <c:ptCount val="1"/>
                <c:pt idx="0">
                  <c:v> Unit_Price</c:v>
                </c:pt>
              </c:strCache>
            </c:strRef>
          </c:tx>
          <c:spPr>
            <a:solidFill>
              <a:schemeClr val="accent2"/>
            </a:solidFill>
            <a:ln>
              <a:noFill/>
            </a:ln>
            <a:effectLst/>
            <a:sp3d/>
          </c:spPr>
          <c:invertIfNegative val="0"/>
          <c:cat>
            <c:strRef>
              <c:f>'cate vs quantity vs unit'!$A$4:$A$30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quantity vs unit'!$C$4:$C$30</c:f>
              <c:numCache>
                <c:formatCode>[$$-409]#,##0</c:formatCode>
                <c:ptCount val="26"/>
                <c:pt idx="0">
                  <c:v>20040.29</c:v>
                </c:pt>
                <c:pt idx="1">
                  <c:v>9805.98</c:v>
                </c:pt>
                <c:pt idx="2">
                  <c:v>51900.639999999999</c:v>
                </c:pt>
                <c:pt idx="3">
                  <c:v>28758.76</c:v>
                </c:pt>
                <c:pt idx="4">
                  <c:v>46337.57</c:v>
                </c:pt>
                <c:pt idx="5">
                  <c:v>36995.64</c:v>
                </c:pt>
                <c:pt idx="6">
                  <c:v>33954.43</c:v>
                </c:pt>
                <c:pt idx="7">
                  <c:v>39745.71</c:v>
                </c:pt>
                <c:pt idx="8">
                  <c:v>44066.73</c:v>
                </c:pt>
                <c:pt idx="9">
                  <c:v>22275.78</c:v>
                </c:pt>
                <c:pt idx="10">
                  <c:v>73611.5</c:v>
                </c:pt>
                <c:pt idx="11">
                  <c:v>23588.77</c:v>
                </c:pt>
                <c:pt idx="12">
                  <c:v>46996.6</c:v>
                </c:pt>
                <c:pt idx="13">
                  <c:v>65935.48</c:v>
                </c:pt>
                <c:pt idx="14">
                  <c:v>19634.57</c:v>
                </c:pt>
                <c:pt idx="15">
                  <c:v>12872.56</c:v>
                </c:pt>
                <c:pt idx="16">
                  <c:v>75013.33</c:v>
                </c:pt>
                <c:pt idx="17">
                  <c:v>19003.060000000001</c:v>
                </c:pt>
                <c:pt idx="18">
                  <c:v>50791.65</c:v>
                </c:pt>
                <c:pt idx="19">
                  <c:v>35036.44</c:v>
                </c:pt>
                <c:pt idx="20">
                  <c:v>22066.61</c:v>
                </c:pt>
                <c:pt idx="21">
                  <c:v>62900.74</c:v>
                </c:pt>
                <c:pt idx="22">
                  <c:v>44864.5</c:v>
                </c:pt>
                <c:pt idx="23">
                  <c:v>65182.79</c:v>
                </c:pt>
                <c:pt idx="24">
                  <c:v>21532.400000000001</c:v>
                </c:pt>
                <c:pt idx="25">
                  <c:v>54520.99</c:v>
                </c:pt>
              </c:numCache>
            </c:numRef>
          </c:val>
          <c:extLst>
            <c:ext xmlns:c16="http://schemas.microsoft.com/office/drawing/2014/chart" uri="{C3380CC4-5D6E-409C-BE32-E72D297353CC}">
              <c16:uniqueId val="{00000003-4DD1-4018-A039-D20043CFF0F0}"/>
            </c:ext>
          </c:extLst>
        </c:ser>
        <c:dLbls>
          <c:showLegendKey val="0"/>
          <c:showVal val="0"/>
          <c:showCatName val="0"/>
          <c:showSerName val="0"/>
          <c:showPercent val="0"/>
          <c:showBubbleSize val="0"/>
        </c:dLbls>
        <c:gapWidth val="150"/>
        <c:shape val="box"/>
        <c:axId val="1591699727"/>
        <c:axId val="1591700207"/>
        <c:axId val="0"/>
      </c:bar3DChart>
      <c:catAx>
        <c:axId val="159169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700207"/>
        <c:crosses val="autoZero"/>
        <c:auto val="1"/>
        <c:lblAlgn val="ctr"/>
        <c:lblOffset val="100"/>
        <c:noMultiLvlLbl val="0"/>
      </c:catAx>
      <c:valAx>
        <c:axId val="1591700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69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Copy.xlsx]cate vs total sales amount!PivotTable1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doughnutChart>
        <c:varyColors val="1"/>
        <c:ser>
          <c:idx val="0"/>
          <c:order val="0"/>
          <c:tx>
            <c:strRef>
              <c:f>'cate vs total sales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D3-4DD3-AC07-6F8775F7E6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D3-4DD3-AC07-6F8775F7E6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D3-4DD3-AC07-6F8775F7E6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D3-4DD3-AC07-6F8775F7E6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D3-4DD3-AC07-6F8775F7E67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D3-4DD3-AC07-6F8775F7E67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D3-4DD3-AC07-6F8775F7E67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4D3-4DD3-AC07-6F8775F7E67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4D3-4DD3-AC07-6F8775F7E67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4D3-4DD3-AC07-6F8775F7E67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4D3-4DD3-AC07-6F8775F7E67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4D3-4DD3-AC07-6F8775F7E67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4D3-4DD3-AC07-6F8775F7E67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4D3-4DD3-AC07-6F8775F7E67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4D3-4DD3-AC07-6F8775F7E67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4D3-4DD3-AC07-6F8775F7E67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4D3-4DD3-AC07-6F8775F7E67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4D3-4DD3-AC07-6F8775F7E67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4D3-4DD3-AC07-6F8775F7E67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4D3-4DD3-AC07-6F8775F7E67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4D3-4DD3-AC07-6F8775F7E67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4D3-4DD3-AC07-6F8775F7E67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4D3-4DD3-AC07-6F8775F7E67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4D3-4DD3-AC07-6F8775F7E67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4D3-4DD3-AC07-6F8775F7E67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4D3-4DD3-AC07-6F8775F7E67C}"/>
              </c:ext>
            </c:extLst>
          </c:dPt>
          <c:cat>
            <c:strRef>
              <c:f>'cate vs total sales amount'!$A$4:$A$30</c:f>
              <c:strCache>
                <c:ptCount val="26"/>
                <c:pt idx="0">
                  <c:v>Beauty-Fragrance</c:v>
                </c:pt>
                <c:pt idx="1">
                  <c:v>Beauty-Grooming</c:v>
                </c:pt>
                <c:pt idx="2">
                  <c:v>Beauty-Haircare</c:v>
                </c:pt>
                <c:pt idx="3">
                  <c:v>Beauty-Makeup</c:v>
                </c:pt>
                <c:pt idx="4">
                  <c:v>Beauty-Skincare</c:v>
                </c:pt>
                <c:pt idx="5">
                  <c:v>Clothing-Accessories</c:v>
                </c:pt>
                <c:pt idx="6">
                  <c:v>Clothing-Bottoms</c:v>
                </c:pt>
                <c:pt idx="7">
                  <c:v>Clothing-Footwear</c:v>
                </c:pt>
                <c:pt idx="8">
                  <c:v>Clothing-Outerwear</c:v>
                </c:pt>
                <c:pt idx="9">
                  <c:v>Clothing-Tops</c:v>
                </c:pt>
                <c:pt idx="10">
                  <c:v>Electronics-Accessories</c:v>
                </c:pt>
                <c:pt idx="11">
                  <c:v>Electronics-Appliances</c:v>
                </c:pt>
                <c:pt idx="12">
                  <c:v>Electronics-Audio</c:v>
                </c:pt>
                <c:pt idx="13">
                  <c:v>Electronics-Computer</c:v>
                </c:pt>
                <c:pt idx="14">
                  <c:v>Electronics-Mobile</c:v>
                </c:pt>
                <c:pt idx="15">
                  <c:v>Home-Appliances</c:v>
                </c:pt>
                <c:pt idx="16">
                  <c:v>Home-Decor</c:v>
                </c:pt>
                <c:pt idx="17">
                  <c:v>Home-Furniture</c:v>
                </c:pt>
                <c:pt idx="18">
                  <c:v>Home-Kitchen</c:v>
                </c:pt>
                <c:pt idx="19">
                  <c:v>Home-Lighting</c:v>
                </c:pt>
                <c:pt idx="20">
                  <c:v>Home-Storage</c:v>
                </c:pt>
                <c:pt idx="21">
                  <c:v>Sports-Accessories</c:v>
                </c:pt>
                <c:pt idx="22">
                  <c:v>Sports-Equipment</c:v>
                </c:pt>
                <c:pt idx="23">
                  <c:v>Sports-Fitness</c:v>
                </c:pt>
                <c:pt idx="24">
                  <c:v>Sports-Outdoor</c:v>
                </c:pt>
                <c:pt idx="25">
                  <c:v>Sports-Team Sports</c:v>
                </c:pt>
              </c:strCache>
            </c:strRef>
          </c:cat>
          <c:val>
            <c:numRef>
              <c:f>'cate vs total sales amount'!$B$4:$B$30</c:f>
              <c:numCache>
                <c:formatCode>[$$-409]#,##0</c:formatCode>
                <c:ptCount val="26"/>
                <c:pt idx="0">
                  <c:v>16826.222700000006</c:v>
                </c:pt>
                <c:pt idx="1">
                  <c:v>8445.5218000000004</c:v>
                </c:pt>
                <c:pt idx="2">
                  <c:v>44273.094100000009</c:v>
                </c:pt>
                <c:pt idx="3">
                  <c:v>23601.307900000003</c:v>
                </c:pt>
                <c:pt idx="4">
                  <c:v>39164.545000000027</c:v>
                </c:pt>
                <c:pt idx="5">
                  <c:v>31292.205099999996</c:v>
                </c:pt>
                <c:pt idx="6">
                  <c:v>28831.038100000005</c:v>
                </c:pt>
                <c:pt idx="7">
                  <c:v>34368.437599999997</c:v>
                </c:pt>
                <c:pt idx="8">
                  <c:v>37639.212899999999</c:v>
                </c:pt>
                <c:pt idx="9">
                  <c:v>19397.793700000002</c:v>
                </c:pt>
                <c:pt idx="10">
                  <c:v>62227.197200000002</c:v>
                </c:pt>
                <c:pt idx="11">
                  <c:v>20200.082700000003</c:v>
                </c:pt>
                <c:pt idx="12">
                  <c:v>40204.124700000008</c:v>
                </c:pt>
                <c:pt idx="13">
                  <c:v>56516.231500000002</c:v>
                </c:pt>
                <c:pt idx="14">
                  <c:v>16402.762700000003</c:v>
                </c:pt>
                <c:pt idx="15">
                  <c:v>10783.365300000001</c:v>
                </c:pt>
                <c:pt idx="16">
                  <c:v>63233.868599999973</c:v>
                </c:pt>
                <c:pt idx="17">
                  <c:v>16115.125099999997</c:v>
                </c:pt>
                <c:pt idx="18">
                  <c:v>43384.762800000011</c:v>
                </c:pt>
                <c:pt idx="19">
                  <c:v>29586.400699999987</c:v>
                </c:pt>
                <c:pt idx="20">
                  <c:v>19071.164800000002</c:v>
                </c:pt>
                <c:pt idx="21">
                  <c:v>53922.583900000012</c:v>
                </c:pt>
                <c:pt idx="22">
                  <c:v>39054.648800000003</c:v>
                </c:pt>
                <c:pt idx="23">
                  <c:v>55563.158700000015</c:v>
                </c:pt>
                <c:pt idx="24">
                  <c:v>18033.827799999999</c:v>
                </c:pt>
                <c:pt idx="25">
                  <c:v>45399.60119999999</c:v>
                </c:pt>
              </c:numCache>
            </c:numRef>
          </c:val>
          <c:extLst>
            <c:ext xmlns:c16="http://schemas.microsoft.com/office/drawing/2014/chart" uri="{C3380CC4-5D6E-409C-BE32-E72D297353CC}">
              <c16:uniqueId val="{00000035-5B3D-4490-9A67-B353338E4E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Copy.xlsx]bramd vs sales!PivotTable4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s>
    <c:plotArea>
      <c:layout/>
      <c:pieChart>
        <c:varyColors val="1"/>
        <c:ser>
          <c:idx val="0"/>
          <c:order val="0"/>
          <c:tx>
            <c:strRef>
              <c:f>'bramd vs sales'!$B$3</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A3-40E6-BFCE-42DF6CDF9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3-40E6-BFCE-42DF6CDF9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A3-40E6-BFCE-42DF6CDF9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A3-40E6-BFCE-42DF6CDF92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A3-40E6-BFCE-42DF6CDF92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A3-40E6-BFCE-42DF6CDF92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A3-40E6-BFCE-42DF6CDF92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A3-40E6-BFCE-42DF6CDF92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A3-40E6-BFCE-42DF6CDF921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A3-40E6-BFCE-42DF6CDF921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A3-40E6-BFCE-42DF6CDF921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4A3-40E6-BFCE-42DF6CDF921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4A3-40E6-BFCE-42DF6CDF921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4A3-40E6-BFCE-42DF6CDF921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4A3-40E6-BFCE-42DF6CDF921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4A3-40E6-BFCE-42DF6CDF921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4A3-40E6-BFCE-42DF6CDF921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4A3-40E6-BFCE-42DF6CDF921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4A3-40E6-BFCE-42DF6CDF921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4A3-40E6-BFCE-42DF6CDF921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4A3-40E6-BFCE-42DF6CDF921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4A3-40E6-BFCE-42DF6CDF921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4A3-40E6-BFCE-42DF6CDF921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4A3-40E6-BFCE-42DF6CDF921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4A3-40E6-BFCE-42DF6CDF921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4A3-40E6-BFCE-42DF6CDF921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4A3-40E6-BFCE-42DF6CDF921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4A3-40E6-BFCE-42DF6CDF921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4A3-40E6-BFCE-42DF6CDF921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4A3-40E6-BFCE-42DF6CDF921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4A3-40E6-BFCE-42DF6CDF921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4A3-40E6-BFCE-42DF6CDF921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4A3-40E6-BFCE-42DF6CDF921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04A3-40E6-BFCE-42DF6CDF921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04A3-40E6-BFCE-42DF6CDF921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04A3-40E6-BFCE-42DF6CDF921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04A3-40E6-BFCE-42DF6CDF921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04A3-40E6-BFCE-42DF6CDF921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04A3-40E6-BFCE-42DF6CDF921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04A3-40E6-BFCE-42DF6CDF921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04A3-40E6-BFCE-42DF6CDF921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04A3-40E6-BFCE-42DF6CDF921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04A3-40E6-BFCE-42DF6CDF921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04A3-40E6-BFCE-42DF6CDF921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04A3-40E6-BFCE-42DF6CDF921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04A3-40E6-BFCE-42DF6CDF921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04A3-40E6-BFCE-42DF6CDF921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04A3-40E6-BFCE-42DF6CDF921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04A3-40E6-BFCE-42DF6CDF921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04A3-40E6-BFCE-42DF6CDF921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04A3-40E6-BFCE-42DF6CDF921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04A3-40E6-BFCE-42DF6CDF921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04A3-40E6-BFCE-42DF6CDF921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04A3-40E6-BFCE-42DF6CDF921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04A3-40E6-BFCE-42DF6CDF921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04A3-40E6-BFCE-42DF6CDF921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04A3-40E6-BFCE-42DF6CDF921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04A3-40E6-BFCE-42DF6CDF921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04A3-40E6-BFCE-42DF6CDF921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04A3-40E6-BFCE-42DF6CDF921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04A3-40E6-BFCE-42DF6CDF921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04A3-40E6-BFCE-42DF6CDF921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04A3-40E6-BFCE-42DF6CDF921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04A3-40E6-BFCE-42DF6CDF921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04A3-40E6-BFCE-42DF6CDF921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04A3-40E6-BFCE-42DF6CDF921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04A3-40E6-BFCE-42DF6CDF921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04A3-40E6-BFCE-42DF6CDF921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04A3-40E6-BFCE-42DF6CDF921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04A3-40E6-BFCE-42DF6CDF921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04A3-40E6-BFCE-42DF6CDF921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04A3-40E6-BFCE-42DF6CDF921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04A3-40E6-BFCE-42DF6CDF921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04A3-40E6-BFCE-42DF6CDF921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04A3-40E6-BFCE-42DF6CDF921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04A3-40E6-BFCE-42DF6CDF921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04A3-40E6-BFCE-42DF6CDF921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04A3-40E6-BFCE-42DF6CDF921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04A3-40E6-BFCE-42DF6CDF921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04A3-40E6-BFCE-42DF6CDF921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04A3-40E6-BFCE-42DF6CDF921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04A3-40E6-BFCE-42DF6CDF921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04A3-40E6-BFCE-42DF6CDF921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04A3-40E6-BFCE-42DF6CDF921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04A3-40E6-BFCE-42DF6CDF921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04A3-40E6-BFCE-42DF6CDF921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04A3-40E6-BFCE-42DF6CDF921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04A3-40E6-BFCE-42DF6CDF921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04A3-40E6-BFCE-42DF6CDF921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04A3-40E6-BFCE-42DF6CDF921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04A3-40E6-BFCE-42DF6CDF921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04A3-40E6-BFCE-42DF6CDF921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04A3-40E6-BFCE-42DF6CDF921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04A3-40E6-BFCE-42DF6CDF921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04A3-40E6-BFCE-42DF6CDF921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04A3-40E6-BFCE-42DF6CDF921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04A3-40E6-BFCE-42DF6CDF921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04A3-40E6-BFCE-42DF6CDF921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04A3-40E6-BFCE-42DF6CDF921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04A3-40E6-BFCE-42DF6CDF9212}"/>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sales'!$B$4:$B$104</c:f>
              <c:numCache>
                <c:formatCode>0</c:formatCode>
                <c:ptCount val="100"/>
                <c:pt idx="0">
                  <c:v>41</c:v>
                </c:pt>
                <c:pt idx="1">
                  <c:v>47</c:v>
                </c:pt>
                <c:pt idx="2">
                  <c:v>51</c:v>
                </c:pt>
                <c:pt idx="3">
                  <c:v>49</c:v>
                </c:pt>
                <c:pt idx="4">
                  <c:v>43</c:v>
                </c:pt>
                <c:pt idx="5">
                  <c:v>38</c:v>
                </c:pt>
                <c:pt idx="6">
                  <c:v>37</c:v>
                </c:pt>
                <c:pt idx="7">
                  <c:v>58</c:v>
                </c:pt>
                <c:pt idx="8">
                  <c:v>55</c:v>
                </c:pt>
                <c:pt idx="9">
                  <c:v>43</c:v>
                </c:pt>
                <c:pt idx="10">
                  <c:v>56</c:v>
                </c:pt>
                <c:pt idx="11">
                  <c:v>48</c:v>
                </c:pt>
                <c:pt idx="12">
                  <c:v>49.957259790262725</c:v>
                </c:pt>
                <c:pt idx="13">
                  <c:v>43</c:v>
                </c:pt>
                <c:pt idx="14">
                  <c:v>66</c:v>
                </c:pt>
                <c:pt idx="15">
                  <c:v>45</c:v>
                </c:pt>
                <c:pt idx="16">
                  <c:v>29</c:v>
                </c:pt>
                <c:pt idx="17">
                  <c:v>48</c:v>
                </c:pt>
                <c:pt idx="18">
                  <c:v>28</c:v>
                </c:pt>
                <c:pt idx="19">
                  <c:v>84</c:v>
                </c:pt>
                <c:pt idx="20">
                  <c:v>33</c:v>
                </c:pt>
                <c:pt idx="21">
                  <c:v>46</c:v>
                </c:pt>
                <c:pt idx="22">
                  <c:v>55</c:v>
                </c:pt>
                <c:pt idx="23">
                  <c:v>58</c:v>
                </c:pt>
                <c:pt idx="24">
                  <c:v>62</c:v>
                </c:pt>
                <c:pt idx="25">
                  <c:v>54</c:v>
                </c:pt>
                <c:pt idx="26">
                  <c:v>43</c:v>
                </c:pt>
                <c:pt idx="27">
                  <c:v>50</c:v>
                </c:pt>
                <c:pt idx="28">
                  <c:v>54</c:v>
                </c:pt>
                <c:pt idx="29">
                  <c:v>70</c:v>
                </c:pt>
                <c:pt idx="30">
                  <c:v>77</c:v>
                </c:pt>
                <c:pt idx="31">
                  <c:v>42</c:v>
                </c:pt>
                <c:pt idx="32">
                  <c:v>55</c:v>
                </c:pt>
                <c:pt idx="33">
                  <c:v>53</c:v>
                </c:pt>
                <c:pt idx="34">
                  <c:v>35</c:v>
                </c:pt>
                <c:pt idx="35">
                  <c:v>50</c:v>
                </c:pt>
                <c:pt idx="36">
                  <c:v>24</c:v>
                </c:pt>
                <c:pt idx="37">
                  <c:v>37</c:v>
                </c:pt>
                <c:pt idx="38">
                  <c:v>51</c:v>
                </c:pt>
                <c:pt idx="39">
                  <c:v>36</c:v>
                </c:pt>
                <c:pt idx="40">
                  <c:v>40</c:v>
                </c:pt>
                <c:pt idx="41">
                  <c:v>36</c:v>
                </c:pt>
                <c:pt idx="42">
                  <c:v>36</c:v>
                </c:pt>
                <c:pt idx="43">
                  <c:v>61</c:v>
                </c:pt>
                <c:pt idx="44">
                  <c:v>58</c:v>
                </c:pt>
                <c:pt idx="45">
                  <c:v>41</c:v>
                </c:pt>
                <c:pt idx="46">
                  <c:v>29</c:v>
                </c:pt>
                <c:pt idx="47">
                  <c:v>68</c:v>
                </c:pt>
                <c:pt idx="48">
                  <c:v>87</c:v>
                </c:pt>
                <c:pt idx="49">
                  <c:v>54</c:v>
                </c:pt>
                <c:pt idx="50">
                  <c:v>48</c:v>
                </c:pt>
                <c:pt idx="51">
                  <c:v>39</c:v>
                </c:pt>
                <c:pt idx="52">
                  <c:v>45</c:v>
                </c:pt>
                <c:pt idx="53">
                  <c:v>59</c:v>
                </c:pt>
                <c:pt idx="54">
                  <c:v>55</c:v>
                </c:pt>
                <c:pt idx="55">
                  <c:v>56</c:v>
                </c:pt>
                <c:pt idx="56">
                  <c:v>73</c:v>
                </c:pt>
                <c:pt idx="57">
                  <c:v>44</c:v>
                </c:pt>
                <c:pt idx="58">
                  <c:v>84</c:v>
                </c:pt>
                <c:pt idx="59">
                  <c:v>45</c:v>
                </c:pt>
                <c:pt idx="60">
                  <c:v>44</c:v>
                </c:pt>
                <c:pt idx="61">
                  <c:v>63</c:v>
                </c:pt>
                <c:pt idx="62">
                  <c:v>45</c:v>
                </c:pt>
                <c:pt idx="63">
                  <c:v>34</c:v>
                </c:pt>
                <c:pt idx="64">
                  <c:v>68</c:v>
                </c:pt>
                <c:pt idx="65">
                  <c:v>63</c:v>
                </c:pt>
                <c:pt idx="66">
                  <c:v>60</c:v>
                </c:pt>
                <c:pt idx="67">
                  <c:v>49</c:v>
                </c:pt>
                <c:pt idx="68">
                  <c:v>45</c:v>
                </c:pt>
                <c:pt idx="69">
                  <c:v>47</c:v>
                </c:pt>
                <c:pt idx="70">
                  <c:v>48</c:v>
                </c:pt>
                <c:pt idx="71">
                  <c:v>44.478105906313644</c:v>
                </c:pt>
                <c:pt idx="72">
                  <c:v>49</c:v>
                </c:pt>
                <c:pt idx="73">
                  <c:v>41</c:v>
                </c:pt>
                <c:pt idx="74">
                  <c:v>41</c:v>
                </c:pt>
                <c:pt idx="75">
                  <c:v>38</c:v>
                </c:pt>
                <c:pt idx="76">
                  <c:v>52</c:v>
                </c:pt>
                <c:pt idx="77">
                  <c:v>53</c:v>
                </c:pt>
                <c:pt idx="78">
                  <c:v>38</c:v>
                </c:pt>
                <c:pt idx="79">
                  <c:v>39</c:v>
                </c:pt>
                <c:pt idx="80">
                  <c:v>41</c:v>
                </c:pt>
                <c:pt idx="81">
                  <c:v>64</c:v>
                </c:pt>
                <c:pt idx="82">
                  <c:v>67</c:v>
                </c:pt>
                <c:pt idx="83">
                  <c:v>42</c:v>
                </c:pt>
                <c:pt idx="84">
                  <c:v>36.478546188793537</c:v>
                </c:pt>
                <c:pt idx="85">
                  <c:v>53</c:v>
                </c:pt>
                <c:pt idx="86">
                  <c:v>34</c:v>
                </c:pt>
                <c:pt idx="87">
                  <c:v>44</c:v>
                </c:pt>
                <c:pt idx="88">
                  <c:v>48</c:v>
                </c:pt>
                <c:pt idx="89">
                  <c:v>68</c:v>
                </c:pt>
                <c:pt idx="90">
                  <c:v>58</c:v>
                </c:pt>
                <c:pt idx="91">
                  <c:v>41</c:v>
                </c:pt>
                <c:pt idx="92">
                  <c:v>72</c:v>
                </c:pt>
                <c:pt idx="93">
                  <c:v>59</c:v>
                </c:pt>
                <c:pt idx="94">
                  <c:v>44</c:v>
                </c:pt>
                <c:pt idx="95">
                  <c:v>50.47648261758691</c:v>
                </c:pt>
                <c:pt idx="96">
                  <c:v>48</c:v>
                </c:pt>
                <c:pt idx="97">
                  <c:v>38</c:v>
                </c:pt>
                <c:pt idx="98">
                  <c:v>40</c:v>
                </c:pt>
                <c:pt idx="99">
                  <c:v>49</c:v>
                </c:pt>
              </c:numCache>
            </c:numRef>
          </c:val>
          <c:extLst>
            <c:ext xmlns:c16="http://schemas.microsoft.com/office/drawing/2014/chart" uri="{C3380CC4-5D6E-409C-BE32-E72D297353CC}">
              <c16:uniqueId val="{00000192-A77F-48E2-9C0B-1137E77F74A8}"/>
            </c:ext>
          </c:extLst>
        </c:ser>
        <c:ser>
          <c:idx val="1"/>
          <c:order val="1"/>
          <c:tx>
            <c:strRef>
              <c:f>'bramd vs sales'!$C$3</c:f>
              <c:strCache>
                <c:ptCount val="1"/>
                <c:pt idx="0">
                  <c:v>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04A3-40E6-BFCE-42DF6CDF9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04A3-40E6-BFCE-42DF6CDF9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D-04A3-40E6-BFCE-42DF6CDF9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F-04A3-40E6-BFCE-42DF6CDF92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1-04A3-40E6-BFCE-42DF6CDF92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3-04A3-40E6-BFCE-42DF6CDF92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5-04A3-40E6-BFCE-42DF6CDF92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D7-04A3-40E6-BFCE-42DF6CDF92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D9-04A3-40E6-BFCE-42DF6CDF921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DB-04A3-40E6-BFCE-42DF6CDF921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DD-04A3-40E6-BFCE-42DF6CDF921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DF-04A3-40E6-BFCE-42DF6CDF921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1-04A3-40E6-BFCE-42DF6CDF921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3-04A3-40E6-BFCE-42DF6CDF921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5-04A3-40E6-BFCE-42DF6CDF921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E7-04A3-40E6-BFCE-42DF6CDF921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04A3-40E6-BFCE-42DF6CDF921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EB-04A3-40E6-BFCE-42DF6CDF921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D-04A3-40E6-BFCE-42DF6CDF921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EF-04A3-40E6-BFCE-42DF6CDF921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F1-04A3-40E6-BFCE-42DF6CDF921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F3-04A3-40E6-BFCE-42DF6CDF921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F5-04A3-40E6-BFCE-42DF6CDF921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F7-04A3-40E6-BFCE-42DF6CDF921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F9-04A3-40E6-BFCE-42DF6CDF921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FB-04A3-40E6-BFCE-42DF6CDF921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FD-04A3-40E6-BFCE-42DF6CDF921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FF-04A3-40E6-BFCE-42DF6CDF921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01-04A3-40E6-BFCE-42DF6CDF921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03-04A3-40E6-BFCE-42DF6CDF921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05-04A3-40E6-BFCE-42DF6CDF921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07-04A3-40E6-BFCE-42DF6CDF921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09-04A3-40E6-BFCE-42DF6CDF921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0B-04A3-40E6-BFCE-42DF6CDF921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0D-04A3-40E6-BFCE-42DF6CDF921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0F-04A3-40E6-BFCE-42DF6CDF921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11-04A3-40E6-BFCE-42DF6CDF921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13-04A3-40E6-BFCE-42DF6CDF921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15-04A3-40E6-BFCE-42DF6CDF921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17-04A3-40E6-BFCE-42DF6CDF921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19-04A3-40E6-BFCE-42DF6CDF921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1B-04A3-40E6-BFCE-42DF6CDF921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1D-04A3-40E6-BFCE-42DF6CDF921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1F-04A3-40E6-BFCE-42DF6CDF921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21-04A3-40E6-BFCE-42DF6CDF921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23-04A3-40E6-BFCE-42DF6CDF921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25-04A3-40E6-BFCE-42DF6CDF921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27-04A3-40E6-BFCE-42DF6CDF921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29-04A3-40E6-BFCE-42DF6CDF921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2B-04A3-40E6-BFCE-42DF6CDF921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2D-04A3-40E6-BFCE-42DF6CDF921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2F-04A3-40E6-BFCE-42DF6CDF921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31-04A3-40E6-BFCE-42DF6CDF921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33-04A3-40E6-BFCE-42DF6CDF921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35-04A3-40E6-BFCE-42DF6CDF921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37-04A3-40E6-BFCE-42DF6CDF921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39-04A3-40E6-BFCE-42DF6CDF921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3B-04A3-40E6-BFCE-42DF6CDF921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3D-04A3-40E6-BFCE-42DF6CDF921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3F-04A3-40E6-BFCE-42DF6CDF921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1-04A3-40E6-BFCE-42DF6CDF921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43-04A3-40E6-BFCE-42DF6CDF921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5-04A3-40E6-BFCE-42DF6CDF921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47-04A3-40E6-BFCE-42DF6CDF921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49-04A3-40E6-BFCE-42DF6CDF921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4B-04A3-40E6-BFCE-42DF6CDF921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4D-04A3-40E6-BFCE-42DF6CDF921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4F-04A3-40E6-BFCE-42DF6CDF921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1-04A3-40E6-BFCE-42DF6CDF921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53-04A3-40E6-BFCE-42DF6CDF921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5-04A3-40E6-BFCE-42DF6CDF921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57-04A3-40E6-BFCE-42DF6CDF921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59-04A3-40E6-BFCE-42DF6CDF921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5B-04A3-40E6-BFCE-42DF6CDF921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5D-04A3-40E6-BFCE-42DF6CDF921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5F-04A3-40E6-BFCE-42DF6CDF921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61-04A3-40E6-BFCE-42DF6CDF921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63-04A3-40E6-BFCE-42DF6CDF921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65-04A3-40E6-BFCE-42DF6CDF921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67-04A3-40E6-BFCE-42DF6CDF921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69-04A3-40E6-BFCE-42DF6CDF921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6B-04A3-40E6-BFCE-42DF6CDF921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6D-04A3-40E6-BFCE-42DF6CDF921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6F-04A3-40E6-BFCE-42DF6CDF921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71-04A3-40E6-BFCE-42DF6CDF921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73-04A3-40E6-BFCE-42DF6CDF921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75-04A3-40E6-BFCE-42DF6CDF921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77-04A3-40E6-BFCE-42DF6CDF921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79-04A3-40E6-BFCE-42DF6CDF921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7B-04A3-40E6-BFCE-42DF6CDF921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7D-04A3-40E6-BFCE-42DF6CDF921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7F-04A3-40E6-BFCE-42DF6CDF921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81-04A3-40E6-BFCE-42DF6CDF921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83-04A3-40E6-BFCE-42DF6CDF921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85-04A3-40E6-BFCE-42DF6CDF921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87-04A3-40E6-BFCE-42DF6CDF921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89-04A3-40E6-BFCE-42DF6CDF921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8B-04A3-40E6-BFCE-42DF6CDF921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8D-04A3-40E6-BFCE-42DF6CDF921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8F-04A3-40E6-BFCE-42DF6CDF9212}"/>
              </c:ext>
            </c:extLst>
          </c:dPt>
          <c:cat>
            <c:strRef>
              <c:f>'bramd vs sales'!$A$4:$A$104</c:f>
              <c:strCache>
                <c:ptCount val="100"/>
                <c:pt idx="0">
                  <c:v>Aguilar, Horton And Lewis</c:v>
                </c:pt>
                <c:pt idx="1">
                  <c:v>Allison Ltd</c:v>
                </c:pt>
                <c:pt idx="2">
                  <c:v>Anderson-Riley</c:v>
                </c:pt>
                <c:pt idx="3">
                  <c:v>Atkinson, Camacho And Oliver</c:v>
                </c:pt>
                <c:pt idx="4">
                  <c:v>Baldwin, Garza And Gonzalez</c:v>
                </c:pt>
                <c:pt idx="5">
                  <c:v>Bautista, Green And Hale</c:v>
                </c:pt>
                <c:pt idx="6">
                  <c:v>Bridges, Banks And Cummings</c:v>
                </c:pt>
                <c:pt idx="7">
                  <c:v>Brown And Sons</c:v>
                </c:pt>
                <c:pt idx="8">
                  <c:v>Bruce-Bowen</c:v>
                </c:pt>
                <c:pt idx="9">
                  <c:v>Burns-Hansen</c:v>
                </c:pt>
                <c:pt idx="10">
                  <c:v>Butler Group</c:v>
                </c:pt>
                <c:pt idx="11">
                  <c:v>Byrd, Stewart And Valdez</c:v>
                </c:pt>
                <c:pt idx="12">
                  <c:v>Campbell Ltd</c:v>
                </c:pt>
                <c:pt idx="13">
                  <c:v>Carroll, Long And Mendoza</c:v>
                </c:pt>
                <c:pt idx="14">
                  <c:v>Cline-Mccarthy</c:v>
                </c:pt>
                <c:pt idx="15">
                  <c:v>Collins-Stephenson</c:v>
                </c:pt>
                <c:pt idx="16">
                  <c:v>Cook Inc</c:v>
                </c:pt>
                <c:pt idx="17">
                  <c:v>Cook Ltd</c:v>
                </c:pt>
                <c:pt idx="18">
                  <c:v>Cox Inc</c:v>
                </c:pt>
                <c:pt idx="19">
                  <c:v>Cummings And Sons</c:v>
                </c:pt>
                <c:pt idx="20">
                  <c:v>Davidson Plc</c:v>
                </c:pt>
                <c:pt idx="21">
                  <c:v>Davis Plc</c:v>
                </c:pt>
                <c:pt idx="22">
                  <c:v>Dawson-Perkins</c:v>
                </c:pt>
                <c:pt idx="23">
                  <c:v>Duran Group</c:v>
                </c:pt>
                <c:pt idx="24">
                  <c:v>Erickson-Green</c:v>
                </c:pt>
                <c:pt idx="25">
                  <c:v>Fitzpatrick Ltd</c:v>
                </c:pt>
                <c:pt idx="26">
                  <c:v>Flores, Pineda And Rodriguez</c:v>
                </c:pt>
                <c:pt idx="27">
                  <c:v>Flores-Davis</c:v>
                </c:pt>
                <c:pt idx="28">
                  <c:v>Flores-King</c:v>
                </c:pt>
                <c:pt idx="29">
                  <c:v>Ford, Murphy And Wilson</c:v>
                </c:pt>
                <c:pt idx="30">
                  <c:v>French Ltd</c:v>
                </c:pt>
                <c:pt idx="31">
                  <c:v>Gardner-Montes</c:v>
                </c:pt>
                <c:pt idx="32">
                  <c:v>Gibson, Green And Lopez</c:v>
                </c:pt>
                <c:pt idx="33">
                  <c:v>Gibson, Hobbs And Weaver</c:v>
                </c:pt>
                <c:pt idx="34">
                  <c:v>Gonzales-Davis</c:v>
                </c:pt>
                <c:pt idx="35">
                  <c:v>Green, Powell And Palmer</c:v>
                </c:pt>
                <c:pt idx="36">
                  <c:v>Griffin Ltd</c:v>
                </c:pt>
                <c:pt idx="37">
                  <c:v>Guerra-Hendrix</c:v>
                </c:pt>
                <c:pt idx="38">
                  <c:v>Hamilton Group</c:v>
                </c:pt>
                <c:pt idx="39">
                  <c:v>Hamilton, Woods And Walker</c:v>
                </c:pt>
                <c:pt idx="40">
                  <c:v>Harrell Llc</c:v>
                </c:pt>
                <c:pt idx="41">
                  <c:v>Harris Inc</c:v>
                </c:pt>
                <c:pt idx="42">
                  <c:v>Hatfield, Baird And Torres</c:v>
                </c:pt>
                <c:pt idx="43">
                  <c:v>Hernandez Inc</c:v>
                </c:pt>
                <c:pt idx="44">
                  <c:v>Hernandez, Kennedy And Porter</c:v>
                </c:pt>
                <c:pt idx="45">
                  <c:v>Hill Plc</c:v>
                </c:pt>
                <c:pt idx="46">
                  <c:v>Hoffman Group</c:v>
                </c:pt>
                <c:pt idx="47">
                  <c:v>Hoffman-Williams</c:v>
                </c:pt>
                <c:pt idx="48">
                  <c:v>Hogan-Lee</c:v>
                </c:pt>
                <c:pt idx="49">
                  <c:v>Holmes Llc</c:v>
                </c:pt>
                <c:pt idx="50">
                  <c:v>Hopkins Ltd</c:v>
                </c:pt>
                <c:pt idx="51">
                  <c:v>Hunt Inc</c:v>
                </c:pt>
                <c:pt idx="52">
                  <c:v>Jones Llc</c:v>
                </c:pt>
                <c:pt idx="53">
                  <c:v>Kelly, Smith And Perez</c:v>
                </c:pt>
                <c:pt idx="54">
                  <c:v>Khan Llc</c:v>
                </c:pt>
                <c:pt idx="55">
                  <c:v>Khan, Jones And Paul</c:v>
                </c:pt>
                <c:pt idx="56">
                  <c:v>Larson Ltd</c:v>
                </c:pt>
                <c:pt idx="57">
                  <c:v>Lopez Llc</c:v>
                </c:pt>
                <c:pt idx="58">
                  <c:v>Lucero Llc</c:v>
                </c:pt>
                <c:pt idx="59">
                  <c:v>Luna, Anderson And Bowman</c:v>
                </c:pt>
                <c:pt idx="60">
                  <c:v>Martin Llc</c:v>
                </c:pt>
                <c:pt idx="61">
                  <c:v>May-Reese</c:v>
                </c:pt>
                <c:pt idx="62">
                  <c:v>Montgomery, Benton And Miller</c:v>
                </c:pt>
                <c:pt idx="63">
                  <c:v>Moon, Mora And Santos</c:v>
                </c:pt>
                <c:pt idx="64">
                  <c:v>Murray, Gould And Ware</c:v>
                </c:pt>
                <c:pt idx="65">
                  <c:v>Nolan-Snow</c:v>
                </c:pt>
                <c:pt idx="66">
                  <c:v>Olsen-Daniels</c:v>
                </c:pt>
                <c:pt idx="67">
                  <c:v>Perez-Johnston</c:v>
                </c:pt>
                <c:pt idx="68">
                  <c:v>Phillips And Sons</c:v>
                </c:pt>
                <c:pt idx="69">
                  <c:v>Pineda Ltd</c:v>
                </c:pt>
                <c:pt idx="70">
                  <c:v>Poole Plc</c:v>
                </c:pt>
                <c:pt idx="71">
                  <c:v>Ramirez-Hanson</c:v>
                </c:pt>
                <c:pt idx="72">
                  <c:v>Reed-Schmidt</c:v>
                </c:pt>
                <c:pt idx="73">
                  <c:v>Reese-Watson</c:v>
                </c:pt>
                <c:pt idx="74">
                  <c:v>Rice Llc</c:v>
                </c:pt>
                <c:pt idx="75">
                  <c:v>Richardson-Carrillo</c:v>
                </c:pt>
                <c:pt idx="76">
                  <c:v>Robinson Inc</c:v>
                </c:pt>
                <c:pt idx="77">
                  <c:v>Robinson-Brown</c:v>
                </c:pt>
                <c:pt idx="78">
                  <c:v>Sharp, Taylor And Rodriguez</c:v>
                </c:pt>
                <c:pt idx="79">
                  <c:v>Shepherd-Gould</c:v>
                </c:pt>
                <c:pt idx="80">
                  <c:v>Sims Inc</c:v>
                </c:pt>
                <c:pt idx="81">
                  <c:v>Sims-Smith</c:v>
                </c:pt>
                <c:pt idx="82">
                  <c:v>Smith-Charles</c:v>
                </c:pt>
                <c:pt idx="83">
                  <c:v>Smith-King</c:v>
                </c:pt>
                <c:pt idx="84">
                  <c:v>Smith-Mills</c:v>
                </c:pt>
                <c:pt idx="85">
                  <c:v>Soto-Ellis</c:v>
                </c:pt>
                <c:pt idx="86">
                  <c:v>Stevens, Fernandez And Martin</c:v>
                </c:pt>
                <c:pt idx="87">
                  <c:v>Sullivan And Sons</c:v>
                </c:pt>
                <c:pt idx="88">
                  <c:v>Taylor, Dodson And Johnston</c:v>
                </c:pt>
                <c:pt idx="89">
                  <c:v>Taylor-Elliott</c:v>
                </c:pt>
                <c:pt idx="90">
                  <c:v>Taylor-Hart</c:v>
                </c:pt>
                <c:pt idx="91">
                  <c:v>Terry-Moore</c:v>
                </c:pt>
                <c:pt idx="92">
                  <c:v>Thomas Llc</c:v>
                </c:pt>
                <c:pt idx="93">
                  <c:v>Thompson-French</c:v>
                </c:pt>
                <c:pt idx="94">
                  <c:v>Torres, Spencer And Potter</c:v>
                </c:pt>
                <c:pt idx="95">
                  <c:v>Weiss-Watson</c:v>
                </c:pt>
                <c:pt idx="96">
                  <c:v>White, Reeves And Woods</c:v>
                </c:pt>
                <c:pt idx="97">
                  <c:v>Wilson Group</c:v>
                </c:pt>
                <c:pt idx="98">
                  <c:v>Wolfe, Ross And Hester</c:v>
                </c:pt>
                <c:pt idx="99">
                  <c:v>Zhang Inc</c:v>
                </c:pt>
              </c:strCache>
            </c:strRef>
          </c:cat>
          <c:val>
            <c:numRef>
              <c:f>'bramd vs sales'!$C$4:$C$104</c:f>
              <c:numCache>
                <c:formatCode>[$$-409]#,##0</c:formatCode>
                <c:ptCount val="100"/>
                <c:pt idx="0">
                  <c:v>7410.6916999999985</c:v>
                </c:pt>
                <c:pt idx="1">
                  <c:v>9326.6485000000011</c:v>
                </c:pt>
                <c:pt idx="2">
                  <c:v>8741.2173000000003</c:v>
                </c:pt>
                <c:pt idx="3">
                  <c:v>6716.7215999999999</c:v>
                </c:pt>
                <c:pt idx="4">
                  <c:v>7495.2560999999996</c:v>
                </c:pt>
                <c:pt idx="5">
                  <c:v>6914.8903999999993</c:v>
                </c:pt>
                <c:pt idx="6">
                  <c:v>8063.1756000000014</c:v>
                </c:pt>
                <c:pt idx="7">
                  <c:v>9601.6478000000006</c:v>
                </c:pt>
                <c:pt idx="8">
                  <c:v>9650.8755000000019</c:v>
                </c:pt>
                <c:pt idx="9">
                  <c:v>6317.4643999999998</c:v>
                </c:pt>
                <c:pt idx="10">
                  <c:v>9581.7684000000008</c:v>
                </c:pt>
                <c:pt idx="11">
                  <c:v>9344.3022999999994</c:v>
                </c:pt>
                <c:pt idx="12">
                  <c:v>10401.3398</c:v>
                </c:pt>
                <c:pt idx="13">
                  <c:v>6384.9429</c:v>
                </c:pt>
                <c:pt idx="14">
                  <c:v>12768.809099999999</c:v>
                </c:pt>
                <c:pt idx="15">
                  <c:v>8724.6514000000006</c:v>
                </c:pt>
                <c:pt idx="16">
                  <c:v>3638.5012999999999</c:v>
                </c:pt>
                <c:pt idx="17">
                  <c:v>8226.0923000000003</c:v>
                </c:pt>
                <c:pt idx="18">
                  <c:v>5988.1348000000007</c:v>
                </c:pt>
                <c:pt idx="19">
                  <c:v>16402.762700000003</c:v>
                </c:pt>
                <c:pt idx="20">
                  <c:v>3938.7228000000005</c:v>
                </c:pt>
                <c:pt idx="21">
                  <c:v>7217.5119000000004</c:v>
                </c:pt>
                <c:pt idx="22">
                  <c:v>8067.9539999999997</c:v>
                </c:pt>
                <c:pt idx="23">
                  <c:v>9236.2579999999998</c:v>
                </c:pt>
                <c:pt idx="24">
                  <c:v>8445.5218000000004</c:v>
                </c:pt>
                <c:pt idx="25">
                  <c:v>8599.6391000000003</c:v>
                </c:pt>
                <c:pt idx="26">
                  <c:v>10245.757299999999</c:v>
                </c:pt>
                <c:pt idx="27">
                  <c:v>12853.012500000001</c:v>
                </c:pt>
                <c:pt idx="28">
                  <c:v>8761.8946999999989</c:v>
                </c:pt>
                <c:pt idx="29">
                  <c:v>11561.868700000001</c:v>
                </c:pt>
                <c:pt idx="30">
                  <c:v>12565.0031</c:v>
                </c:pt>
                <c:pt idx="31">
                  <c:v>9834.9068000000025</c:v>
                </c:pt>
                <c:pt idx="32">
                  <c:v>7406.9991999999993</c:v>
                </c:pt>
                <c:pt idx="33">
                  <c:v>8346.2277999999988</c:v>
                </c:pt>
                <c:pt idx="34">
                  <c:v>6538.6215000000002</c:v>
                </c:pt>
                <c:pt idx="35">
                  <c:v>10783.365300000001</c:v>
                </c:pt>
                <c:pt idx="36">
                  <c:v>3668.1099999999997</c:v>
                </c:pt>
                <c:pt idx="37">
                  <c:v>7082.3439999999991</c:v>
                </c:pt>
                <c:pt idx="38">
                  <c:v>7768.446600000002</c:v>
                </c:pt>
                <c:pt idx="39">
                  <c:v>6610.433500000001</c:v>
                </c:pt>
                <c:pt idx="40">
                  <c:v>6194.1924999999992</c:v>
                </c:pt>
                <c:pt idx="41">
                  <c:v>5337.1136000000006</c:v>
                </c:pt>
                <c:pt idx="42">
                  <c:v>7848.3378999999986</c:v>
                </c:pt>
                <c:pt idx="43">
                  <c:v>11052.7166</c:v>
                </c:pt>
                <c:pt idx="44">
                  <c:v>8708.6710999999996</c:v>
                </c:pt>
                <c:pt idx="45">
                  <c:v>5843.0549000000001</c:v>
                </c:pt>
                <c:pt idx="46">
                  <c:v>6675.9768000000004</c:v>
                </c:pt>
                <c:pt idx="47">
                  <c:v>13234.726499999995</c:v>
                </c:pt>
                <c:pt idx="48">
                  <c:v>12121.424499999999</c:v>
                </c:pt>
                <c:pt idx="49">
                  <c:v>9191.0231000000022</c:v>
                </c:pt>
                <c:pt idx="50">
                  <c:v>10650.929099999999</c:v>
                </c:pt>
                <c:pt idx="51">
                  <c:v>6642.3458000000001</c:v>
                </c:pt>
                <c:pt idx="52">
                  <c:v>8393.6690000000017</c:v>
                </c:pt>
                <c:pt idx="53">
                  <c:v>11952.492199999997</c:v>
                </c:pt>
                <c:pt idx="54">
                  <c:v>8052.3941999999997</c:v>
                </c:pt>
                <c:pt idx="55">
                  <c:v>9618.5217999999986</c:v>
                </c:pt>
                <c:pt idx="56">
                  <c:v>11934.347299999998</c:v>
                </c:pt>
                <c:pt idx="57">
                  <c:v>8518.8634999999977</c:v>
                </c:pt>
                <c:pt idx="58">
                  <c:v>12157.143500000002</c:v>
                </c:pt>
                <c:pt idx="59">
                  <c:v>8193.1224000000002</c:v>
                </c:pt>
                <c:pt idx="60">
                  <c:v>7897.7574000000013</c:v>
                </c:pt>
                <c:pt idx="61">
                  <c:v>10477.493200000003</c:v>
                </c:pt>
                <c:pt idx="62">
                  <c:v>8104.8780000000006</c:v>
                </c:pt>
                <c:pt idx="63">
                  <c:v>5872.2404999999999</c:v>
                </c:pt>
                <c:pt idx="64">
                  <c:v>8669.8234000000011</c:v>
                </c:pt>
                <c:pt idx="65">
                  <c:v>11381.914699999999</c:v>
                </c:pt>
                <c:pt idx="66">
                  <c:v>9396.7722999999969</c:v>
                </c:pt>
                <c:pt idx="67">
                  <c:v>6017.9885999999997</c:v>
                </c:pt>
                <c:pt idx="68">
                  <c:v>11113.503299999998</c:v>
                </c:pt>
                <c:pt idx="69">
                  <c:v>8293.9457000000002</c:v>
                </c:pt>
                <c:pt idx="70">
                  <c:v>9504.0298999999977</c:v>
                </c:pt>
                <c:pt idx="71">
                  <c:v>7587.8474999999999</c:v>
                </c:pt>
                <c:pt idx="72">
                  <c:v>9215.5185000000001</c:v>
                </c:pt>
                <c:pt idx="73">
                  <c:v>7926.4472999999989</c:v>
                </c:pt>
                <c:pt idx="74">
                  <c:v>9160.0117999999984</c:v>
                </c:pt>
                <c:pt idx="75">
                  <c:v>7346.0009999999993</c:v>
                </c:pt>
                <c:pt idx="76">
                  <c:v>9214.8140999999996</c:v>
                </c:pt>
                <c:pt idx="77">
                  <c:v>9812.5347999999994</c:v>
                </c:pt>
                <c:pt idx="78">
                  <c:v>7509.7871000000014</c:v>
                </c:pt>
                <c:pt idx="79">
                  <c:v>6849.3001999999997</c:v>
                </c:pt>
                <c:pt idx="80">
                  <c:v>6279.2717000000011</c:v>
                </c:pt>
                <c:pt idx="81">
                  <c:v>9807.7354999999989</c:v>
                </c:pt>
                <c:pt idx="82">
                  <c:v>12742.983199999999</c:v>
                </c:pt>
                <c:pt idx="83">
                  <c:v>7381.4672999999993</c:v>
                </c:pt>
                <c:pt idx="84">
                  <c:v>7628.4723000000004</c:v>
                </c:pt>
                <c:pt idx="85">
                  <c:v>9338.6899999999987</c:v>
                </c:pt>
                <c:pt idx="86">
                  <c:v>7580.6778000000004</c:v>
                </c:pt>
                <c:pt idx="87">
                  <c:v>9419.2235000000001</c:v>
                </c:pt>
                <c:pt idx="88">
                  <c:v>8307.6501000000007</c:v>
                </c:pt>
                <c:pt idx="89">
                  <c:v>10298.493899999999</c:v>
                </c:pt>
                <c:pt idx="90">
                  <c:v>6557.8473999999997</c:v>
                </c:pt>
                <c:pt idx="91">
                  <c:v>5897.0809000000008</c:v>
                </c:pt>
                <c:pt idx="92">
                  <c:v>11325.706999999999</c:v>
                </c:pt>
                <c:pt idx="93">
                  <c:v>11685.735600000002</c:v>
                </c:pt>
                <c:pt idx="94">
                  <c:v>11693.344099999998</c:v>
                </c:pt>
                <c:pt idx="95">
                  <c:v>11136.521999999997</c:v>
                </c:pt>
                <c:pt idx="96">
                  <c:v>8874.3756999999987</c:v>
                </c:pt>
                <c:pt idx="97">
                  <c:v>5622.0528999999997</c:v>
                </c:pt>
                <c:pt idx="98">
                  <c:v>7390.4737000000023</c:v>
                </c:pt>
                <c:pt idx="99">
                  <c:v>9664.3127000000022</c:v>
                </c:pt>
              </c:numCache>
            </c:numRef>
          </c:val>
          <c:extLst>
            <c:ext xmlns:c16="http://schemas.microsoft.com/office/drawing/2014/chart" uri="{C3380CC4-5D6E-409C-BE32-E72D297353CC}">
              <c16:uniqueId val="{00000193-A77F-48E2-9C0B-1137E77F74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 Copy.xlsx]month vs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p>
        </c:rich>
      </c:tx>
      <c:layout>
        <c:manualLayout>
          <c:xMode val="edge"/>
          <c:yMode val="edge"/>
          <c:x val="0.423138888888888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sales'!$B$3</c:f>
              <c:strCache>
                <c:ptCount val="1"/>
                <c:pt idx="0">
                  <c:v>Quntity</c:v>
                </c:pt>
              </c:strCache>
            </c:strRef>
          </c:tx>
          <c:spPr>
            <a:solidFill>
              <a:schemeClr val="accent1"/>
            </a:solidFill>
            <a:ln>
              <a:noFill/>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0</c:formatCode>
                <c:ptCount val="12"/>
                <c:pt idx="0">
                  <c:v>395.95412489400968</c:v>
                </c:pt>
                <c:pt idx="1">
                  <c:v>370</c:v>
                </c:pt>
                <c:pt idx="2">
                  <c:v>467</c:v>
                </c:pt>
                <c:pt idx="3">
                  <c:v>426</c:v>
                </c:pt>
                <c:pt idx="4">
                  <c:v>380.47961751383997</c:v>
                </c:pt>
                <c:pt idx="5">
                  <c:v>382</c:v>
                </c:pt>
                <c:pt idx="6">
                  <c:v>458</c:v>
                </c:pt>
                <c:pt idx="7">
                  <c:v>426</c:v>
                </c:pt>
                <c:pt idx="8">
                  <c:v>420</c:v>
                </c:pt>
                <c:pt idx="9">
                  <c:v>418.47810590631366</c:v>
                </c:pt>
                <c:pt idx="10">
                  <c:v>413</c:v>
                </c:pt>
                <c:pt idx="11">
                  <c:v>403.47854618879353</c:v>
                </c:pt>
              </c:numCache>
            </c:numRef>
          </c:val>
          <c:extLst>
            <c:ext xmlns:c16="http://schemas.microsoft.com/office/drawing/2014/chart" uri="{C3380CC4-5D6E-409C-BE32-E72D297353CC}">
              <c16:uniqueId val="{00000029-7BE8-4B15-B9E9-AEB9BEDE39DF}"/>
            </c:ext>
          </c:extLst>
        </c:ser>
        <c:ser>
          <c:idx val="1"/>
          <c:order val="1"/>
          <c:tx>
            <c:strRef>
              <c:f>'month vs sales'!$C$3</c:f>
              <c:strCache>
                <c:ptCount val="1"/>
                <c:pt idx="0">
                  <c:v> Total_Amount</c:v>
                </c:pt>
              </c:strCache>
            </c:strRef>
          </c:tx>
          <c:spPr>
            <a:solidFill>
              <a:schemeClr val="accent2"/>
            </a:solidFill>
            <a:ln>
              <a:noFill/>
            </a:ln>
            <a:effectLst/>
          </c:spPr>
          <c:invertIfNegative val="0"/>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sales'!$C$4:$C$16</c:f>
              <c:numCache>
                <c:formatCode>[$$-409]#,##0</c:formatCode>
                <c:ptCount val="12"/>
                <c:pt idx="0">
                  <c:v>74049.277800000025</c:v>
                </c:pt>
                <c:pt idx="1">
                  <c:v>66595.478900000002</c:v>
                </c:pt>
                <c:pt idx="2">
                  <c:v>80995.226299999995</c:v>
                </c:pt>
                <c:pt idx="3">
                  <c:v>71183.454699999987</c:v>
                </c:pt>
                <c:pt idx="4">
                  <c:v>60700.427700000007</c:v>
                </c:pt>
                <c:pt idx="5">
                  <c:v>67185.621800000008</c:v>
                </c:pt>
                <c:pt idx="6">
                  <c:v>77236.804199999984</c:v>
                </c:pt>
                <c:pt idx="7">
                  <c:v>77048.01939999999</c:v>
                </c:pt>
                <c:pt idx="8">
                  <c:v>71768.890699999945</c:v>
                </c:pt>
                <c:pt idx="9">
                  <c:v>73583.361100000038</c:v>
                </c:pt>
                <c:pt idx="10">
                  <c:v>76793.67550000007</c:v>
                </c:pt>
                <c:pt idx="11">
                  <c:v>76398.047300000064</c:v>
                </c:pt>
              </c:numCache>
            </c:numRef>
          </c:val>
          <c:extLst>
            <c:ext xmlns:c16="http://schemas.microsoft.com/office/drawing/2014/chart" uri="{C3380CC4-5D6E-409C-BE32-E72D297353CC}">
              <c16:uniqueId val="{0000002A-7BE8-4B15-B9E9-AEB9BEDE39DF}"/>
            </c:ext>
          </c:extLst>
        </c:ser>
        <c:dLbls>
          <c:showLegendKey val="0"/>
          <c:showVal val="0"/>
          <c:showCatName val="0"/>
          <c:showSerName val="0"/>
          <c:showPercent val="0"/>
          <c:showBubbleSize val="0"/>
        </c:dLbls>
        <c:gapWidth val="182"/>
        <c:axId val="1487612927"/>
        <c:axId val="1487614847"/>
      </c:barChart>
      <c:catAx>
        <c:axId val="148761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4847"/>
        <c:crosses val="autoZero"/>
        <c:auto val="1"/>
        <c:lblAlgn val="ctr"/>
        <c:lblOffset val="100"/>
        <c:noMultiLvlLbl val="0"/>
      </c:catAx>
      <c:valAx>
        <c:axId val="1487614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1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981163004443943E-2"/>
          <c:y val="4.7619047619047616E-2"/>
          <c:w val="0.87751101509423235"/>
          <c:h val="0.61870811603095066"/>
        </c:manualLayout>
      </c:layout>
      <c:lineChart>
        <c:grouping val="standard"/>
        <c:varyColors val="0"/>
        <c:ser>
          <c:idx val="0"/>
          <c:order val="0"/>
          <c:tx>
            <c:strRef>
              <c:f>forecast!$B$1</c:f>
              <c:strCache>
                <c:ptCount val="1"/>
                <c:pt idx="0">
                  <c:v>Values</c:v>
                </c:pt>
              </c:strCache>
            </c:strRef>
          </c:tx>
          <c:spPr>
            <a:ln w="28575" cap="rnd">
              <a:solidFill>
                <a:schemeClr val="accent1"/>
              </a:solidFill>
              <a:round/>
            </a:ln>
            <a:effectLst/>
          </c:spPr>
          <c:marker>
            <c:symbol val="none"/>
          </c:marker>
          <c:val>
            <c:numRef>
              <c:f>forecast!$B$2:$B$915</c:f>
              <c:numCache>
                <c:formatCode>[$$-409]#,##0</c:formatCode>
                <c:ptCount val="914"/>
                <c:pt idx="0">
                  <c:v>425.53546666666665</c:v>
                </c:pt>
                <c:pt idx="1">
                  <c:v>216.02879999999999</c:v>
                </c:pt>
                <c:pt idx="2">
                  <c:v>644.47559999999999</c:v>
                </c:pt>
                <c:pt idx="3">
                  <c:v>356.54239999999999</c:v>
                </c:pt>
                <c:pt idx="4">
                  <c:v>338.76762000000002</c:v>
                </c:pt>
                <c:pt idx="5">
                  <c:v>640.23405000000002</c:v>
                </c:pt>
                <c:pt idx="6">
                  <c:v>278.12689999999998</c:v>
                </c:pt>
                <c:pt idx="7">
                  <c:v>455.73</c:v>
                </c:pt>
                <c:pt idx="8">
                  <c:v>492.48900000000003</c:v>
                </c:pt>
                <c:pt idx="9">
                  <c:v>274.56670000000003</c:v>
                </c:pt>
                <c:pt idx="10">
                  <c:v>694.89673333333337</c:v>
                </c:pt>
                <c:pt idx="11">
                  <c:v>621.41983333333326</c:v>
                </c:pt>
                <c:pt idx="12">
                  <c:v>173.12319999999997</c:v>
                </c:pt>
                <c:pt idx="13">
                  <c:v>258.46759999999995</c:v>
                </c:pt>
                <c:pt idx="14">
                  <c:v>343.81199999999995</c:v>
                </c:pt>
                <c:pt idx="15">
                  <c:v>441.14933333333335</c:v>
                </c:pt>
                <c:pt idx="16">
                  <c:v>472.43233333333336</c:v>
                </c:pt>
                <c:pt idx="17">
                  <c:v>515.75883333333331</c:v>
                </c:pt>
                <c:pt idx="18">
                  <c:v>477.67160000000001</c:v>
                </c:pt>
                <c:pt idx="19">
                  <c:v>471.50870000000003</c:v>
                </c:pt>
                <c:pt idx="20">
                  <c:v>408.3859333333333</c:v>
                </c:pt>
                <c:pt idx="21">
                  <c:v>389.73045000000002</c:v>
                </c:pt>
                <c:pt idx="22">
                  <c:v>604.3185285714286</c:v>
                </c:pt>
                <c:pt idx="23">
                  <c:v>806.35874999999987</c:v>
                </c:pt>
                <c:pt idx="24">
                  <c:v>248.19734999999997</c:v>
                </c:pt>
                <c:pt idx="25">
                  <c:v>389.93324999999999</c:v>
                </c:pt>
                <c:pt idx="26">
                  <c:v>582.08074999999997</c:v>
                </c:pt>
                <c:pt idx="27">
                  <c:v>390.23464999999999</c:v>
                </c:pt>
                <c:pt idx="28">
                  <c:v>477.76486666666665</c:v>
                </c:pt>
                <c:pt idx="29">
                  <c:v>239.11214999999999</c:v>
                </c:pt>
                <c:pt idx="30">
                  <c:v>291.1939333333334</c:v>
                </c:pt>
                <c:pt idx="31">
                  <c:v>654.35154999999997</c:v>
                </c:pt>
                <c:pt idx="32">
                  <c:v>468.17836666666665</c:v>
                </c:pt>
                <c:pt idx="33">
                  <c:v>282.00518333333332</c:v>
                </c:pt>
                <c:pt idx="34">
                  <c:v>95.832000000000008</c:v>
                </c:pt>
                <c:pt idx="35">
                  <c:v>255.33724999999998</c:v>
                </c:pt>
                <c:pt idx="36">
                  <c:v>310.24623333333329</c:v>
                </c:pt>
                <c:pt idx="37">
                  <c:v>402.53236666666663</c:v>
                </c:pt>
                <c:pt idx="38">
                  <c:v>434.75949999999995</c:v>
                </c:pt>
                <c:pt idx="39">
                  <c:v>627.25210000000004</c:v>
                </c:pt>
                <c:pt idx="40">
                  <c:v>203.11058000000003</c:v>
                </c:pt>
                <c:pt idx="41">
                  <c:v>312.24759999999998</c:v>
                </c:pt>
                <c:pt idx="42">
                  <c:v>361.04817500000001</c:v>
                </c:pt>
                <c:pt idx="43">
                  <c:v>362.73993333333334</c:v>
                </c:pt>
                <c:pt idx="44">
                  <c:v>537.20745999999997</c:v>
                </c:pt>
                <c:pt idx="45">
                  <c:v>387.6379</c:v>
                </c:pt>
                <c:pt idx="46">
                  <c:v>535.88430000000005</c:v>
                </c:pt>
                <c:pt idx="47">
                  <c:v>299.69900000000001</c:v>
                </c:pt>
                <c:pt idx="48">
                  <c:v>213.27430000000004</c:v>
                </c:pt>
                <c:pt idx="49">
                  <c:v>275.20675</c:v>
                </c:pt>
                <c:pt idx="50">
                  <c:v>337.13919999999996</c:v>
                </c:pt>
                <c:pt idx="51">
                  <c:v>402.50876666666665</c:v>
                </c:pt>
                <c:pt idx="52">
                  <c:v>544.68136666666669</c:v>
                </c:pt>
                <c:pt idx="53">
                  <c:v>282.04259999999999</c:v>
                </c:pt>
                <c:pt idx="54">
                  <c:v>464.41015714285714</c:v>
                </c:pt>
                <c:pt idx="55">
                  <c:v>454.26981428571435</c:v>
                </c:pt>
                <c:pt idx="56">
                  <c:v>316.34620000000001</c:v>
                </c:pt>
                <c:pt idx="57">
                  <c:v>209.80953333333335</c:v>
                </c:pt>
                <c:pt idx="58">
                  <c:v>721.38</c:v>
                </c:pt>
                <c:pt idx="59">
                  <c:v>453.23506000000009</c:v>
                </c:pt>
                <c:pt idx="60">
                  <c:v>609.16399999999999</c:v>
                </c:pt>
                <c:pt idx="61">
                  <c:v>564.47543333333329</c:v>
                </c:pt>
                <c:pt idx="62">
                  <c:v>698.88995</c:v>
                </c:pt>
                <c:pt idx="63">
                  <c:v>396.58093333333335</c:v>
                </c:pt>
                <c:pt idx="64">
                  <c:v>219.18455</c:v>
                </c:pt>
                <c:pt idx="65">
                  <c:v>558.7722</c:v>
                </c:pt>
                <c:pt idx="66">
                  <c:v>465.61709999999994</c:v>
                </c:pt>
                <c:pt idx="67">
                  <c:v>466.80799999999999</c:v>
                </c:pt>
                <c:pt idx="68">
                  <c:v>467.52799999999996</c:v>
                </c:pt>
                <c:pt idx="69">
                  <c:v>280.11497500000002</c:v>
                </c:pt>
                <c:pt idx="70">
                  <c:v>692.91839999999991</c:v>
                </c:pt>
                <c:pt idx="71">
                  <c:v>533.21326666666675</c:v>
                </c:pt>
                <c:pt idx="72">
                  <c:v>369.63069999999999</c:v>
                </c:pt>
                <c:pt idx="73">
                  <c:v>386.20785000000001</c:v>
                </c:pt>
                <c:pt idx="74">
                  <c:v>380.42959999999999</c:v>
                </c:pt>
                <c:pt idx="75">
                  <c:v>444.76980000000003</c:v>
                </c:pt>
                <c:pt idx="76">
                  <c:v>618.52909999999997</c:v>
                </c:pt>
                <c:pt idx="77">
                  <c:v>691.74220000000003</c:v>
                </c:pt>
                <c:pt idx="78">
                  <c:v>322.68914999999998</c:v>
                </c:pt>
                <c:pt idx="79">
                  <c:v>182.59886666666668</c:v>
                </c:pt>
                <c:pt idx="80">
                  <c:v>331.81703333333331</c:v>
                </c:pt>
                <c:pt idx="81">
                  <c:v>519.17023333333327</c:v>
                </c:pt>
                <c:pt idx="82">
                  <c:v>450.37600000000003</c:v>
                </c:pt>
                <c:pt idx="83">
                  <c:v>389.57391999999993</c:v>
                </c:pt>
                <c:pt idx="84">
                  <c:v>532.21960000000001</c:v>
                </c:pt>
                <c:pt idx="85">
                  <c:v>478.58706666666671</c:v>
                </c:pt>
                <c:pt idx="86">
                  <c:v>424.95453333333336</c:v>
                </c:pt>
                <c:pt idx="87">
                  <c:v>170.05526666666665</c:v>
                </c:pt>
                <c:pt idx="88">
                  <c:v>305.087875</c:v>
                </c:pt>
                <c:pt idx="89">
                  <c:v>349.9631</c:v>
                </c:pt>
                <c:pt idx="90">
                  <c:v>258.09000000000003</c:v>
                </c:pt>
                <c:pt idx="91">
                  <c:v>319.75442499999997</c:v>
                </c:pt>
                <c:pt idx="92">
                  <c:v>426.12240000000003</c:v>
                </c:pt>
                <c:pt idx="93">
                  <c:v>220.16800000000001</c:v>
                </c:pt>
                <c:pt idx="94">
                  <c:v>450.92829999999998</c:v>
                </c:pt>
                <c:pt idx="95">
                  <c:v>524.00963999999999</c:v>
                </c:pt>
                <c:pt idx="96">
                  <c:v>579.96849999999995</c:v>
                </c:pt>
                <c:pt idx="97">
                  <c:v>367.62746666666663</c:v>
                </c:pt>
                <c:pt idx="98">
                  <c:v>570.83965000000001</c:v>
                </c:pt>
                <c:pt idx="99">
                  <c:v>273.47027500000002</c:v>
                </c:pt>
                <c:pt idx="100">
                  <c:v>420.41366666666664</c:v>
                </c:pt>
                <c:pt idx="101">
                  <c:v>388.43759999999997</c:v>
                </c:pt>
                <c:pt idx="102">
                  <c:v>604.13499999999999</c:v>
                </c:pt>
                <c:pt idx="103">
                  <c:v>596.69389999999999</c:v>
                </c:pt>
                <c:pt idx="104">
                  <c:v>937.39350000000002</c:v>
                </c:pt>
                <c:pt idx="105">
                  <c:v>522.78915000000006</c:v>
                </c:pt>
                <c:pt idx="106">
                  <c:v>531.69839999999999</c:v>
                </c:pt>
                <c:pt idx="107">
                  <c:v>597.88009999999997</c:v>
                </c:pt>
                <c:pt idx="108">
                  <c:v>422.01300000000003</c:v>
                </c:pt>
                <c:pt idx="109">
                  <c:v>369.8458333333333</c:v>
                </c:pt>
                <c:pt idx="110">
                  <c:v>589.52317500000004</c:v>
                </c:pt>
                <c:pt idx="111">
                  <c:v>578.26475416666665</c:v>
                </c:pt>
                <c:pt idx="112">
                  <c:v>567.00633333333326</c:v>
                </c:pt>
                <c:pt idx="113">
                  <c:v>279.8348666666667</c:v>
                </c:pt>
                <c:pt idx="114">
                  <c:v>296.74090000000001</c:v>
                </c:pt>
                <c:pt idx="115">
                  <c:v>111.93640000000001</c:v>
                </c:pt>
                <c:pt idx="116">
                  <c:v>195.48349999999996</c:v>
                </c:pt>
                <c:pt idx="117">
                  <c:v>493.34483333333327</c:v>
                </c:pt>
                <c:pt idx="118">
                  <c:v>308.12833333333333</c:v>
                </c:pt>
                <c:pt idx="119">
                  <c:v>364.53879999999998</c:v>
                </c:pt>
                <c:pt idx="120">
                  <c:v>414.26019999999994</c:v>
                </c:pt>
                <c:pt idx="121">
                  <c:v>365.88566666666674</c:v>
                </c:pt>
                <c:pt idx="122">
                  <c:v>213.33314999999999</c:v>
                </c:pt>
                <c:pt idx="123">
                  <c:v>340.24050000000005</c:v>
                </c:pt>
                <c:pt idx="124">
                  <c:v>827.20875000000001</c:v>
                </c:pt>
                <c:pt idx="125">
                  <c:v>514.41171111111112</c:v>
                </c:pt>
                <c:pt idx="126">
                  <c:v>269.21699999999998</c:v>
                </c:pt>
                <c:pt idx="127">
                  <c:v>693.62046666666663</c:v>
                </c:pt>
                <c:pt idx="128">
                  <c:v>483.43523333333331</c:v>
                </c:pt>
                <c:pt idx="129">
                  <c:v>519.50286666666659</c:v>
                </c:pt>
                <c:pt idx="130">
                  <c:v>555.57049999999992</c:v>
                </c:pt>
                <c:pt idx="131">
                  <c:v>573.41651999999999</c:v>
                </c:pt>
                <c:pt idx="132">
                  <c:v>342.60393333333332</c:v>
                </c:pt>
                <c:pt idx="133">
                  <c:v>314.57510000000002</c:v>
                </c:pt>
                <c:pt idx="134">
                  <c:v>532.37043333333338</c:v>
                </c:pt>
                <c:pt idx="135">
                  <c:v>581.95853333333332</c:v>
                </c:pt>
                <c:pt idx="136">
                  <c:v>370.81209999999999</c:v>
                </c:pt>
                <c:pt idx="137">
                  <c:v>304.67944999999997</c:v>
                </c:pt>
                <c:pt idx="138">
                  <c:v>231.29740000000001</c:v>
                </c:pt>
                <c:pt idx="139">
                  <c:v>806.48670000000004</c:v>
                </c:pt>
                <c:pt idx="140">
                  <c:v>302.38483333333335</c:v>
                </c:pt>
                <c:pt idx="141">
                  <c:v>409.50894999999997</c:v>
                </c:pt>
                <c:pt idx="142">
                  <c:v>279.14696666666663</c:v>
                </c:pt>
                <c:pt idx="143">
                  <c:v>539.430025</c:v>
                </c:pt>
                <c:pt idx="144">
                  <c:v>243.42149999999998</c:v>
                </c:pt>
                <c:pt idx="145">
                  <c:v>315.99749999999995</c:v>
                </c:pt>
                <c:pt idx="146">
                  <c:v>388.57349999999997</c:v>
                </c:pt>
                <c:pt idx="147">
                  <c:v>578.75720000000001</c:v>
                </c:pt>
                <c:pt idx="148">
                  <c:v>370.57293999999996</c:v>
                </c:pt>
                <c:pt idx="149">
                  <c:v>456.87975000000006</c:v>
                </c:pt>
                <c:pt idx="150">
                  <c:v>518.19460000000004</c:v>
                </c:pt>
                <c:pt idx="151">
                  <c:v>647.42399999999998</c:v>
                </c:pt>
                <c:pt idx="152">
                  <c:v>208.97003333333336</c:v>
                </c:pt>
                <c:pt idx="153">
                  <c:v>349.57730416666664</c:v>
                </c:pt>
                <c:pt idx="154">
                  <c:v>490.18457499999994</c:v>
                </c:pt>
                <c:pt idx="155">
                  <c:v>703.37520000000006</c:v>
                </c:pt>
                <c:pt idx="156">
                  <c:v>462.91247500000003</c:v>
                </c:pt>
                <c:pt idx="157">
                  <c:v>542.72340000000008</c:v>
                </c:pt>
                <c:pt idx="158">
                  <c:v>483.56614000000002</c:v>
                </c:pt>
                <c:pt idx="159">
                  <c:v>382.73156666666665</c:v>
                </c:pt>
                <c:pt idx="160">
                  <c:v>372.36411666666669</c:v>
                </c:pt>
                <c:pt idx="161">
                  <c:v>307.11199999999997</c:v>
                </c:pt>
                <c:pt idx="162">
                  <c:v>546.84825000000001</c:v>
                </c:pt>
                <c:pt idx="163">
                  <c:v>498.38809999999995</c:v>
                </c:pt>
                <c:pt idx="164">
                  <c:v>593.67610000000002</c:v>
                </c:pt>
                <c:pt idx="165">
                  <c:v>581.75939999999991</c:v>
                </c:pt>
                <c:pt idx="166">
                  <c:v>225.03038571428573</c:v>
                </c:pt>
                <c:pt idx="167">
                  <c:v>497.23488000000009</c:v>
                </c:pt>
                <c:pt idx="168">
                  <c:v>492.88361000000009</c:v>
                </c:pt>
                <c:pt idx="169">
                  <c:v>488.53234000000003</c:v>
                </c:pt>
                <c:pt idx="170">
                  <c:v>362.14974999999998</c:v>
                </c:pt>
                <c:pt idx="171">
                  <c:v>274.48</c:v>
                </c:pt>
                <c:pt idx="172">
                  <c:v>645.01164999999992</c:v>
                </c:pt>
                <c:pt idx="173">
                  <c:v>359.00540000000001</c:v>
                </c:pt>
                <c:pt idx="174">
                  <c:v>693.93349999999998</c:v>
                </c:pt>
                <c:pt idx="175">
                  <c:v>473.59480000000002</c:v>
                </c:pt>
                <c:pt idx="176">
                  <c:v>250.16104999999999</c:v>
                </c:pt>
                <c:pt idx="177">
                  <c:v>259.14274000000006</c:v>
                </c:pt>
                <c:pt idx="178">
                  <c:v>314.81123666666667</c:v>
                </c:pt>
                <c:pt idx="179">
                  <c:v>370.47973333333334</c:v>
                </c:pt>
                <c:pt idx="180">
                  <c:v>421.33392666666668</c:v>
                </c:pt>
                <c:pt idx="181">
                  <c:v>472.18811999999997</c:v>
                </c:pt>
                <c:pt idx="182">
                  <c:v>448.83425</c:v>
                </c:pt>
                <c:pt idx="183">
                  <c:v>631.39110000000005</c:v>
                </c:pt>
                <c:pt idx="184">
                  <c:v>540.48877500000003</c:v>
                </c:pt>
                <c:pt idx="185">
                  <c:v>251.67560000000003</c:v>
                </c:pt>
                <c:pt idx="186">
                  <c:v>553.88749999999993</c:v>
                </c:pt>
                <c:pt idx="187">
                  <c:v>371.64585</c:v>
                </c:pt>
                <c:pt idx="188">
                  <c:v>242.90357499999999</c:v>
                </c:pt>
                <c:pt idx="189">
                  <c:v>360.85109999999997</c:v>
                </c:pt>
                <c:pt idx="190">
                  <c:v>465.79635000000002</c:v>
                </c:pt>
                <c:pt idx="191">
                  <c:v>570.74160000000006</c:v>
                </c:pt>
                <c:pt idx="192">
                  <c:v>151.7056</c:v>
                </c:pt>
                <c:pt idx="193">
                  <c:v>842.69624999999996</c:v>
                </c:pt>
                <c:pt idx="194">
                  <c:v>706.6255000000001</c:v>
                </c:pt>
                <c:pt idx="195">
                  <c:v>483.70379999999994</c:v>
                </c:pt>
                <c:pt idx="196">
                  <c:v>491.11695000000003</c:v>
                </c:pt>
                <c:pt idx="197">
                  <c:v>593.98196250000001</c:v>
                </c:pt>
                <c:pt idx="198">
                  <c:v>696.84697500000004</c:v>
                </c:pt>
                <c:pt idx="199">
                  <c:v>652.24025000000006</c:v>
                </c:pt>
                <c:pt idx="200">
                  <c:v>319.83999999999997</c:v>
                </c:pt>
                <c:pt idx="201">
                  <c:v>536.66540000000009</c:v>
                </c:pt>
                <c:pt idx="202">
                  <c:v>205.44499999999999</c:v>
                </c:pt>
                <c:pt idx="203">
                  <c:v>231.63094999999998</c:v>
                </c:pt>
                <c:pt idx="204">
                  <c:v>267.81992500000001</c:v>
                </c:pt>
                <c:pt idx="205">
                  <c:v>304.00889999999998</c:v>
                </c:pt>
                <c:pt idx="206">
                  <c:v>320.48986000000002</c:v>
                </c:pt>
                <c:pt idx="207">
                  <c:v>336.97082</c:v>
                </c:pt>
                <c:pt idx="208">
                  <c:v>522.81460000000004</c:v>
                </c:pt>
                <c:pt idx="209">
                  <c:v>70.924799999999991</c:v>
                </c:pt>
                <c:pt idx="210">
                  <c:v>653.66729999999995</c:v>
                </c:pt>
                <c:pt idx="211">
                  <c:v>144.18860000000001</c:v>
                </c:pt>
                <c:pt idx="212">
                  <c:v>264.54000000000002</c:v>
                </c:pt>
                <c:pt idx="213">
                  <c:v>629.85519999999997</c:v>
                </c:pt>
                <c:pt idx="214">
                  <c:v>311.40269999999998</c:v>
                </c:pt>
                <c:pt idx="215">
                  <c:v>250.3537</c:v>
                </c:pt>
                <c:pt idx="216">
                  <c:v>289.75329999999997</c:v>
                </c:pt>
                <c:pt idx="217">
                  <c:v>305.73</c:v>
                </c:pt>
                <c:pt idx="218">
                  <c:v>314.05130000000003</c:v>
                </c:pt>
                <c:pt idx="219">
                  <c:v>551.92650000000003</c:v>
                </c:pt>
                <c:pt idx="220">
                  <c:v>479.26068571428567</c:v>
                </c:pt>
                <c:pt idx="221">
                  <c:v>480.97840000000002</c:v>
                </c:pt>
                <c:pt idx="222">
                  <c:v>559.4426666666667</c:v>
                </c:pt>
                <c:pt idx="223">
                  <c:v>587.03478333333328</c:v>
                </c:pt>
                <c:pt idx="224">
                  <c:v>614.62689999999998</c:v>
                </c:pt>
                <c:pt idx="225">
                  <c:v>371.84560000000005</c:v>
                </c:pt>
                <c:pt idx="226">
                  <c:v>216.11890000000002</c:v>
                </c:pt>
                <c:pt idx="227">
                  <c:v>60.392199999999995</c:v>
                </c:pt>
                <c:pt idx="228">
                  <c:v>440.59646666666669</c:v>
                </c:pt>
                <c:pt idx="229">
                  <c:v>251.51743333333334</c:v>
                </c:pt>
                <c:pt idx="230">
                  <c:v>62.438399999999994</c:v>
                </c:pt>
                <c:pt idx="231">
                  <c:v>283.4325</c:v>
                </c:pt>
                <c:pt idx="232">
                  <c:v>354.28760000000005</c:v>
                </c:pt>
                <c:pt idx="233">
                  <c:v>483.87006250000002</c:v>
                </c:pt>
                <c:pt idx="234">
                  <c:v>440.15304999999995</c:v>
                </c:pt>
                <c:pt idx="235">
                  <c:v>553.71450000000004</c:v>
                </c:pt>
                <c:pt idx="236">
                  <c:v>86.134200000000007</c:v>
                </c:pt>
                <c:pt idx="237">
                  <c:v>152.2801</c:v>
                </c:pt>
                <c:pt idx="238">
                  <c:v>283.30430000000001</c:v>
                </c:pt>
                <c:pt idx="239">
                  <c:v>669.26549999999997</c:v>
                </c:pt>
                <c:pt idx="240">
                  <c:v>320.6309333333333</c:v>
                </c:pt>
                <c:pt idx="241">
                  <c:v>455.12893999999994</c:v>
                </c:pt>
                <c:pt idx="242">
                  <c:v>539.40869999999995</c:v>
                </c:pt>
                <c:pt idx="243">
                  <c:v>447.04916666666662</c:v>
                </c:pt>
                <c:pt idx="244">
                  <c:v>50.407799999999995</c:v>
                </c:pt>
                <c:pt idx="245">
                  <c:v>600.01710000000003</c:v>
                </c:pt>
                <c:pt idx="246">
                  <c:v>767.83965000000001</c:v>
                </c:pt>
                <c:pt idx="247">
                  <c:v>455.71322499999997</c:v>
                </c:pt>
                <c:pt idx="248">
                  <c:v>107.74445</c:v>
                </c:pt>
                <c:pt idx="249">
                  <c:v>559.62036000000001</c:v>
                </c:pt>
                <c:pt idx="250">
                  <c:v>515.48929333333331</c:v>
                </c:pt>
                <c:pt idx="251">
                  <c:v>471.35822666666667</c:v>
                </c:pt>
                <c:pt idx="252">
                  <c:v>427.22716000000003</c:v>
                </c:pt>
                <c:pt idx="253">
                  <c:v>515.89541666666662</c:v>
                </c:pt>
                <c:pt idx="254">
                  <c:v>512.80020000000002</c:v>
                </c:pt>
                <c:pt idx="255">
                  <c:v>280.18875000000003</c:v>
                </c:pt>
                <c:pt idx="256">
                  <c:v>610.11059999999998</c:v>
                </c:pt>
                <c:pt idx="257">
                  <c:v>376.73744999999997</c:v>
                </c:pt>
                <c:pt idx="258">
                  <c:v>18.459</c:v>
                </c:pt>
                <c:pt idx="259">
                  <c:v>589.0798166666666</c:v>
                </c:pt>
                <c:pt idx="260">
                  <c:v>387.32309999999995</c:v>
                </c:pt>
                <c:pt idx="261">
                  <c:v>403.005</c:v>
                </c:pt>
                <c:pt idx="262">
                  <c:v>309.76226666666668</c:v>
                </c:pt>
                <c:pt idx="263">
                  <c:v>357.37520833333332</c:v>
                </c:pt>
                <c:pt idx="264">
                  <c:v>404.98814999999996</c:v>
                </c:pt>
                <c:pt idx="265">
                  <c:v>438.93793333333332</c:v>
                </c:pt>
                <c:pt idx="266">
                  <c:v>322.40626666666668</c:v>
                </c:pt>
                <c:pt idx="267">
                  <c:v>459.45931666666667</c:v>
                </c:pt>
                <c:pt idx="268">
                  <c:v>748.28450000000009</c:v>
                </c:pt>
                <c:pt idx="269">
                  <c:v>628.90863333333334</c:v>
                </c:pt>
                <c:pt idx="270">
                  <c:v>423.64705000000004</c:v>
                </c:pt>
                <c:pt idx="271">
                  <c:v>478.24</c:v>
                </c:pt>
                <c:pt idx="272">
                  <c:v>480.41249999999997</c:v>
                </c:pt>
                <c:pt idx="273">
                  <c:v>353.14596666666665</c:v>
                </c:pt>
                <c:pt idx="274">
                  <c:v>516.39839999999992</c:v>
                </c:pt>
                <c:pt idx="275">
                  <c:v>409.49650000000003</c:v>
                </c:pt>
                <c:pt idx="276">
                  <c:v>492.54525000000001</c:v>
                </c:pt>
                <c:pt idx="277">
                  <c:v>108.7741</c:v>
                </c:pt>
                <c:pt idx="278">
                  <c:v>482.47545000000002</c:v>
                </c:pt>
                <c:pt idx="279">
                  <c:v>571.33180000000004</c:v>
                </c:pt>
                <c:pt idx="280">
                  <c:v>484.07946666666675</c:v>
                </c:pt>
                <c:pt idx="281">
                  <c:v>528.91544999999996</c:v>
                </c:pt>
                <c:pt idx="282">
                  <c:v>536.24174000000005</c:v>
                </c:pt>
                <c:pt idx="283">
                  <c:v>314.73545000000001</c:v>
                </c:pt>
                <c:pt idx="284">
                  <c:v>590.29938000000004</c:v>
                </c:pt>
                <c:pt idx="285">
                  <c:v>95.408200000000008</c:v>
                </c:pt>
                <c:pt idx="286">
                  <c:v>308.49892499999999</c:v>
                </c:pt>
                <c:pt idx="287">
                  <c:v>720.3143</c:v>
                </c:pt>
                <c:pt idx="288">
                  <c:v>368.59603333333331</c:v>
                </c:pt>
                <c:pt idx="289">
                  <c:v>420.98349999999999</c:v>
                </c:pt>
                <c:pt idx="290">
                  <c:v>284.68696666666671</c:v>
                </c:pt>
                <c:pt idx="291">
                  <c:v>131.11669999999998</c:v>
                </c:pt>
                <c:pt idx="292">
                  <c:v>85.169700000000006</c:v>
                </c:pt>
                <c:pt idx="293">
                  <c:v>305.34135000000003</c:v>
                </c:pt>
                <c:pt idx="294">
                  <c:v>441.6558</c:v>
                </c:pt>
                <c:pt idx="295">
                  <c:v>578.35746666666671</c:v>
                </c:pt>
                <c:pt idx="296">
                  <c:v>416.89390000000003</c:v>
                </c:pt>
                <c:pt idx="297">
                  <c:v>652.62446666666665</c:v>
                </c:pt>
                <c:pt idx="298">
                  <c:v>548.26495</c:v>
                </c:pt>
                <c:pt idx="299">
                  <c:v>443.78100000000006</c:v>
                </c:pt>
                <c:pt idx="300">
                  <c:v>473.09870000000001</c:v>
                </c:pt>
                <c:pt idx="301">
                  <c:v>502.75240000000002</c:v>
                </c:pt>
                <c:pt idx="302">
                  <c:v>627.84539999999993</c:v>
                </c:pt>
                <c:pt idx="303">
                  <c:v>222.96799999999999</c:v>
                </c:pt>
                <c:pt idx="304">
                  <c:v>290.54925000000003</c:v>
                </c:pt>
                <c:pt idx="305">
                  <c:v>494.83017999999993</c:v>
                </c:pt>
                <c:pt idx="306">
                  <c:v>831.82479999999987</c:v>
                </c:pt>
                <c:pt idx="307">
                  <c:v>425.76295714285709</c:v>
                </c:pt>
                <c:pt idx="308">
                  <c:v>178.51400000000001</c:v>
                </c:pt>
                <c:pt idx="309">
                  <c:v>405.62380000000007</c:v>
                </c:pt>
                <c:pt idx="310">
                  <c:v>579.21093333333329</c:v>
                </c:pt>
                <c:pt idx="311">
                  <c:v>406.92129999999997</c:v>
                </c:pt>
                <c:pt idx="312">
                  <c:v>665.45573333333334</c:v>
                </c:pt>
                <c:pt idx="313">
                  <c:v>495.71090000000004</c:v>
                </c:pt>
                <c:pt idx="314">
                  <c:v>314.65026666666665</c:v>
                </c:pt>
                <c:pt idx="315">
                  <c:v>444.73230000000001</c:v>
                </c:pt>
                <c:pt idx="316">
                  <c:v>114.3075</c:v>
                </c:pt>
                <c:pt idx="317">
                  <c:v>435.50036666666665</c:v>
                </c:pt>
                <c:pt idx="318">
                  <c:v>491.81059999999991</c:v>
                </c:pt>
                <c:pt idx="319">
                  <c:v>338.10576666666663</c:v>
                </c:pt>
                <c:pt idx="320">
                  <c:v>470.01782500000002</c:v>
                </c:pt>
                <c:pt idx="321">
                  <c:v>248.37898000000001</c:v>
                </c:pt>
                <c:pt idx="322">
                  <c:v>116.4918</c:v>
                </c:pt>
                <c:pt idx="323">
                  <c:v>667.93499999999995</c:v>
                </c:pt>
                <c:pt idx="324">
                  <c:v>106.77940000000001</c:v>
                </c:pt>
                <c:pt idx="325">
                  <c:v>381.34916666666669</c:v>
                </c:pt>
                <c:pt idx="326">
                  <c:v>296.77302500000002</c:v>
                </c:pt>
                <c:pt idx="327">
                  <c:v>257.73081250000001</c:v>
                </c:pt>
                <c:pt idx="328">
                  <c:v>218.68860000000001</c:v>
                </c:pt>
                <c:pt idx="329">
                  <c:v>417.56333333333333</c:v>
                </c:pt>
                <c:pt idx="330">
                  <c:v>433.89720000000005</c:v>
                </c:pt>
                <c:pt idx="331">
                  <c:v>420.41072499999996</c:v>
                </c:pt>
                <c:pt idx="332">
                  <c:v>578.37901999999997</c:v>
                </c:pt>
                <c:pt idx="333">
                  <c:v>435.7475</c:v>
                </c:pt>
                <c:pt idx="334">
                  <c:v>572.16559999999993</c:v>
                </c:pt>
                <c:pt idx="335">
                  <c:v>424.08959999999996</c:v>
                </c:pt>
                <c:pt idx="336">
                  <c:v>478.13412000000005</c:v>
                </c:pt>
                <c:pt idx="337">
                  <c:v>376.44241</c:v>
                </c:pt>
                <c:pt idx="338">
                  <c:v>274.75069999999999</c:v>
                </c:pt>
                <c:pt idx="339">
                  <c:v>558.01946666666663</c:v>
                </c:pt>
                <c:pt idx="340">
                  <c:v>513.88066666666657</c:v>
                </c:pt>
                <c:pt idx="341">
                  <c:v>347.26039999999995</c:v>
                </c:pt>
                <c:pt idx="342">
                  <c:v>387.63265999999999</c:v>
                </c:pt>
                <c:pt idx="343">
                  <c:v>237.05010000000001</c:v>
                </c:pt>
                <c:pt idx="344">
                  <c:v>632.97956666666676</c:v>
                </c:pt>
                <c:pt idx="345">
                  <c:v>410.15606666666667</c:v>
                </c:pt>
                <c:pt idx="346">
                  <c:v>369.57226666666674</c:v>
                </c:pt>
                <c:pt idx="347">
                  <c:v>634.55809999999997</c:v>
                </c:pt>
                <c:pt idx="348">
                  <c:v>357.21109999999999</c:v>
                </c:pt>
                <c:pt idx="349">
                  <c:v>407.44040000000001</c:v>
                </c:pt>
                <c:pt idx="350">
                  <c:v>444.91500000000002</c:v>
                </c:pt>
                <c:pt idx="351">
                  <c:v>328.9833666666666</c:v>
                </c:pt>
                <c:pt idx="352">
                  <c:v>410.57840000000004</c:v>
                </c:pt>
                <c:pt idx="353">
                  <c:v>718.77485000000001</c:v>
                </c:pt>
                <c:pt idx="354">
                  <c:v>375.16247499999992</c:v>
                </c:pt>
                <c:pt idx="355">
                  <c:v>284.52676666666667</c:v>
                </c:pt>
                <c:pt idx="356">
                  <c:v>519.11516666666671</c:v>
                </c:pt>
                <c:pt idx="357">
                  <c:v>393.5686</c:v>
                </c:pt>
                <c:pt idx="358">
                  <c:v>325.99576666666667</c:v>
                </c:pt>
                <c:pt idx="359">
                  <c:v>527.64356000000009</c:v>
                </c:pt>
                <c:pt idx="360">
                  <c:v>477.38959999999997</c:v>
                </c:pt>
                <c:pt idx="361">
                  <c:v>577.9683</c:v>
                </c:pt>
                <c:pt idx="362">
                  <c:v>373.11091999999996</c:v>
                </c:pt>
                <c:pt idx="363">
                  <c:v>619.77650000000006</c:v>
                </c:pt>
                <c:pt idx="364">
                  <c:v>308.73867499999994</c:v>
                </c:pt>
                <c:pt idx="365">
                  <c:v>416.36340000000001</c:v>
                </c:pt>
                <c:pt idx="366">
                  <c:v>508.91218333333336</c:v>
                </c:pt>
                <c:pt idx="367">
                  <c:v>353.06220000000002</c:v>
                </c:pt>
                <c:pt idx="368">
                  <c:v>220.70549999999997</c:v>
                </c:pt>
                <c:pt idx="369">
                  <c:v>349.22249999999997</c:v>
                </c:pt>
                <c:pt idx="370">
                  <c:v>406.04010000000005</c:v>
                </c:pt>
                <c:pt idx="371">
                  <c:v>495.82120000000003</c:v>
                </c:pt>
                <c:pt idx="372">
                  <c:v>461.49551666666667</c:v>
                </c:pt>
                <c:pt idx="373">
                  <c:v>427.16983333333332</c:v>
                </c:pt>
                <c:pt idx="374">
                  <c:v>529.39420000000007</c:v>
                </c:pt>
                <c:pt idx="375">
                  <c:v>187.3338</c:v>
                </c:pt>
                <c:pt idx="376">
                  <c:v>333.62884000000003</c:v>
                </c:pt>
                <c:pt idx="377">
                  <c:v>756.32529999999997</c:v>
                </c:pt>
                <c:pt idx="378">
                  <c:v>437.79989999999998</c:v>
                </c:pt>
                <c:pt idx="379">
                  <c:v>253.43766666666667</c:v>
                </c:pt>
                <c:pt idx="380">
                  <c:v>339.05593333333331</c:v>
                </c:pt>
                <c:pt idx="381">
                  <c:v>384.98612500000002</c:v>
                </c:pt>
                <c:pt idx="382">
                  <c:v>828.73800000000006</c:v>
                </c:pt>
                <c:pt idx="383">
                  <c:v>416.76406666666668</c:v>
                </c:pt>
                <c:pt idx="384">
                  <c:v>288.72359999999998</c:v>
                </c:pt>
                <c:pt idx="385">
                  <c:v>649.03202499999998</c:v>
                </c:pt>
                <c:pt idx="386">
                  <c:v>491.12417916666664</c:v>
                </c:pt>
                <c:pt idx="387">
                  <c:v>333.2163333333333</c:v>
                </c:pt>
                <c:pt idx="388">
                  <c:v>280.22150000000005</c:v>
                </c:pt>
                <c:pt idx="389">
                  <c:v>410.39467500000001</c:v>
                </c:pt>
                <c:pt idx="390">
                  <c:v>249.38634999999999</c:v>
                </c:pt>
                <c:pt idx="391">
                  <c:v>207.04160000000002</c:v>
                </c:pt>
                <c:pt idx="392">
                  <c:v>164.69685000000001</c:v>
                </c:pt>
                <c:pt idx="393">
                  <c:v>595.52095000000008</c:v>
                </c:pt>
                <c:pt idx="394">
                  <c:v>465.85875000000004</c:v>
                </c:pt>
                <c:pt idx="395">
                  <c:v>521.60727500000007</c:v>
                </c:pt>
                <c:pt idx="396">
                  <c:v>616.46466666666663</c:v>
                </c:pt>
                <c:pt idx="397">
                  <c:v>419.44874999999996</c:v>
                </c:pt>
                <c:pt idx="398">
                  <c:v>477.00900000000001</c:v>
                </c:pt>
                <c:pt idx="399">
                  <c:v>879.14700000000005</c:v>
                </c:pt>
                <c:pt idx="400">
                  <c:v>500.24985000000004</c:v>
                </c:pt>
                <c:pt idx="401">
                  <c:v>457.03632500000003</c:v>
                </c:pt>
                <c:pt idx="402">
                  <c:v>532.13553333333323</c:v>
                </c:pt>
                <c:pt idx="403">
                  <c:v>189.13515000000001</c:v>
                </c:pt>
                <c:pt idx="404">
                  <c:v>385.98829999999998</c:v>
                </c:pt>
                <c:pt idx="405">
                  <c:v>673.44380000000001</c:v>
                </c:pt>
                <c:pt idx="406">
                  <c:v>678.87675999999999</c:v>
                </c:pt>
                <c:pt idx="407">
                  <c:v>578.51660000000004</c:v>
                </c:pt>
                <c:pt idx="408">
                  <c:v>470.01900000000001</c:v>
                </c:pt>
                <c:pt idx="409">
                  <c:v>413.0412</c:v>
                </c:pt>
                <c:pt idx="410">
                  <c:v>848.24939999999992</c:v>
                </c:pt>
                <c:pt idx="411">
                  <c:v>512.91</c:v>
                </c:pt>
                <c:pt idx="412">
                  <c:v>518.37019999999995</c:v>
                </c:pt>
                <c:pt idx="413">
                  <c:v>542.02889999999991</c:v>
                </c:pt>
                <c:pt idx="414">
                  <c:v>200.61279999999999</c:v>
                </c:pt>
                <c:pt idx="415">
                  <c:v>470.40805999999992</c:v>
                </c:pt>
                <c:pt idx="416">
                  <c:v>470.094675</c:v>
                </c:pt>
                <c:pt idx="417">
                  <c:v>784.66899999999998</c:v>
                </c:pt>
                <c:pt idx="418">
                  <c:v>674.63560000000007</c:v>
                </c:pt>
                <c:pt idx="419">
                  <c:v>678.51859999999999</c:v>
                </c:pt>
                <c:pt idx="420">
                  <c:v>605.11931666666658</c:v>
                </c:pt>
                <c:pt idx="421">
                  <c:v>567.9398083333333</c:v>
                </c:pt>
                <c:pt idx="422">
                  <c:v>530.76029999999992</c:v>
                </c:pt>
                <c:pt idx="423">
                  <c:v>836.4864</c:v>
                </c:pt>
                <c:pt idx="424">
                  <c:v>472.61950000000002</c:v>
                </c:pt>
                <c:pt idx="425">
                  <c:v>457.43445000000003</c:v>
                </c:pt>
                <c:pt idx="426">
                  <c:v>361.45010000000002</c:v>
                </c:pt>
                <c:pt idx="427">
                  <c:v>76.977549999999994</c:v>
                </c:pt>
                <c:pt idx="428">
                  <c:v>440.49129999999997</c:v>
                </c:pt>
                <c:pt idx="429">
                  <c:v>332.02339999999998</c:v>
                </c:pt>
                <c:pt idx="430">
                  <c:v>474.10238333333325</c:v>
                </c:pt>
                <c:pt idx="431">
                  <c:v>616.18136666666658</c:v>
                </c:pt>
                <c:pt idx="432">
                  <c:v>771.2847999999999</c:v>
                </c:pt>
                <c:pt idx="433">
                  <c:v>633.99497500000007</c:v>
                </c:pt>
                <c:pt idx="434">
                  <c:v>398.95310000000006</c:v>
                </c:pt>
                <c:pt idx="435">
                  <c:v>411.38323333333329</c:v>
                </c:pt>
                <c:pt idx="436">
                  <c:v>453.65166666666664</c:v>
                </c:pt>
                <c:pt idx="437">
                  <c:v>363.86019999999996</c:v>
                </c:pt>
                <c:pt idx="438">
                  <c:v>268.17464999999999</c:v>
                </c:pt>
                <c:pt idx="439">
                  <c:v>516.48076666666668</c:v>
                </c:pt>
                <c:pt idx="440">
                  <c:v>345.07419999999991</c:v>
                </c:pt>
                <c:pt idx="441">
                  <c:v>496.93493333333328</c:v>
                </c:pt>
                <c:pt idx="442">
                  <c:v>34.6203</c:v>
                </c:pt>
                <c:pt idx="443">
                  <c:v>488.72418000000005</c:v>
                </c:pt>
                <c:pt idx="444">
                  <c:v>216.12439999999998</c:v>
                </c:pt>
                <c:pt idx="445">
                  <c:v>469.41720000000004</c:v>
                </c:pt>
                <c:pt idx="446">
                  <c:v>400.44639999999998</c:v>
                </c:pt>
                <c:pt idx="447">
                  <c:v>376.33230000000003</c:v>
                </c:pt>
                <c:pt idx="448">
                  <c:v>367.39457500000003</c:v>
                </c:pt>
                <c:pt idx="449">
                  <c:v>723.74684999999999</c:v>
                </c:pt>
                <c:pt idx="450">
                  <c:v>228.14700000000002</c:v>
                </c:pt>
                <c:pt idx="451">
                  <c:v>465.90562</c:v>
                </c:pt>
                <c:pt idx="452">
                  <c:v>191.83375000000001</c:v>
                </c:pt>
                <c:pt idx="453">
                  <c:v>537.27769999999998</c:v>
                </c:pt>
                <c:pt idx="454">
                  <c:v>694.27252500000009</c:v>
                </c:pt>
                <c:pt idx="455">
                  <c:v>681.01385000000005</c:v>
                </c:pt>
                <c:pt idx="456">
                  <c:v>209.68054999999998</c:v>
                </c:pt>
                <c:pt idx="457">
                  <c:v>357.44465000000002</c:v>
                </c:pt>
                <c:pt idx="458">
                  <c:v>623.59929999999997</c:v>
                </c:pt>
                <c:pt idx="459">
                  <c:v>449.05306666666667</c:v>
                </c:pt>
                <c:pt idx="460">
                  <c:v>642.60006666666675</c:v>
                </c:pt>
                <c:pt idx="461">
                  <c:v>387.7835</c:v>
                </c:pt>
                <c:pt idx="462">
                  <c:v>404.65039999999999</c:v>
                </c:pt>
                <c:pt idx="463">
                  <c:v>363.08960000000002</c:v>
                </c:pt>
                <c:pt idx="464">
                  <c:v>493.00785999999988</c:v>
                </c:pt>
                <c:pt idx="465">
                  <c:v>907.70659999999998</c:v>
                </c:pt>
                <c:pt idx="466">
                  <c:v>513.99512000000004</c:v>
                </c:pt>
                <c:pt idx="467">
                  <c:v>344.13439749999998</c:v>
                </c:pt>
                <c:pt idx="468">
                  <c:v>174.27367499999997</c:v>
                </c:pt>
                <c:pt idx="469">
                  <c:v>516.59159999999997</c:v>
                </c:pt>
                <c:pt idx="470">
                  <c:v>345.81459999999998</c:v>
                </c:pt>
                <c:pt idx="471">
                  <c:v>744.18959999999993</c:v>
                </c:pt>
                <c:pt idx="472">
                  <c:v>434.46350000000001</c:v>
                </c:pt>
                <c:pt idx="473">
                  <c:v>471.13573333333335</c:v>
                </c:pt>
                <c:pt idx="474">
                  <c:v>645.56335000000013</c:v>
                </c:pt>
                <c:pt idx="475">
                  <c:v>666.69420000000002</c:v>
                </c:pt>
                <c:pt idx="476">
                  <c:v>245.16004999999998</c:v>
                </c:pt>
                <c:pt idx="477">
                  <c:v>344.85059999999999</c:v>
                </c:pt>
                <c:pt idx="478">
                  <c:v>520.8741</c:v>
                </c:pt>
                <c:pt idx="479">
                  <c:v>800.58119999999997</c:v>
                </c:pt>
                <c:pt idx="480">
                  <c:v>354.14506</c:v>
                </c:pt>
                <c:pt idx="481">
                  <c:v>298.49279999999999</c:v>
                </c:pt>
                <c:pt idx="482">
                  <c:v>445.42839999999995</c:v>
                </c:pt>
                <c:pt idx="483">
                  <c:v>28.044</c:v>
                </c:pt>
                <c:pt idx="484">
                  <c:v>617.39789999999994</c:v>
                </c:pt>
                <c:pt idx="485">
                  <c:v>448.99549999999999</c:v>
                </c:pt>
                <c:pt idx="486">
                  <c:v>135.41079999999999</c:v>
                </c:pt>
                <c:pt idx="487">
                  <c:v>489.93233333333342</c:v>
                </c:pt>
                <c:pt idx="488">
                  <c:v>393.39203333333336</c:v>
                </c:pt>
                <c:pt idx="489">
                  <c:v>586.20781999999997</c:v>
                </c:pt>
                <c:pt idx="490">
                  <c:v>406.87244333333331</c:v>
                </c:pt>
                <c:pt idx="491">
                  <c:v>227.53706666666665</c:v>
                </c:pt>
                <c:pt idx="492">
                  <c:v>369.98270000000002</c:v>
                </c:pt>
                <c:pt idx="493">
                  <c:v>283.20079999999996</c:v>
                </c:pt>
                <c:pt idx="494">
                  <c:v>454.85069999999996</c:v>
                </c:pt>
                <c:pt idx="495">
                  <c:v>626.50059999999996</c:v>
                </c:pt>
                <c:pt idx="496">
                  <c:v>310.44333333333333</c:v>
                </c:pt>
                <c:pt idx="497">
                  <c:v>485.02802500000007</c:v>
                </c:pt>
                <c:pt idx="498">
                  <c:v>562.90807499999994</c:v>
                </c:pt>
                <c:pt idx="499">
                  <c:v>535.62400000000002</c:v>
                </c:pt>
                <c:pt idx="500">
                  <c:v>300.3227333333333</c:v>
                </c:pt>
                <c:pt idx="501">
                  <c:v>235.55700000000002</c:v>
                </c:pt>
                <c:pt idx="502">
                  <c:v>413.58070000000009</c:v>
                </c:pt>
                <c:pt idx="503">
                  <c:v>347.52827500000001</c:v>
                </c:pt>
                <c:pt idx="504">
                  <c:v>446.91496666666671</c:v>
                </c:pt>
                <c:pt idx="505">
                  <c:v>388.24572000000001</c:v>
                </c:pt>
                <c:pt idx="506">
                  <c:v>33.129599999999996</c:v>
                </c:pt>
                <c:pt idx="507">
                  <c:v>578.38724999999999</c:v>
                </c:pt>
                <c:pt idx="508">
                  <c:v>559.05912000000012</c:v>
                </c:pt>
                <c:pt idx="509">
                  <c:v>428.7338666666667</c:v>
                </c:pt>
                <c:pt idx="510">
                  <c:v>271.8225333333333</c:v>
                </c:pt>
                <c:pt idx="511">
                  <c:v>427.97045000000003</c:v>
                </c:pt>
                <c:pt idx="512">
                  <c:v>393.72412500000002</c:v>
                </c:pt>
                <c:pt idx="513">
                  <c:v>459.62909999999999</c:v>
                </c:pt>
                <c:pt idx="514">
                  <c:v>261.72094999999996</c:v>
                </c:pt>
                <c:pt idx="515">
                  <c:v>445.76639999999998</c:v>
                </c:pt>
                <c:pt idx="516">
                  <c:v>512.85149999999999</c:v>
                </c:pt>
                <c:pt idx="517">
                  <c:v>258.68553333333335</c:v>
                </c:pt>
                <c:pt idx="518">
                  <c:v>212.95286666666667</c:v>
                </c:pt>
                <c:pt idx="519">
                  <c:v>391.90729583333336</c:v>
                </c:pt>
                <c:pt idx="520">
                  <c:v>570.86172499999998</c:v>
                </c:pt>
                <c:pt idx="521">
                  <c:v>344.56270000000001</c:v>
                </c:pt>
                <c:pt idx="522">
                  <c:v>380.48884999999996</c:v>
                </c:pt>
                <c:pt idx="523">
                  <c:v>519.11320000000001</c:v>
                </c:pt>
                <c:pt idx="524">
                  <c:v>643.58699999999999</c:v>
                </c:pt>
                <c:pt idx="525">
                  <c:v>525.47250000000008</c:v>
                </c:pt>
                <c:pt idx="526">
                  <c:v>580.06436666666661</c:v>
                </c:pt>
                <c:pt idx="527">
                  <c:v>309.82823333333334</c:v>
                </c:pt>
                <c:pt idx="528">
                  <c:v>331.24009999999998</c:v>
                </c:pt>
                <c:pt idx="529">
                  <c:v>723.28037142857158</c:v>
                </c:pt>
                <c:pt idx="530">
                  <c:v>535.4007857142858</c:v>
                </c:pt>
                <c:pt idx="531">
                  <c:v>347.52119999999996</c:v>
                </c:pt>
                <c:pt idx="532">
                  <c:v>528.0227000000001</c:v>
                </c:pt>
                <c:pt idx="533">
                  <c:v>319.10520000000002</c:v>
                </c:pt>
                <c:pt idx="534">
                  <c:v>611.68040000000008</c:v>
                </c:pt>
                <c:pt idx="535">
                  <c:v>262.13760000000002</c:v>
                </c:pt>
                <c:pt idx="536">
                  <c:v>160.60769999999999</c:v>
                </c:pt>
                <c:pt idx="537">
                  <c:v>392.02513333333332</c:v>
                </c:pt>
                <c:pt idx="538">
                  <c:v>823.87919999999997</c:v>
                </c:pt>
                <c:pt idx="539">
                  <c:v>590.73889999999994</c:v>
                </c:pt>
                <c:pt idx="540">
                  <c:v>727.22873333333337</c:v>
                </c:pt>
                <c:pt idx="541">
                  <c:v>459.54546666666664</c:v>
                </c:pt>
                <c:pt idx="542">
                  <c:v>608.94335000000001</c:v>
                </c:pt>
                <c:pt idx="543">
                  <c:v>273.71539999999999</c:v>
                </c:pt>
                <c:pt idx="544">
                  <c:v>267.40519999999998</c:v>
                </c:pt>
                <c:pt idx="545">
                  <c:v>507.40619999999996</c:v>
                </c:pt>
                <c:pt idx="546">
                  <c:v>49.019999999999996</c:v>
                </c:pt>
                <c:pt idx="547">
                  <c:v>460.44599999999997</c:v>
                </c:pt>
                <c:pt idx="548">
                  <c:v>723.51996666666673</c:v>
                </c:pt>
                <c:pt idx="549">
                  <c:v>598.76070000000004</c:v>
                </c:pt>
                <c:pt idx="550">
                  <c:v>401.40174999999994</c:v>
                </c:pt>
                <c:pt idx="551">
                  <c:v>473.02213333333333</c:v>
                </c:pt>
                <c:pt idx="552">
                  <c:v>127.07023333333332</c:v>
                </c:pt>
                <c:pt idx="553">
                  <c:v>35.235399999999998</c:v>
                </c:pt>
                <c:pt idx="554">
                  <c:v>629.74340000000007</c:v>
                </c:pt>
                <c:pt idx="555">
                  <c:v>474.16399999999999</c:v>
                </c:pt>
                <c:pt idx="556">
                  <c:v>481.40200000000004</c:v>
                </c:pt>
                <c:pt idx="557">
                  <c:v>814.53996666666671</c:v>
                </c:pt>
                <c:pt idx="558">
                  <c:v>421.41235</c:v>
                </c:pt>
                <c:pt idx="559">
                  <c:v>424.09957999999995</c:v>
                </c:pt>
                <c:pt idx="560">
                  <c:v>460.20454999999998</c:v>
                </c:pt>
                <c:pt idx="561">
                  <c:v>385.99469999999997</c:v>
                </c:pt>
                <c:pt idx="562">
                  <c:v>607.66759999999999</c:v>
                </c:pt>
                <c:pt idx="563">
                  <c:v>451.31840000000005</c:v>
                </c:pt>
                <c:pt idx="564">
                  <c:v>339.1925</c:v>
                </c:pt>
                <c:pt idx="565">
                  <c:v>378.70208333333335</c:v>
                </c:pt>
                <c:pt idx="566">
                  <c:v>382.02214999999995</c:v>
                </c:pt>
                <c:pt idx="567">
                  <c:v>613.98152499999992</c:v>
                </c:pt>
                <c:pt idx="568">
                  <c:v>353.96937499999996</c:v>
                </c:pt>
                <c:pt idx="569">
                  <c:v>339.83106249999997</c:v>
                </c:pt>
                <c:pt idx="570">
                  <c:v>325.69274999999999</c:v>
                </c:pt>
                <c:pt idx="571">
                  <c:v>61.472799999999999</c:v>
                </c:pt>
                <c:pt idx="572">
                  <c:v>320.14566666666661</c:v>
                </c:pt>
                <c:pt idx="573">
                  <c:v>159.23329999999999</c:v>
                </c:pt>
                <c:pt idx="574">
                  <c:v>277.55226666666664</c:v>
                </c:pt>
                <c:pt idx="575">
                  <c:v>564.29590000000007</c:v>
                </c:pt>
                <c:pt idx="576">
                  <c:v>302.20825000000002</c:v>
                </c:pt>
                <c:pt idx="577">
                  <c:v>72.420199999999994</c:v>
                </c:pt>
                <c:pt idx="578">
                  <c:v>99.6464</c:v>
                </c:pt>
                <c:pt idx="579">
                  <c:v>336.15250000000003</c:v>
                </c:pt>
                <c:pt idx="580">
                  <c:v>244.69843333333336</c:v>
                </c:pt>
                <c:pt idx="581">
                  <c:v>749.5675</c:v>
                </c:pt>
                <c:pt idx="582">
                  <c:v>362.54907500000002</c:v>
                </c:pt>
                <c:pt idx="583">
                  <c:v>543.34482000000003</c:v>
                </c:pt>
                <c:pt idx="584">
                  <c:v>270.82381666666663</c:v>
                </c:pt>
                <c:pt idx="585">
                  <c:v>346.49473333333339</c:v>
                </c:pt>
                <c:pt idx="586">
                  <c:v>268.55920000000003</c:v>
                </c:pt>
                <c:pt idx="587">
                  <c:v>502.10860000000002</c:v>
                </c:pt>
                <c:pt idx="588">
                  <c:v>468.86860000000001</c:v>
                </c:pt>
                <c:pt idx="589">
                  <c:v>381.97329000000002</c:v>
                </c:pt>
                <c:pt idx="590">
                  <c:v>295.07798000000003</c:v>
                </c:pt>
                <c:pt idx="591">
                  <c:v>507.89769999999999</c:v>
                </c:pt>
                <c:pt idx="592">
                  <c:v>434.73939999999999</c:v>
                </c:pt>
                <c:pt idx="593">
                  <c:v>551.2376857142857</c:v>
                </c:pt>
                <c:pt idx="594">
                  <c:v>382.55498333333327</c:v>
                </c:pt>
                <c:pt idx="595">
                  <c:v>338.82334166666664</c:v>
                </c:pt>
                <c:pt idx="596">
                  <c:v>295.0917</c:v>
                </c:pt>
                <c:pt idx="597">
                  <c:v>139.22164999999998</c:v>
                </c:pt>
                <c:pt idx="598">
                  <c:v>559.13695999999993</c:v>
                </c:pt>
                <c:pt idx="599">
                  <c:v>378.48924999999997</c:v>
                </c:pt>
                <c:pt idx="600">
                  <c:v>408.0198666666667</c:v>
                </c:pt>
                <c:pt idx="601">
                  <c:v>365.76886666666661</c:v>
                </c:pt>
                <c:pt idx="602">
                  <c:v>391.4316</c:v>
                </c:pt>
                <c:pt idx="603">
                  <c:v>478.03020000000004</c:v>
                </c:pt>
                <c:pt idx="604">
                  <c:v>384.83929999999998</c:v>
                </c:pt>
                <c:pt idx="605">
                  <c:v>269.54730000000001</c:v>
                </c:pt>
                <c:pt idx="606">
                  <c:v>532.93383333333338</c:v>
                </c:pt>
                <c:pt idx="607">
                  <c:v>417.02655000000004</c:v>
                </c:pt>
                <c:pt idx="608">
                  <c:v>301.11926666666665</c:v>
                </c:pt>
                <c:pt idx="609">
                  <c:v>700.23919999999998</c:v>
                </c:pt>
                <c:pt idx="610">
                  <c:v>382.30375714285714</c:v>
                </c:pt>
                <c:pt idx="611">
                  <c:v>527.31701249999992</c:v>
                </c:pt>
                <c:pt idx="612">
                  <c:v>44.985599999999998</c:v>
                </c:pt>
                <c:pt idx="613">
                  <c:v>423.44000000000005</c:v>
                </c:pt>
                <c:pt idx="614">
                  <c:v>68.272199999999998</c:v>
                </c:pt>
                <c:pt idx="615">
                  <c:v>185.72401250000001</c:v>
                </c:pt>
                <c:pt idx="616">
                  <c:v>303.17582500000003</c:v>
                </c:pt>
                <c:pt idx="617">
                  <c:v>476.77500000000003</c:v>
                </c:pt>
                <c:pt idx="618">
                  <c:v>409.23469999999998</c:v>
                </c:pt>
                <c:pt idx="619">
                  <c:v>268.98839999999996</c:v>
                </c:pt>
                <c:pt idx="620">
                  <c:v>380.1585</c:v>
                </c:pt>
                <c:pt idx="621">
                  <c:v>491.32860000000005</c:v>
                </c:pt>
                <c:pt idx="622">
                  <c:v>439.91430000000003</c:v>
                </c:pt>
                <c:pt idx="623">
                  <c:v>388.5</c:v>
                </c:pt>
                <c:pt idx="624">
                  <c:v>505.19430000000006</c:v>
                </c:pt>
                <c:pt idx="625">
                  <c:v>225.26199999999997</c:v>
                </c:pt>
                <c:pt idx="626">
                  <c:v>328.7691333333334</c:v>
                </c:pt>
                <c:pt idx="627">
                  <c:v>547.32259999999997</c:v>
                </c:pt>
                <c:pt idx="628">
                  <c:v>519.12905000000001</c:v>
                </c:pt>
                <c:pt idx="629">
                  <c:v>237.32085714285714</c:v>
                </c:pt>
                <c:pt idx="630">
                  <c:v>595.10567500000002</c:v>
                </c:pt>
                <c:pt idx="631">
                  <c:v>603.06453333333332</c:v>
                </c:pt>
                <c:pt idx="632">
                  <c:v>322.78970000000004</c:v>
                </c:pt>
                <c:pt idx="633">
                  <c:v>100.4696</c:v>
                </c:pt>
                <c:pt idx="634">
                  <c:v>298.98123333333331</c:v>
                </c:pt>
                <c:pt idx="635">
                  <c:v>243.5412</c:v>
                </c:pt>
                <c:pt idx="636">
                  <c:v>344.29181666666665</c:v>
                </c:pt>
                <c:pt idx="637">
                  <c:v>396.9914333333333</c:v>
                </c:pt>
                <c:pt idx="638">
                  <c:v>510.95519999999993</c:v>
                </c:pt>
                <c:pt idx="639">
                  <c:v>331.17222499999997</c:v>
                </c:pt>
                <c:pt idx="640">
                  <c:v>151.38925</c:v>
                </c:pt>
                <c:pt idx="641">
                  <c:v>459.37649999999996</c:v>
                </c:pt>
                <c:pt idx="642">
                  <c:v>569.73760000000004</c:v>
                </c:pt>
                <c:pt idx="643">
                  <c:v>517.95093333333341</c:v>
                </c:pt>
                <c:pt idx="644">
                  <c:v>420.0027</c:v>
                </c:pt>
                <c:pt idx="645">
                  <c:v>377.10980000000001</c:v>
                </c:pt>
                <c:pt idx="646">
                  <c:v>794.84519999999998</c:v>
                </c:pt>
                <c:pt idx="647">
                  <c:v>472.19117999999997</c:v>
                </c:pt>
                <c:pt idx="648">
                  <c:v>371.81432000000001</c:v>
                </c:pt>
                <c:pt idx="649">
                  <c:v>375.55604000000005</c:v>
                </c:pt>
                <c:pt idx="650">
                  <c:v>268.64783333333338</c:v>
                </c:pt>
                <c:pt idx="651">
                  <c:v>413.07953333333336</c:v>
                </c:pt>
                <c:pt idx="652">
                  <c:v>409.14296666666667</c:v>
                </c:pt>
                <c:pt idx="653">
                  <c:v>405.20639999999997</c:v>
                </c:pt>
                <c:pt idx="654">
                  <c:v>614.22059999999999</c:v>
                </c:pt>
                <c:pt idx="655">
                  <c:v>500.12223333333333</c:v>
                </c:pt>
                <c:pt idx="656">
                  <c:v>401.41626000000008</c:v>
                </c:pt>
                <c:pt idx="657">
                  <c:v>501.91679999999997</c:v>
                </c:pt>
                <c:pt idx="658">
                  <c:v>382.80079999999998</c:v>
                </c:pt>
                <c:pt idx="659">
                  <c:v>700.25760000000002</c:v>
                </c:pt>
                <c:pt idx="660">
                  <c:v>587.24276666666674</c:v>
                </c:pt>
                <c:pt idx="661">
                  <c:v>667.20539999999994</c:v>
                </c:pt>
                <c:pt idx="662">
                  <c:v>504.58930000000004</c:v>
                </c:pt>
                <c:pt idx="663">
                  <c:v>376.50688333333329</c:v>
                </c:pt>
                <c:pt idx="664">
                  <c:v>461.82814999999999</c:v>
                </c:pt>
                <c:pt idx="665">
                  <c:v>395.97098</c:v>
                </c:pt>
                <c:pt idx="666">
                  <c:v>218.49099999999999</c:v>
                </c:pt>
                <c:pt idx="667">
                  <c:v>615.10871999999995</c:v>
                </c:pt>
                <c:pt idx="668">
                  <c:v>596.66156666666666</c:v>
                </c:pt>
                <c:pt idx="669">
                  <c:v>448.44934999999998</c:v>
                </c:pt>
                <c:pt idx="670">
                  <c:v>366.39038000000005</c:v>
                </c:pt>
                <c:pt idx="671">
                  <c:v>623.1558</c:v>
                </c:pt>
                <c:pt idx="672">
                  <c:v>370.8311333333333</c:v>
                </c:pt>
                <c:pt idx="673">
                  <c:v>350.87558000000001</c:v>
                </c:pt>
                <c:pt idx="674">
                  <c:v>355.75350000000003</c:v>
                </c:pt>
                <c:pt idx="675">
                  <c:v>598.101</c:v>
                </c:pt>
                <c:pt idx="676">
                  <c:v>439.84871999999996</c:v>
                </c:pt>
                <c:pt idx="677">
                  <c:v>251.66392500000001</c:v>
                </c:pt>
                <c:pt idx="678">
                  <c:v>612.20456666666666</c:v>
                </c:pt>
                <c:pt idx="679">
                  <c:v>711.90520000000004</c:v>
                </c:pt>
                <c:pt idx="680">
                  <c:v>520.84714999999994</c:v>
                </c:pt>
                <c:pt idx="681">
                  <c:v>277.53494999999998</c:v>
                </c:pt>
                <c:pt idx="682">
                  <c:v>463.29697499999997</c:v>
                </c:pt>
                <c:pt idx="683">
                  <c:v>463.01813749999997</c:v>
                </c:pt>
                <c:pt idx="684">
                  <c:v>462.73930000000001</c:v>
                </c:pt>
                <c:pt idx="685">
                  <c:v>865.03629999999998</c:v>
                </c:pt>
                <c:pt idx="686">
                  <c:v>216.69819999999999</c:v>
                </c:pt>
                <c:pt idx="687">
                  <c:v>666.09864999999991</c:v>
                </c:pt>
                <c:pt idx="688">
                  <c:v>523.71547499999997</c:v>
                </c:pt>
                <c:pt idx="689">
                  <c:v>381.33230000000003</c:v>
                </c:pt>
                <c:pt idx="690">
                  <c:v>565.10249999999996</c:v>
                </c:pt>
                <c:pt idx="691">
                  <c:v>375.82284999999996</c:v>
                </c:pt>
                <c:pt idx="692">
                  <c:v>598.83555000000001</c:v>
                </c:pt>
                <c:pt idx="693">
                  <c:v>387.87027499999999</c:v>
                </c:pt>
                <c:pt idx="694">
                  <c:v>517.63142500000004</c:v>
                </c:pt>
                <c:pt idx="695">
                  <c:v>315.96986666666663</c:v>
                </c:pt>
                <c:pt idx="696">
                  <c:v>317.02909999999997</c:v>
                </c:pt>
                <c:pt idx="697">
                  <c:v>488.41064999999992</c:v>
                </c:pt>
                <c:pt idx="698">
                  <c:v>560.37950000000001</c:v>
                </c:pt>
                <c:pt idx="699">
                  <c:v>444.50160000000005</c:v>
                </c:pt>
                <c:pt idx="700">
                  <c:v>338.98500000000001</c:v>
                </c:pt>
                <c:pt idx="701">
                  <c:v>362.51571999999999</c:v>
                </c:pt>
                <c:pt idx="702">
                  <c:v>345.38086666666669</c:v>
                </c:pt>
                <c:pt idx="703">
                  <c:v>574.59637999999995</c:v>
                </c:pt>
                <c:pt idx="704">
                  <c:v>603.51300000000003</c:v>
                </c:pt>
                <c:pt idx="705">
                  <c:v>538.12443333333329</c:v>
                </c:pt>
                <c:pt idx="706">
                  <c:v>441.07179999999994</c:v>
                </c:pt>
                <c:pt idx="707">
                  <c:v>366.23921666666661</c:v>
                </c:pt>
                <c:pt idx="708">
                  <c:v>291.40663333333333</c:v>
                </c:pt>
                <c:pt idx="709">
                  <c:v>328.02</c:v>
                </c:pt>
                <c:pt idx="710">
                  <c:v>219.21363333333332</c:v>
                </c:pt>
                <c:pt idx="711">
                  <c:v>469.44926666666669</c:v>
                </c:pt>
                <c:pt idx="712">
                  <c:v>601.21703333333335</c:v>
                </c:pt>
                <c:pt idx="713">
                  <c:v>391.28459999999995</c:v>
                </c:pt>
                <c:pt idx="714">
                  <c:v>292.73243333333329</c:v>
                </c:pt>
                <c:pt idx="715">
                  <c:v>529.1665999999999</c:v>
                </c:pt>
                <c:pt idx="716">
                  <c:v>641.50887499999999</c:v>
                </c:pt>
                <c:pt idx="717">
                  <c:v>463.24354999999997</c:v>
                </c:pt>
                <c:pt idx="718">
                  <c:v>411.82240833333333</c:v>
                </c:pt>
                <c:pt idx="719">
                  <c:v>360.40126666666669</c:v>
                </c:pt>
                <c:pt idx="720">
                  <c:v>502.40940000000001</c:v>
                </c:pt>
                <c:pt idx="721">
                  <c:v>112.74265</c:v>
                </c:pt>
                <c:pt idx="722">
                  <c:v>633.98720000000003</c:v>
                </c:pt>
                <c:pt idx="723">
                  <c:v>504.9495</c:v>
                </c:pt>
                <c:pt idx="724">
                  <c:v>558.77355</c:v>
                </c:pt>
                <c:pt idx="725">
                  <c:v>612.59760000000006</c:v>
                </c:pt>
                <c:pt idx="726">
                  <c:v>466.26013333333339</c:v>
                </c:pt>
                <c:pt idx="727">
                  <c:v>610.29093333333333</c:v>
                </c:pt>
                <c:pt idx="728">
                  <c:v>389.86959999999999</c:v>
                </c:pt>
                <c:pt idx="729">
                  <c:v>407.89375000000001</c:v>
                </c:pt>
                <c:pt idx="730">
                  <c:v>581.27567999999997</c:v>
                </c:pt>
              </c:numCache>
            </c:numRef>
          </c:val>
          <c:smooth val="0"/>
          <c:extLst>
            <c:ext xmlns:c16="http://schemas.microsoft.com/office/drawing/2014/chart" uri="{C3380CC4-5D6E-409C-BE32-E72D297353CC}">
              <c16:uniqueId val="{00000000-7031-423C-B0B7-C9C7363DEB28}"/>
            </c:ext>
          </c:extLst>
        </c:ser>
        <c:ser>
          <c:idx val="1"/>
          <c:order val="1"/>
          <c:tx>
            <c:strRef>
              <c:f>forecast!$C$1</c:f>
              <c:strCache>
                <c:ptCount val="1"/>
                <c:pt idx="0">
                  <c:v>Forecast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409]#,##0">
                  <c:v>581.27567999999997</c:v>
                </c:pt>
                <c:pt idx="731" formatCode="[$$-409]#,##0">
                  <c:v>581.28824481431718</c:v>
                </c:pt>
                <c:pt idx="732" formatCode="[$$-409]#,##0">
                  <c:v>581.30080962863178</c:v>
                </c:pt>
                <c:pt idx="733" formatCode="[$$-409]#,##0">
                  <c:v>581.313374442949</c:v>
                </c:pt>
                <c:pt idx="734" formatCode="[$$-409]#,##0">
                  <c:v>581.32593925726349</c:v>
                </c:pt>
                <c:pt idx="735" formatCode="[$$-409]#,##0">
                  <c:v>581.33850407158081</c:v>
                </c:pt>
                <c:pt idx="736" formatCode="[$$-409]#,##0">
                  <c:v>581.3510688858953</c:v>
                </c:pt>
                <c:pt idx="737" formatCode="[$$-409]#,##0">
                  <c:v>581.36363370021252</c:v>
                </c:pt>
                <c:pt idx="738" formatCode="[$$-409]#,##0">
                  <c:v>581.37619851452712</c:v>
                </c:pt>
                <c:pt idx="739" formatCode="[$$-409]#,##0">
                  <c:v>581.38876332884433</c:v>
                </c:pt>
                <c:pt idx="740" formatCode="[$$-409]#,##0">
                  <c:v>581.40132814315882</c:v>
                </c:pt>
                <c:pt idx="741" formatCode="[$$-409]#,##0">
                  <c:v>581.41389295747615</c:v>
                </c:pt>
                <c:pt idx="742" formatCode="[$$-409]#,##0">
                  <c:v>581.42645777179064</c:v>
                </c:pt>
                <c:pt idx="743" formatCode="[$$-409]#,##0">
                  <c:v>581.43902258610785</c:v>
                </c:pt>
                <c:pt idx="744" formatCode="[$$-409]#,##0">
                  <c:v>581.45158740042234</c:v>
                </c:pt>
                <c:pt idx="745" formatCode="[$$-409]#,##0">
                  <c:v>581.46415221473967</c:v>
                </c:pt>
                <c:pt idx="746" formatCode="[$$-409]#,##0">
                  <c:v>581.47671702905416</c:v>
                </c:pt>
                <c:pt idx="747" formatCode="[$$-409]#,##0">
                  <c:v>581.48928184337137</c:v>
                </c:pt>
                <c:pt idx="748" formatCode="[$$-409]#,##0">
                  <c:v>581.50184665768597</c:v>
                </c:pt>
                <c:pt idx="749" formatCode="[$$-409]#,##0">
                  <c:v>581.51441147200319</c:v>
                </c:pt>
                <c:pt idx="750" formatCode="[$$-409]#,##0">
                  <c:v>581.52697628631768</c:v>
                </c:pt>
                <c:pt idx="751" formatCode="[$$-409]#,##0">
                  <c:v>581.53954110063501</c:v>
                </c:pt>
                <c:pt idx="752" formatCode="[$$-409]#,##0">
                  <c:v>581.55210591494949</c:v>
                </c:pt>
                <c:pt idx="753" formatCode="[$$-409]#,##0">
                  <c:v>581.56467072926671</c:v>
                </c:pt>
                <c:pt idx="754" formatCode="[$$-409]#,##0">
                  <c:v>581.57723554358131</c:v>
                </c:pt>
                <c:pt idx="755" formatCode="[$$-409]#,##0">
                  <c:v>581.58980035789853</c:v>
                </c:pt>
                <c:pt idx="756" formatCode="[$$-409]#,##0">
                  <c:v>581.60236517221301</c:v>
                </c:pt>
                <c:pt idx="757" formatCode="[$$-409]#,##0">
                  <c:v>581.61492998653034</c:v>
                </c:pt>
                <c:pt idx="758" formatCode="[$$-409]#,##0">
                  <c:v>581.62749480084483</c:v>
                </c:pt>
                <c:pt idx="759" formatCode="[$$-409]#,##0">
                  <c:v>581.64005961516204</c:v>
                </c:pt>
                <c:pt idx="760" formatCode="[$$-409]#,##0">
                  <c:v>581.65262442947665</c:v>
                </c:pt>
                <c:pt idx="761" formatCode="[$$-409]#,##0">
                  <c:v>581.66518924379386</c:v>
                </c:pt>
                <c:pt idx="762" formatCode="[$$-409]#,##0">
                  <c:v>581.67775405810835</c:v>
                </c:pt>
                <c:pt idx="763" formatCode="[$$-409]#,##0">
                  <c:v>581.69031887242568</c:v>
                </c:pt>
                <c:pt idx="764" formatCode="[$$-409]#,##0">
                  <c:v>581.70288368674017</c:v>
                </c:pt>
                <c:pt idx="765" formatCode="[$$-409]#,##0">
                  <c:v>581.71544850105738</c:v>
                </c:pt>
                <c:pt idx="766" formatCode="[$$-409]#,##0">
                  <c:v>581.72801331537198</c:v>
                </c:pt>
                <c:pt idx="767" formatCode="[$$-409]#,##0">
                  <c:v>581.7405781296892</c:v>
                </c:pt>
                <c:pt idx="768" formatCode="[$$-409]#,##0">
                  <c:v>581.75314294400368</c:v>
                </c:pt>
                <c:pt idx="769" formatCode="[$$-409]#,##0">
                  <c:v>581.76570775832101</c:v>
                </c:pt>
                <c:pt idx="770" formatCode="[$$-409]#,##0">
                  <c:v>581.7782725726355</c:v>
                </c:pt>
                <c:pt idx="771" formatCode="[$$-409]#,##0">
                  <c:v>581.79083738695272</c:v>
                </c:pt>
                <c:pt idx="772" formatCode="[$$-409]#,##0">
                  <c:v>581.8034022012672</c:v>
                </c:pt>
                <c:pt idx="773" formatCode="[$$-409]#,##0">
                  <c:v>581.81596701558453</c:v>
                </c:pt>
                <c:pt idx="774" formatCode="[$$-409]#,##0">
                  <c:v>581.82853182989902</c:v>
                </c:pt>
                <c:pt idx="775" formatCode="[$$-409]#,##0">
                  <c:v>581.84109664421624</c:v>
                </c:pt>
                <c:pt idx="776" formatCode="[$$-409]#,##0">
                  <c:v>581.85366145853084</c:v>
                </c:pt>
                <c:pt idx="777" formatCode="[$$-409]#,##0">
                  <c:v>581.86622627284805</c:v>
                </c:pt>
                <c:pt idx="778" formatCode="[$$-409]#,##0">
                  <c:v>581.87879108716254</c:v>
                </c:pt>
                <c:pt idx="779" formatCode="[$$-409]#,##0">
                  <c:v>581.89135590147987</c:v>
                </c:pt>
                <c:pt idx="780" formatCode="[$$-409]#,##0">
                  <c:v>581.90392071579436</c:v>
                </c:pt>
                <c:pt idx="781" formatCode="[$$-409]#,##0">
                  <c:v>581.91648553011157</c:v>
                </c:pt>
                <c:pt idx="782" formatCode="[$$-409]#,##0">
                  <c:v>581.92905034442617</c:v>
                </c:pt>
                <c:pt idx="783" formatCode="[$$-409]#,##0">
                  <c:v>581.94161515874339</c:v>
                </c:pt>
                <c:pt idx="784" formatCode="[$$-409]#,##0">
                  <c:v>581.95417997305788</c:v>
                </c:pt>
                <c:pt idx="785" formatCode="[$$-409]#,##0">
                  <c:v>581.96674478737521</c:v>
                </c:pt>
                <c:pt idx="786" formatCode="[$$-409]#,##0">
                  <c:v>581.97930960168969</c:v>
                </c:pt>
                <c:pt idx="787" formatCode="[$$-409]#,##0">
                  <c:v>581.99187441600691</c:v>
                </c:pt>
                <c:pt idx="788" formatCode="[$$-409]#,##0">
                  <c:v>582.00443923032151</c:v>
                </c:pt>
                <c:pt idx="789" formatCode="[$$-409]#,##0">
                  <c:v>582.01700404463872</c:v>
                </c:pt>
                <c:pt idx="790" formatCode="[$$-409]#,##0">
                  <c:v>582.02956885895321</c:v>
                </c:pt>
                <c:pt idx="791" formatCode="[$$-409]#,##0">
                  <c:v>582.04213367327054</c:v>
                </c:pt>
                <c:pt idx="792" formatCode="[$$-409]#,##0">
                  <c:v>582.05469848758503</c:v>
                </c:pt>
                <c:pt idx="793" formatCode="[$$-409]#,##0">
                  <c:v>582.06726330190224</c:v>
                </c:pt>
                <c:pt idx="794" formatCode="[$$-409]#,##0">
                  <c:v>582.07982811621685</c:v>
                </c:pt>
                <c:pt idx="795" formatCode="[$$-409]#,##0">
                  <c:v>582.09239293053406</c:v>
                </c:pt>
                <c:pt idx="796" formatCode="[$$-409]#,##0">
                  <c:v>582.10495774484855</c:v>
                </c:pt>
                <c:pt idx="797" formatCode="[$$-409]#,##0">
                  <c:v>582.11752255916588</c:v>
                </c:pt>
                <c:pt idx="798" formatCode="[$$-409]#,##0">
                  <c:v>582.13008737348036</c:v>
                </c:pt>
                <c:pt idx="799" formatCode="[$$-409]#,##0">
                  <c:v>582.14265218779758</c:v>
                </c:pt>
                <c:pt idx="800" formatCode="[$$-409]#,##0">
                  <c:v>582.15521700211207</c:v>
                </c:pt>
                <c:pt idx="801" formatCode="[$$-409]#,##0">
                  <c:v>582.1677818164294</c:v>
                </c:pt>
                <c:pt idx="802" formatCode="[$$-409]#,##0">
                  <c:v>582.18034663074388</c:v>
                </c:pt>
                <c:pt idx="803" formatCode="[$$-409]#,##0">
                  <c:v>582.1929114450611</c:v>
                </c:pt>
                <c:pt idx="804" formatCode="[$$-409]#,##0">
                  <c:v>582.2054762593757</c:v>
                </c:pt>
                <c:pt idx="805" formatCode="[$$-409]#,##0">
                  <c:v>582.21804107369292</c:v>
                </c:pt>
                <c:pt idx="806" formatCode="[$$-409]#,##0">
                  <c:v>582.2306058880074</c:v>
                </c:pt>
                <c:pt idx="807" formatCode="[$$-409]#,##0">
                  <c:v>582.24317070232473</c:v>
                </c:pt>
                <c:pt idx="808" formatCode="[$$-409]#,##0">
                  <c:v>582.25573551663922</c:v>
                </c:pt>
                <c:pt idx="809" formatCode="[$$-409]#,##0">
                  <c:v>582.26830033095644</c:v>
                </c:pt>
                <c:pt idx="810" formatCode="[$$-409]#,##0">
                  <c:v>582.28086514527104</c:v>
                </c:pt>
                <c:pt idx="811" formatCode="[$$-409]#,##0">
                  <c:v>582.29342995958825</c:v>
                </c:pt>
                <c:pt idx="812" formatCode="[$$-409]#,##0">
                  <c:v>582.30599477390274</c:v>
                </c:pt>
                <c:pt idx="813" formatCode="[$$-409]#,##0">
                  <c:v>582.31855958822007</c:v>
                </c:pt>
                <c:pt idx="814" formatCode="[$$-409]#,##0">
                  <c:v>582.33112440253456</c:v>
                </c:pt>
                <c:pt idx="815" formatCode="[$$-409]#,##0">
                  <c:v>582.34368921685177</c:v>
                </c:pt>
                <c:pt idx="816" formatCode="[$$-409]#,##0">
                  <c:v>582.35625403116637</c:v>
                </c:pt>
                <c:pt idx="817" formatCode="[$$-409]#,##0">
                  <c:v>582.36881884548359</c:v>
                </c:pt>
                <c:pt idx="818" formatCode="[$$-409]#,##0">
                  <c:v>582.38138365979808</c:v>
                </c:pt>
                <c:pt idx="819" formatCode="[$$-409]#,##0">
                  <c:v>582.3939484741154</c:v>
                </c:pt>
                <c:pt idx="820" formatCode="[$$-409]#,##0">
                  <c:v>582.40651328842989</c:v>
                </c:pt>
                <c:pt idx="821" formatCode="[$$-409]#,##0">
                  <c:v>582.41907810274711</c:v>
                </c:pt>
                <c:pt idx="822" formatCode="[$$-409]#,##0">
                  <c:v>582.43164291706171</c:v>
                </c:pt>
                <c:pt idx="823" formatCode="[$$-409]#,##0">
                  <c:v>582.44420773137892</c:v>
                </c:pt>
                <c:pt idx="824" formatCode="[$$-409]#,##0">
                  <c:v>582.45677254569341</c:v>
                </c:pt>
                <c:pt idx="825" formatCode="[$$-409]#,##0">
                  <c:v>582.46933736001074</c:v>
                </c:pt>
                <c:pt idx="826" formatCode="[$$-409]#,##0">
                  <c:v>582.48190217432523</c:v>
                </c:pt>
                <c:pt idx="827" formatCode="[$$-409]#,##0">
                  <c:v>582.49446698864244</c:v>
                </c:pt>
                <c:pt idx="828" formatCode="[$$-409]#,##0">
                  <c:v>582.50703180295693</c:v>
                </c:pt>
                <c:pt idx="829" formatCode="[$$-409]#,##0">
                  <c:v>582.51959661727426</c:v>
                </c:pt>
                <c:pt idx="830" formatCode="[$$-409]#,##0">
                  <c:v>582.53216143158875</c:v>
                </c:pt>
                <c:pt idx="831" formatCode="[$$-409]#,##0">
                  <c:v>582.54472624590596</c:v>
                </c:pt>
                <c:pt idx="832" formatCode="[$$-409]#,##0">
                  <c:v>582.55729106022056</c:v>
                </c:pt>
                <c:pt idx="833" formatCode="[$$-409]#,##0">
                  <c:v>582.56985587453778</c:v>
                </c:pt>
                <c:pt idx="834" formatCode="[$$-409]#,##0">
                  <c:v>582.58242068885227</c:v>
                </c:pt>
                <c:pt idx="835" formatCode="[$$-409]#,##0">
                  <c:v>582.5949855031696</c:v>
                </c:pt>
                <c:pt idx="836" formatCode="[$$-409]#,##0">
                  <c:v>582.60755031748408</c:v>
                </c:pt>
                <c:pt idx="837" formatCode="[$$-409]#,##0">
                  <c:v>582.6201151318013</c:v>
                </c:pt>
                <c:pt idx="838" formatCode="[$$-409]#,##0">
                  <c:v>582.6326799461159</c:v>
                </c:pt>
                <c:pt idx="839" formatCode="[$$-409]#,##0">
                  <c:v>582.64524476043312</c:v>
                </c:pt>
                <c:pt idx="840" formatCode="[$$-409]#,##0">
                  <c:v>582.6578095747476</c:v>
                </c:pt>
                <c:pt idx="841" formatCode="[$$-409]#,##0">
                  <c:v>582.67037438906493</c:v>
                </c:pt>
                <c:pt idx="842" formatCode="[$$-409]#,##0">
                  <c:v>582.68293920337942</c:v>
                </c:pt>
                <c:pt idx="843" formatCode="[$$-409]#,##0">
                  <c:v>582.69550401769663</c:v>
                </c:pt>
                <c:pt idx="844" formatCode="[$$-409]#,##0">
                  <c:v>582.70806883201124</c:v>
                </c:pt>
                <c:pt idx="845" formatCode="[$$-409]#,##0">
                  <c:v>582.72063364632845</c:v>
                </c:pt>
                <c:pt idx="846" formatCode="[$$-409]#,##0">
                  <c:v>582.73319846064294</c:v>
                </c:pt>
                <c:pt idx="847" formatCode="[$$-409]#,##0">
                  <c:v>582.74576327496027</c:v>
                </c:pt>
                <c:pt idx="848" formatCode="[$$-409]#,##0">
                  <c:v>582.75832808927476</c:v>
                </c:pt>
                <c:pt idx="849" formatCode="[$$-409]#,##0">
                  <c:v>582.77089290359197</c:v>
                </c:pt>
                <c:pt idx="850" formatCode="[$$-409]#,##0">
                  <c:v>582.78345771790657</c:v>
                </c:pt>
                <c:pt idx="851" formatCode="[$$-409]#,##0">
                  <c:v>582.79602253222379</c:v>
                </c:pt>
                <c:pt idx="852" formatCode="[$$-409]#,##0">
                  <c:v>582.80858734653827</c:v>
                </c:pt>
                <c:pt idx="853" formatCode="[$$-409]#,##0">
                  <c:v>582.82115216085549</c:v>
                </c:pt>
                <c:pt idx="854" formatCode="[$$-409]#,##0">
                  <c:v>582.83371697517009</c:v>
                </c:pt>
                <c:pt idx="855" formatCode="[$$-409]#,##0">
                  <c:v>582.84628178948731</c:v>
                </c:pt>
                <c:pt idx="856" formatCode="[$$-409]#,##0">
                  <c:v>582.85884660380179</c:v>
                </c:pt>
                <c:pt idx="857" formatCode="[$$-409]#,##0">
                  <c:v>582.87141141811912</c:v>
                </c:pt>
                <c:pt idx="858" formatCode="[$$-409]#,##0">
                  <c:v>582.88397623243361</c:v>
                </c:pt>
                <c:pt idx="859" formatCode="[$$-409]#,##0">
                  <c:v>582.89654104675083</c:v>
                </c:pt>
                <c:pt idx="860" formatCode="[$$-409]#,##0">
                  <c:v>582.90910586106543</c:v>
                </c:pt>
                <c:pt idx="861" formatCode="[$$-409]#,##0">
                  <c:v>582.92167067538264</c:v>
                </c:pt>
                <c:pt idx="862" formatCode="[$$-409]#,##0">
                  <c:v>582.93423548969713</c:v>
                </c:pt>
                <c:pt idx="863" formatCode="[$$-409]#,##0">
                  <c:v>582.94680030401446</c:v>
                </c:pt>
                <c:pt idx="864" formatCode="[$$-409]#,##0">
                  <c:v>582.95936511832895</c:v>
                </c:pt>
                <c:pt idx="865" formatCode="[$$-409]#,##0">
                  <c:v>582.97192993264616</c:v>
                </c:pt>
                <c:pt idx="866" formatCode="[$$-409]#,##0">
                  <c:v>582.98449474696076</c:v>
                </c:pt>
                <c:pt idx="867" formatCode="[$$-409]#,##0">
                  <c:v>582.99705956127798</c:v>
                </c:pt>
                <c:pt idx="868" formatCode="[$$-409]#,##0">
                  <c:v>583.00962437559247</c:v>
                </c:pt>
                <c:pt idx="869" formatCode="[$$-409]#,##0">
                  <c:v>583.0221891899098</c:v>
                </c:pt>
                <c:pt idx="870" formatCode="[$$-409]#,##0">
                  <c:v>583.03475400422428</c:v>
                </c:pt>
                <c:pt idx="871" formatCode="[$$-409]#,##0">
                  <c:v>583.0473188185415</c:v>
                </c:pt>
                <c:pt idx="872" formatCode="[$$-409]#,##0">
                  <c:v>583.0598836328561</c:v>
                </c:pt>
                <c:pt idx="873" formatCode="[$$-409]#,##0">
                  <c:v>583.07244844717331</c:v>
                </c:pt>
                <c:pt idx="874" formatCode="[$$-409]#,##0">
                  <c:v>583.0850132614878</c:v>
                </c:pt>
                <c:pt idx="875" formatCode="[$$-409]#,##0">
                  <c:v>583.09757807580513</c:v>
                </c:pt>
                <c:pt idx="876" formatCode="[$$-409]#,##0">
                  <c:v>583.11014289011962</c:v>
                </c:pt>
                <c:pt idx="877" formatCode="[$$-409]#,##0">
                  <c:v>583.12270770443683</c:v>
                </c:pt>
                <c:pt idx="878" formatCode="[$$-409]#,##0">
                  <c:v>583.13527251875144</c:v>
                </c:pt>
                <c:pt idx="879" formatCode="[$$-409]#,##0">
                  <c:v>583.14783733306865</c:v>
                </c:pt>
                <c:pt idx="880" formatCode="[$$-409]#,##0">
                  <c:v>583.16040214738314</c:v>
                </c:pt>
                <c:pt idx="881" formatCode="[$$-409]#,##0">
                  <c:v>583.17296696170035</c:v>
                </c:pt>
                <c:pt idx="882" formatCode="[$$-409]#,##0">
                  <c:v>583.18553177601495</c:v>
                </c:pt>
                <c:pt idx="883" formatCode="[$$-409]#,##0">
                  <c:v>583.19809659033217</c:v>
                </c:pt>
                <c:pt idx="884" formatCode="[$$-409]#,##0">
                  <c:v>583.21066140464666</c:v>
                </c:pt>
                <c:pt idx="885" formatCode="[$$-409]#,##0">
                  <c:v>583.22322621896399</c:v>
                </c:pt>
                <c:pt idx="886" formatCode="[$$-409]#,##0">
                  <c:v>583.23579103327847</c:v>
                </c:pt>
                <c:pt idx="887" formatCode="[$$-409]#,##0">
                  <c:v>583.24835584759569</c:v>
                </c:pt>
                <c:pt idx="888" formatCode="[$$-409]#,##0">
                  <c:v>583.26092066191029</c:v>
                </c:pt>
                <c:pt idx="889" formatCode="[$$-409]#,##0">
                  <c:v>583.27348547622751</c:v>
                </c:pt>
                <c:pt idx="890" formatCode="[$$-409]#,##0">
                  <c:v>583.28605029054199</c:v>
                </c:pt>
                <c:pt idx="891" formatCode="[$$-409]#,##0">
                  <c:v>583.29861510485932</c:v>
                </c:pt>
                <c:pt idx="892" formatCode="[$$-409]#,##0">
                  <c:v>583.31117991917381</c:v>
                </c:pt>
                <c:pt idx="893" formatCode="[$$-409]#,##0">
                  <c:v>583.32374473349103</c:v>
                </c:pt>
                <c:pt idx="894" formatCode="[$$-409]#,##0">
                  <c:v>583.33630954780563</c:v>
                </c:pt>
                <c:pt idx="895" formatCode="[$$-409]#,##0">
                  <c:v>583.34887436212284</c:v>
                </c:pt>
                <c:pt idx="896" formatCode="[$$-409]#,##0">
                  <c:v>583.36143917643733</c:v>
                </c:pt>
                <c:pt idx="897" formatCode="[$$-409]#,##0">
                  <c:v>583.37400399075466</c:v>
                </c:pt>
                <c:pt idx="898" formatCode="[$$-409]#,##0">
                  <c:v>583.38656880506915</c:v>
                </c:pt>
                <c:pt idx="899" formatCode="[$$-409]#,##0">
                  <c:v>583.39913361938636</c:v>
                </c:pt>
                <c:pt idx="900" formatCode="[$$-409]#,##0">
                  <c:v>583.41169843370096</c:v>
                </c:pt>
                <c:pt idx="901" formatCode="[$$-409]#,##0">
                  <c:v>583.42426324801818</c:v>
                </c:pt>
                <c:pt idx="902" formatCode="[$$-409]#,##0">
                  <c:v>583.43682806233267</c:v>
                </c:pt>
                <c:pt idx="903" formatCode="[$$-409]#,##0">
                  <c:v>583.44939287664999</c:v>
                </c:pt>
                <c:pt idx="904" formatCode="[$$-409]#,##0">
                  <c:v>583.46195769096448</c:v>
                </c:pt>
                <c:pt idx="905" formatCode="[$$-409]#,##0">
                  <c:v>583.4745225052817</c:v>
                </c:pt>
                <c:pt idx="906" formatCode="[$$-409]#,##0">
                  <c:v>583.4870873195963</c:v>
                </c:pt>
                <c:pt idx="907" formatCode="[$$-409]#,##0">
                  <c:v>583.49965213391351</c:v>
                </c:pt>
                <c:pt idx="908" formatCode="[$$-409]#,##0">
                  <c:v>583.512216948228</c:v>
                </c:pt>
                <c:pt idx="909" formatCode="[$$-409]#,##0">
                  <c:v>583.52478176254522</c:v>
                </c:pt>
                <c:pt idx="910" formatCode="[$$-409]#,##0">
                  <c:v>583.53734657685982</c:v>
                </c:pt>
                <c:pt idx="911" formatCode="[$$-409]#,##0">
                  <c:v>583.54991139117703</c:v>
                </c:pt>
                <c:pt idx="912" formatCode="[$$-409]#,##0">
                  <c:v>583.56247620549152</c:v>
                </c:pt>
                <c:pt idx="913" formatCode="[$$-409]#,##0">
                  <c:v>583.57504101980885</c:v>
                </c:pt>
              </c:numCache>
            </c:numRef>
          </c:val>
          <c:smooth val="0"/>
          <c:extLst>
            <c:ext xmlns:c16="http://schemas.microsoft.com/office/drawing/2014/chart" uri="{C3380CC4-5D6E-409C-BE32-E72D297353CC}">
              <c16:uniqueId val="{00000001-7031-423C-B0B7-C9C7363DEB28}"/>
            </c:ext>
          </c:extLst>
        </c:ser>
        <c:ser>
          <c:idx val="2"/>
          <c:order val="2"/>
          <c:tx>
            <c:strRef>
              <c:f>forecast!$D$1</c:f>
              <c:strCache>
                <c:ptCount val="1"/>
                <c:pt idx="0">
                  <c:v>Lower Confidence Bound</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409]#,##0">
                  <c:v>581.27567999999997</c:v>
                </c:pt>
                <c:pt idx="731" formatCode="[$$-409]#,##0">
                  <c:v>258.45690150671186</c:v>
                </c:pt>
                <c:pt idx="732" formatCode="[$$-409]#,##0">
                  <c:v>258.46801358325018</c:v>
                </c:pt>
                <c:pt idx="733" formatCode="[$$-409]#,##0">
                  <c:v>258.47799576877321</c:v>
                </c:pt>
                <c:pt idx="734" formatCode="[$$-409]#,##0">
                  <c:v>258.48652526695776</c:v>
                </c:pt>
                <c:pt idx="735" formatCode="[$$-409]#,##0">
                  <c:v>258.49327931465803</c:v>
                </c:pt>
                <c:pt idx="736" formatCode="[$$-409]#,##0">
                  <c:v>258.49793519801722</c:v>
                </c:pt>
                <c:pt idx="737" formatCode="[$$-409]#,##0">
                  <c:v>258.50017027184458</c:v>
                </c:pt>
                <c:pt idx="738" formatCode="[$$-409]#,##0">
                  <c:v>258.49966198216305</c:v>
                </c:pt>
                <c:pt idx="739" formatCode="[$$-409]#,##0">
                  <c:v>258.49608789200943</c:v>
                </c:pt>
                <c:pt idx="740" formatCode="[$$-409]#,##0">
                  <c:v>258.48912571039222</c:v>
                </c:pt>
                <c:pt idx="741" formatCode="[$$-409]#,##0">
                  <c:v>258.47845332448077</c:v>
                </c:pt>
                <c:pt idx="742" formatCode="[$$-409]#,##0">
                  <c:v>258.46374883492672</c:v>
                </c:pt>
                <c:pt idx="743" formatCode="[$$-409]#,##0">
                  <c:v>258.44469059438865</c:v>
                </c:pt>
                <c:pt idx="744" formatCode="[$$-409]#,##0">
                  <c:v>258.42095724915191</c:v>
                </c:pt>
                <c:pt idx="745" formatCode="[$$-409]#,##0">
                  <c:v>258.39222778391019</c:v>
                </c:pt>
                <c:pt idx="746" formatCode="[$$-409]#,##0">
                  <c:v>258.35818156959198</c:v>
                </c:pt>
                <c:pt idx="747" formatCode="[$$-409]#,##0">
                  <c:v>258.31849841429408</c:v>
                </c:pt>
                <c:pt idx="748" formatCode="[$$-409]#,##0">
                  <c:v>258.27285861719531</c:v>
                </c:pt>
                <c:pt idx="749" formatCode="[$$-409]#,##0">
                  <c:v>258.22094302550278</c:v>
                </c:pt>
                <c:pt idx="750" formatCode="[$$-409]#,##0">
                  <c:v>258.16243309430013</c:v>
                </c:pt>
                <c:pt idx="751" formatCode="[$$-409]#,##0">
                  <c:v>258.09701094933666</c:v>
                </c:pt>
                <c:pt idx="752" formatCode="[$$-409]#,##0">
                  <c:v>258.02435945261766</c:v>
                </c:pt>
                <c:pt idx="753" formatCode="[$$-409]#,##0">
                  <c:v>257.94416227082769</c:v>
                </c:pt>
                <c:pt idx="754" formatCode="[$$-409]#,##0">
                  <c:v>257.85610394643453</c:v>
                </c:pt>
                <c:pt idx="755" formatCode="[$$-409]#,##0">
                  <c:v>257.75986997149465</c:v>
                </c:pt>
                <c:pt idx="756" formatCode="[$$-409]#,##0">
                  <c:v>257.6551468640003</c:v>
                </c:pt>
                <c:pt idx="757" formatCode="[$$-409]#,##0">
                  <c:v>257.54162224677412</c:v>
                </c:pt>
                <c:pt idx="758" formatCode="[$$-409]#,##0">
                  <c:v>257.41898492874225</c:v>
                </c:pt>
                <c:pt idx="759" formatCode="[$$-409]#,##0">
                  <c:v>257.28692498858123</c:v>
                </c:pt>
                <c:pt idx="760" formatCode="[$$-409]#,##0">
                  <c:v>257.1451338605562</c:v>
                </c:pt>
                <c:pt idx="761" formatCode="[$$-409]#,##0">
                  <c:v>256.99330442253438</c:v>
                </c:pt>
                <c:pt idx="762" formatCode="[$$-409]#,##0">
                  <c:v>256.83113108598218</c:v>
                </c:pt>
                <c:pt idx="763" formatCode="[$$-409]#,##0">
                  <c:v>256.65830988791498</c:v>
                </c:pt>
                <c:pt idx="764" formatCode="[$$-409]#,##0">
                  <c:v>256.47453858459698</c:v>
                </c:pt>
                <c:pt idx="765" formatCode="[$$-409]#,##0">
                  <c:v>256.27951674695282</c:v>
                </c:pt>
                <c:pt idx="766" formatCode="[$$-409]#,##0">
                  <c:v>256.07294585747127</c:v>
                </c:pt>
                <c:pt idx="767" formatCode="[$$-409]#,##0">
                  <c:v>255.85452940855396</c:v>
                </c:pt>
                <c:pt idx="768" formatCode="[$$-409]#,##0">
                  <c:v>255.62397300208107</c:v>
                </c:pt>
                <c:pt idx="769" formatCode="[$$-409]#,##0">
                  <c:v>255.38098445013316</c:v>
                </c:pt>
                <c:pt idx="770" formatCode="[$$-409]#,##0">
                  <c:v>255.12527387663215</c:v>
                </c:pt>
                <c:pt idx="771" formatCode="[$$-409]#,##0">
                  <c:v>254.85655381983213</c:v>
                </c:pt>
                <c:pt idx="772" formatCode="[$$-409]#,##0">
                  <c:v>254.57453933541228</c:v>
                </c:pt>
                <c:pt idx="773" formatCode="[$$-409]#,##0">
                  <c:v>254.27894810009474</c:v>
                </c:pt>
                <c:pt idx="774" formatCode="[$$-409]#,##0">
                  <c:v>253.96950051553205</c:v>
                </c:pt>
                <c:pt idx="775" formatCode="[$$-409]#,##0">
                  <c:v>253.64591981237982</c:v>
                </c:pt>
                <c:pt idx="776" formatCode="[$$-409]#,##0">
                  <c:v>253.30793215429185</c:v>
                </c:pt>
                <c:pt idx="777" formatCode="[$$-409]#,##0">
                  <c:v>252.95526674174744</c:v>
                </c:pt>
                <c:pt idx="778" formatCode="[$$-409]#,##0">
                  <c:v>252.58765591544579</c:v>
                </c:pt>
                <c:pt idx="779" formatCode="[$$-409]#,##0">
                  <c:v>252.20483525916984</c:v>
                </c:pt>
                <c:pt idx="780" formatCode="[$$-409]#,##0">
                  <c:v>251.80654370185141</c:v>
                </c:pt>
                <c:pt idx="781" formatCode="[$$-409]#,##0">
                  <c:v>251.39252361874139</c:v>
                </c:pt>
                <c:pt idx="782" formatCode="[$$-409]#,##0">
                  <c:v>250.96252093141146</c:v>
                </c:pt>
                <c:pt idx="783" formatCode="[$$-409]#,##0">
                  <c:v>250.516285206492</c:v>
                </c:pt>
                <c:pt idx="784" formatCode="[$$-409]#,##0">
                  <c:v>250.05356975287521</c:v>
                </c:pt>
                <c:pt idx="785" formatCode="[$$-409]#,##0">
                  <c:v>249.57413171728729</c:v>
                </c:pt>
                <c:pt idx="786" formatCode="[$$-409]#,##0">
                  <c:v>249.07773217796256</c:v>
                </c:pt>
                <c:pt idx="787" formatCode="[$$-409]#,##0">
                  <c:v>248.56413623632898</c:v>
                </c:pt>
                <c:pt idx="788" formatCode="[$$-409]#,##0">
                  <c:v>248.03311310644011</c:v>
                </c:pt>
                <c:pt idx="789" formatCode="[$$-409]#,##0">
                  <c:v>247.48443620207064</c:v>
                </c:pt>
                <c:pt idx="790" formatCode="[$$-409]#,##0">
                  <c:v>246.91788322121886</c:v>
                </c:pt>
                <c:pt idx="791" formatCode="[$$-409]#,##0">
                  <c:v>246.33323622793881</c:v>
                </c:pt>
                <c:pt idx="792" formatCode="[$$-409]#,##0">
                  <c:v>245.73028173125653</c:v>
                </c:pt>
                <c:pt idx="793" formatCode="[$$-409]#,##0">
                  <c:v>245.10881076110451</c:v>
                </c:pt>
                <c:pt idx="794" formatCode="[$$-409]#,##0">
                  <c:v>244.46861894103836</c:v>
                </c:pt>
                <c:pt idx="795" formatCode="[$$-409]#,##0">
                  <c:v>243.80950655768152</c:v>
                </c:pt>
                <c:pt idx="796" formatCode="[$$-409]#,##0">
                  <c:v>243.13127862667886</c:v>
                </c:pt>
                <c:pt idx="797" formatCode="[$$-409]#,##0">
                  <c:v>242.43374495511631</c:v>
                </c:pt>
                <c:pt idx="798" formatCode="[$$-409]#,##0">
                  <c:v>241.71672020020173</c:v>
                </c:pt>
                <c:pt idx="799" formatCode="[$$-409]#,##0">
                  <c:v>240.98002392418459</c:v>
                </c:pt>
                <c:pt idx="800" formatCode="[$$-409]#,##0">
                  <c:v>240.22348064532071</c:v>
                </c:pt>
                <c:pt idx="801" formatCode="[$$-409]#,##0">
                  <c:v>239.44691988488012</c:v>
                </c:pt>
                <c:pt idx="802" formatCode="[$$-409]#,##0">
                  <c:v>238.65017621002238</c:v>
                </c:pt>
                <c:pt idx="803" formatCode="[$$-409]#,##0">
                  <c:v>237.83308927255428</c:v>
                </c:pt>
                <c:pt idx="804" formatCode="[$$-409]#,##0">
                  <c:v>236.99550384341541</c:v>
                </c:pt>
                <c:pt idx="805" formatCode="[$$-409]#,##0">
                  <c:v>236.13726984292202</c:v>
                </c:pt>
                <c:pt idx="806" formatCode="[$$-409]#,##0">
                  <c:v>235.25824236663965</c:v>
                </c:pt>
                <c:pt idx="807" formatCode="[$$-409]#,##0">
                  <c:v>234.35828170693082</c:v>
                </c:pt>
                <c:pt idx="808" formatCode="[$$-409]#,##0">
                  <c:v>233.43725337006811</c:v>
                </c:pt>
                <c:pt idx="809" formatCode="[$$-409]#,##0">
                  <c:v>232.49502808898364</c:v>
                </c:pt>
                <c:pt idx="810" formatCode="[$$-409]#,##0">
                  <c:v>231.53148183156026</c:v>
                </c:pt>
                <c:pt idx="811" formatCode="[$$-409]#,##0">
                  <c:v>230.5464958045572</c:v>
                </c:pt>
                <c:pt idx="812" formatCode="[$$-409]#,##0">
                  <c:v>229.53995645309772</c:v>
                </c:pt>
                <c:pt idx="813" formatCode="[$$-409]#,##0">
                  <c:v>228.51175545582822</c:v>
                </c:pt>
                <c:pt idx="814" formatCode="[$$-409]#,##0">
                  <c:v>227.4617897156964</c:v>
                </c:pt>
                <c:pt idx="815" formatCode="[$$-409]#,##0">
                  <c:v>226.3899613464788</c:v>
                </c:pt>
                <c:pt idx="816" formatCode="[$$-409]#,##0">
                  <c:v>225.29617765502172</c:v>
                </c:pt>
                <c:pt idx="817" formatCode="[$$-409]#,##0">
                  <c:v>224.18035111934387</c:v>
                </c:pt>
                <c:pt idx="818" formatCode="[$$-409]#,##0">
                  <c:v>223.04239936258512</c:v>
                </c:pt>
                <c:pt idx="819" formatCode="[$$-409]#,##0">
                  <c:v>221.88224512296318</c:v>
                </c:pt>
                <c:pt idx="820" formatCode="[$$-409]#,##0">
                  <c:v>220.69981621973881</c:v>
                </c:pt>
                <c:pt idx="821" formatCode="[$$-409]#,##0">
                  <c:v>219.49504551537058</c:v>
                </c:pt>
                <c:pt idx="822" formatCode="[$$-409]#,##0">
                  <c:v>218.26787087387044</c:v>
                </c:pt>
                <c:pt idx="823" formatCode="[$$-409]#,##0">
                  <c:v>217.0182351155546</c:v>
                </c:pt>
                <c:pt idx="824" formatCode="[$$-409]#,##0">
                  <c:v>215.74608596821872</c:v>
                </c:pt>
                <c:pt idx="825" formatCode="[$$-409]#,##0">
                  <c:v>214.45137601493872</c:v>
                </c:pt>
                <c:pt idx="826" formatCode="[$$-409]#,##0">
                  <c:v>213.13406263853784</c:v>
                </c:pt>
                <c:pt idx="827" formatCode="[$$-409]#,##0">
                  <c:v>211.79410796293575</c:v>
                </c:pt>
                <c:pt idx="828" formatCode="[$$-409]#,##0">
                  <c:v>210.43147879142452</c:v>
                </c:pt>
                <c:pt idx="829" formatCode="[$$-409]#,##0">
                  <c:v>209.04614654209752</c:v>
                </c:pt>
                <c:pt idx="830" formatCode="[$$-409]#,##0">
                  <c:v>207.63808718048233</c:v>
                </c:pt>
                <c:pt idx="831" formatCode="[$$-409]#,##0">
                  <c:v>206.20728114961264</c:v>
                </c:pt>
                <c:pt idx="832" formatCode="[$$-409]#,##0">
                  <c:v>204.7537132975919</c:v>
                </c:pt>
                <c:pt idx="833" formatCode="[$$-409]#,##0">
                  <c:v>203.27737280288824</c:v>
                </c:pt>
                <c:pt idx="834" formatCode="[$$-409]#,##0">
                  <c:v>201.7782530974211</c:v>
                </c:pt>
                <c:pt idx="835" formatCode="[$$-409]#,##0">
                  <c:v>200.25635178767527</c:v>
                </c:pt>
                <c:pt idx="836" formatCode="[$$-409]#,##0">
                  <c:v>198.71167057390807</c:v>
                </c:pt>
                <c:pt idx="837" formatCode="[$$-409]#,##0">
                  <c:v>197.14421516768533</c:v>
                </c:pt>
                <c:pt idx="838" formatCode="[$$-409]#,##0">
                  <c:v>195.5539952078106</c:v>
                </c:pt>
                <c:pt idx="839" formatCode="[$$-409]#,##0">
                  <c:v>193.94102417488295</c:v>
                </c:pt>
                <c:pt idx="840" formatCode="[$$-409]#,##0">
                  <c:v>192.30531930454487</c:v>
                </c:pt>
                <c:pt idx="841" formatCode="[$$-409]#,##0">
                  <c:v>190.64690149965378</c:v>
                </c:pt>
                <c:pt idx="842" formatCode="[$$-409]#,##0">
                  <c:v>188.96579524143436</c:v>
                </c:pt>
                <c:pt idx="843" formatCode="[$$-409]#,##0">
                  <c:v>187.26202849984247</c:v>
                </c:pt>
                <c:pt idx="844" formatCode="[$$-409]#,##0">
                  <c:v>185.53563264319087</c:v>
                </c:pt>
                <c:pt idx="845" formatCode="[$$-409]#,##0">
                  <c:v>183.78664234726273</c:v>
                </c:pt>
                <c:pt idx="846" formatCode="[$$-409]#,##0">
                  <c:v>182.01509550395946</c:v>
                </c:pt>
                <c:pt idx="847" formatCode="[$$-409]#,##0">
                  <c:v>180.22103312969904</c:v>
                </c:pt>
                <c:pt idx="848" formatCode="[$$-409]#,##0">
                  <c:v>178.40449927360464</c:v>
                </c:pt>
                <c:pt idx="849" formatCode="[$$-409]#,##0">
                  <c:v>176.56554092569638</c:v>
                </c:pt>
                <c:pt idx="850" formatCode="[$$-409]#,##0">
                  <c:v>174.70420792511288</c:v>
                </c:pt>
                <c:pt idx="851" formatCode="[$$-409]#,##0">
                  <c:v>172.82055286856877</c:v>
                </c:pt>
                <c:pt idx="852" formatCode="[$$-409]#,##0">
                  <c:v>170.91463101907038</c:v>
                </c:pt>
                <c:pt idx="853" formatCode="[$$-409]#,##0">
                  <c:v>168.98650021508104</c:v>
                </c:pt>
                <c:pt idx="854" formatCode="[$$-409]#,##0">
                  <c:v>167.03622078015235</c:v>
                </c:pt>
                <c:pt idx="855" formatCode="[$$-409]#,##0">
                  <c:v>165.06385543320431</c:v>
                </c:pt>
                <c:pt idx="856" formatCode="[$$-409]#,##0">
                  <c:v>163.06946919946074</c:v>
                </c:pt>
                <c:pt idx="857" formatCode="[$$-409]#,##0">
                  <c:v>161.0531293222121</c:v>
                </c:pt>
                <c:pt idx="858" formatCode="[$$-409]#,##0">
                  <c:v>159.01490517540424</c:v>
                </c:pt>
                <c:pt idx="859" formatCode="[$$-409]#,##0">
                  <c:v>156.95486817721655</c:v>
                </c:pt>
                <c:pt idx="860" formatCode="[$$-409]#,##0">
                  <c:v>154.87309170461674</c:v>
                </c:pt>
                <c:pt idx="861" formatCode="[$$-409]#,##0">
                  <c:v>152.76965100904647</c:v>
                </c:pt>
                <c:pt idx="862" formatCode="[$$-409]#,##0">
                  <c:v>150.64462313321758</c:v>
                </c:pt>
                <c:pt idx="863" formatCode="[$$-409]#,##0">
                  <c:v>148.49808682916267</c:v>
                </c:pt>
                <c:pt idx="864" formatCode="[$$-409]#,##0">
                  <c:v>146.33012247750901</c:v>
                </c:pt>
                <c:pt idx="865" formatCode="[$$-409]#,##0">
                  <c:v>144.14081200811438</c:v>
                </c:pt>
                <c:pt idx="866" formatCode="[$$-409]#,##0">
                  <c:v>141.93023882202226</c:v>
                </c:pt>
                <c:pt idx="867" formatCode="[$$-409]#,##0">
                  <c:v>139.69848771486545</c:v>
                </c:pt>
                <c:pt idx="868" formatCode="[$$-409]#,##0">
                  <c:v>137.44564480167054</c:v>
                </c:pt>
                <c:pt idx="869" formatCode="[$$-409]#,##0">
                  <c:v>135.17179744318219</c:v>
                </c:pt>
                <c:pt idx="870" formatCode="[$$-409]#,##0">
                  <c:v>132.87703417364884</c:v>
                </c:pt>
                <c:pt idx="871" formatCode="[$$-409]#,##0">
                  <c:v>130.56144463018728</c:v>
                </c:pt>
                <c:pt idx="872" formatCode="[$$-409]#,##0">
                  <c:v>128.22511948365593</c:v>
                </c:pt>
                <c:pt idx="873" formatCode="[$$-409]#,##0">
                  <c:v>125.86815037114508</c:v>
                </c:pt>
                <c:pt idx="874" formatCode="[$$-409]#,##0">
                  <c:v>123.49062983001369</c:v>
                </c:pt>
                <c:pt idx="875" formatCode="[$$-409]#,##0">
                  <c:v>121.09265123356835</c:v>
                </c:pt>
                <c:pt idx="876" formatCode="[$$-409]#,##0">
                  <c:v>118.67430872830852</c:v>
                </c:pt>
                <c:pt idx="877" formatCode="[$$-409]#,##0">
                  <c:v>116.23569717283135</c:v>
                </c:pt>
                <c:pt idx="878" formatCode="[$$-409]#,##0">
                  <c:v>113.77691207830981</c:v>
                </c:pt>
                <c:pt idx="879" formatCode="[$$-409]#,##0">
                  <c:v>111.29804955063275</c:v>
                </c:pt>
                <c:pt idx="880" formatCode="[$$-409]#,##0">
                  <c:v>108.79920623411817</c:v>
                </c:pt>
                <c:pt idx="881" formatCode="[$$-409]#,##0">
                  <c:v>106.28047925688105</c:v>
                </c:pt>
                <c:pt idx="882" formatCode="[$$-409]#,##0">
                  <c:v>103.74196617776107</c:v>
                </c:pt>
                <c:pt idx="883" formatCode="[$$-409]#,##0">
                  <c:v>101.18376493488927</c:v>
                </c:pt>
                <c:pt idx="884" formatCode="[$$-409]#,##0">
                  <c:v>98.605973795795876</c:v>
                </c:pt>
                <c:pt idx="885" formatCode="[$$-409]#,##0">
                  <c:v>96.008691309130427</c:v>
                </c:pt>
                <c:pt idx="886" formatCode="[$$-409]#,##0">
                  <c:v>93.39201625789525</c:v>
                </c:pt>
                <c:pt idx="887" formatCode="[$$-409]#,##0">
                  <c:v>90.756047614261774</c:v>
                </c:pt>
                <c:pt idx="888" formatCode="[$$-409]#,##0">
                  <c:v>88.100884495863909</c:v>
                </c:pt>
                <c:pt idx="889" formatCode="[$$-409]#,##0">
                  <c:v>85.426626123636709</c:v>
                </c:pt>
                <c:pt idx="890" formatCode="[$$-409]#,##0">
                  <c:v>82.733371781093467</c:v>
                </c:pt>
                <c:pt idx="891" formatCode="[$$-409]#,##0">
                  <c:v>80.021220775103984</c:v>
                </c:pt>
                <c:pt idx="892" formatCode="[$$-409]#,##0">
                  <c:v>77.290272398066577</c:v>
                </c:pt>
                <c:pt idx="893" formatCode="[$$-409]#,##0">
                  <c:v>74.540625891536649</c:v>
                </c:pt>
                <c:pt idx="894" formatCode="[$$-409]#,##0">
                  <c:v>71.772380411197503</c:v>
                </c:pt>
                <c:pt idx="895" formatCode="[$$-409]#,##0">
                  <c:v>68.985634993238364</c:v>
                </c:pt>
                <c:pt idx="896" formatCode="[$$-409]#,##0">
                  <c:v>66.180488522024689</c:v>
                </c:pt>
                <c:pt idx="897" formatCode="[$$-409]#,##0">
                  <c:v>63.357039699121401</c:v>
                </c:pt>
                <c:pt idx="898" formatCode="[$$-409]#,##0">
                  <c:v>60.515387013553323</c:v>
                </c:pt>
                <c:pt idx="899" formatCode="[$$-409]#,##0">
                  <c:v>57.655628713366355</c:v>
                </c:pt>
                <c:pt idx="900" formatCode="[$$-409]#,##0">
                  <c:v>54.777862778369808</c:v>
                </c:pt>
                <c:pt idx="901" formatCode="[$$-409]#,##0">
                  <c:v>51.882186894120082</c:v>
                </c:pt>
                <c:pt idx="902" formatCode="[$$-409]#,##0">
                  <c:v>48.968698427033132</c:v>
                </c:pt>
                <c:pt idx="903" formatCode="[$$-409]#,##0">
                  <c:v>46.037494400679975</c:v>
                </c:pt>
                <c:pt idx="904" formatCode="[$$-409]#,##0">
                  <c:v>43.08867147315118</c:v>
                </c:pt>
                <c:pt idx="905" formatCode="[$$-409]#,##0">
                  <c:v>40.122325915551414</c:v>
                </c:pt>
                <c:pt idx="906" formatCode="[$$-409]#,##0">
                  <c:v>37.138553591502955</c:v>
                </c:pt>
                <c:pt idx="907" formatCode="[$$-409]#,##0">
                  <c:v>34.137449937722295</c:v>
                </c:pt>
                <c:pt idx="908" formatCode="[$$-409]#,##0">
                  <c:v>31.11910994555069</c:v>
                </c:pt>
                <c:pt idx="909" formatCode="[$$-409]#,##0">
                  <c:v>28.083628143498572</c:v>
                </c:pt>
                <c:pt idx="910" formatCode="[$$-409]#,##0">
                  <c:v>25.031098580689672</c:v>
                </c:pt>
                <c:pt idx="911" formatCode="[$$-409]#,##0">
                  <c:v>21.961614811262393</c:v>
                </c:pt>
                <c:pt idx="912" formatCode="[$$-409]#,##0">
                  <c:v>18.875269879616098</c:v>
                </c:pt>
                <c:pt idx="913" formatCode="[$$-409]#,##0">
                  <c:v>15.772156306560078</c:v>
                </c:pt>
              </c:numCache>
            </c:numRef>
          </c:val>
          <c:smooth val="0"/>
          <c:extLst>
            <c:ext xmlns:c16="http://schemas.microsoft.com/office/drawing/2014/chart" uri="{C3380CC4-5D6E-409C-BE32-E72D297353CC}">
              <c16:uniqueId val="{00000002-7031-423C-B0B7-C9C7363DEB28}"/>
            </c:ext>
          </c:extLst>
        </c:ser>
        <c:ser>
          <c:idx val="3"/>
          <c:order val="3"/>
          <c:tx>
            <c:strRef>
              <c:f>forecast!$E$1</c:f>
              <c:strCache>
                <c:ptCount val="1"/>
                <c:pt idx="0">
                  <c:v>Upper Confidence Bound</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409]#,##0">
                  <c:v>581.27567999999997</c:v>
                </c:pt>
                <c:pt idx="731" formatCode="[$$-409]#,##0">
                  <c:v>904.11958812192256</c:v>
                </c:pt>
                <c:pt idx="732" formatCode="[$$-409]#,##0">
                  <c:v>904.13360567401332</c:v>
                </c:pt>
                <c:pt idx="733" formatCode="[$$-409]#,##0">
                  <c:v>904.14875311712478</c:v>
                </c:pt>
                <c:pt idx="734" formatCode="[$$-409]#,##0">
                  <c:v>904.16535324756921</c:v>
                </c:pt>
                <c:pt idx="735" formatCode="[$$-409]#,##0">
                  <c:v>904.1837288285036</c:v>
                </c:pt>
                <c:pt idx="736" formatCode="[$$-409]#,##0">
                  <c:v>904.20420257377339</c:v>
                </c:pt>
                <c:pt idx="737" formatCode="[$$-409]#,##0">
                  <c:v>904.22709712858045</c:v>
                </c:pt>
                <c:pt idx="738" formatCode="[$$-409]#,##0">
                  <c:v>904.25273504689119</c:v>
                </c:pt>
                <c:pt idx="739" formatCode="[$$-409]#,##0">
                  <c:v>904.28143876567924</c:v>
                </c:pt>
                <c:pt idx="740" formatCode="[$$-409]#,##0">
                  <c:v>904.31353057592537</c:v>
                </c:pt>
                <c:pt idx="741" formatCode="[$$-409]#,##0">
                  <c:v>904.34933259047148</c:v>
                </c:pt>
                <c:pt idx="742" formatCode="[$$-409]#,##0">
                  <c:v>904.38916670865456</c:v>
                </c:pt>
                <c:pt idx="743" formatCode="[$$-409]#,##0">
                  <c:v>904.433354577827</c:v>
                </c:pt>
                <c:pt idx="744" formatCode="[$$-409]#,##0">
                  <c:v>904.48221755169277</c:v>
                </c:pt>
                <c:pt idx="745" formatCode="[$$-409]#,##0">
                  <c:v>904.53607664556921</c:v>
                </c:pt>
                <c:pt idx="746" formatCode="[$$-409]#,##0">
                  <c:v>904.59525248851628</c:v>
                </c:pt>
                <c:pt idx="747" formatCode="[$$-409]#,##0">
                  <c:v>904.66006527244872</c:v>
                </c:pt>
                <c:pt idx="748" formatCode="[$$-409]#,##0">
                  <c:v>904.73083469817664</c:v>
                </c:pt>
                <c:pt idx="749" formatCode="[$$-409]#,##0">
                  <c:v>904.80787991850366</c:v>
                </c:pt>
                <c:pt idx="750" formatCode="[$$-409]#,##0">
                  <c:v>904.89151947833523</c:v>
                </c:pt>
                <c:pt idx="751" formatCode="[$$-409]#,##0">
                  <c:v>904.98207125193335</c:v>
                </c:pt>
                <c:pt idx="752" formatCode="[$$-409]#,##0">
                  <c:v>905.07985237728133</c:v>
                </c:pt>
                <c:pt idx="753" formatCode="[$$-409]#,##0">
                  <c:v>905.18517918770567</c:v>
                </c:pt>
                <c:pt idx="754" formatCode="[$$-409]#,##0">
                  <c:v>905.29836714072803</c:v>
                </c:pt>
                <c:pt idx="755" formatCode="[$$-409]#,##0">
                  <c:v>905.41973074430234</c:v>
                </c:pt>
                <c:pt idx="756" formatCode="[$$-409]#,##0">
                  <c:v>905.54958348042578</c:v>
                </c:pt>
                <c:pt idx="757" formatCode="[$$-409]#,##0">
                  <c:v>905.68823772628662</c:v>
                </c:pt>
                <c:pt idx="758" formatCode="[$$-409]#,##0">
                  <c:v>905.83600467294741</c:v>
                </c:pt>
                <c:pt idx="759" formatCode="[$$-409]#,##0">
                  <c:v>905.99319424174291</c:v>
                </c:pt>
                <c:pt idx="760" formatCode="[$$-409]#,##0">
                  <c:v>906.16011499839715</c:v>
                </c:pt>
                <c:pt idx="761" formatCode="[$$-409]#,##0">
                  <c:v>906.33707406505334</c:v>
                </c:pt>
                <c:pt idx="762" formatCode="[$$-409]#,##0">
                  <c:v>906.52437703023452</c:v>
                </c:pt>
                <c:pt idx="763" formatCode="[$$-409]#,##0">
                  <c:v>906.72232785693632</c:v>
                </c:pt>
                <c:pt idx="764" formatCode="[$$-409]#,##0">
                  <c:v>906.93122878888335</c:v>
                </c:pt>
                <c:pt idx="765" formatCode="[$$-409]#,##0">
                  <c:v>907.15138025516194</c:v>
                </c:pt>
                <c:pt idx="766" formatCode="[$$-409]#,##0">
                  <c:v>907.3830807732727</c:v>
                </c:pt>
                <c:pt idx="767" formatCode="[$$-409]#,##0">
                  <c:v>907.62662685082444</c:v>
                </c:pt>
                <c:pt idx="768" formatCode="[$$-409]#,##0">
                  <c:v>907.88231288592624</c:v>
                </c:pt>
                <c:pt idx="769" formatCode="[$$-409]#,##0">
                  <c:v>908.15043106650887</c:v>
                </c:pt>
                <c:pt idx="770" formatCode="[$$-409]#,##0">
                  <c:v>908.43127126863885</c:v>
                </c:pt>
                <c:pt idx="771" formatCode="[$$-409]#,##0">
                  <c:v>908.7251209540733</c:v>
                </c:pt>
                <c:pt idx="772" formatCode="[$$-409]#,##0">
                  <c:v>909.03226506712213</c:v>
                </c:pt>
                <c:pt idx="773" formatCode="[$$-409]#,##0">
                  <c:v>909.35298593107427</c:v>
                </c:pt>
                <c:pt idx="774" formatCode="[$$-409]#,##0">
                  <c:v>909.68756314426605</c:v>
                </c:pt>
                <c:pt idx="775" formatCode="[$$-409]#,##0">
                  <c:v>910.03627347605266</c:v>
                </c:pt>
                <c:pt idx="776" formatCode="[$$-409]#,##0">
                  <c:v>910.39939076276983</c:v>
                </c:pt>
                <c:pt idx="777" formatCode="[$$-409]#,##0">
                  <c:v>910.77718580394867</c:v>
                </c:pt>
                <c:pt idx="778" formatCode="[$$-409]#,##0">
                  <c:v>911.16992625887929</c:v>
                </c:pt>
                <c:pt idx="779" formatCode="[$$-409]#,##0">
                  <c:v>911.5778765437899</c:v>
                </c:pt>
                <c:pt idx="780" formatCode="[$$-409]#,##0">
                  <c:v>912.0012977297373</c:v>
                </c:pt>
                <c:pt idx="781" formatCode="[$$-409]#,##0">
                  <c:v>912.44044744148175</c:v>
                </c:pt>
                <c:pt idx="782" formatCode="[$$-409]#,##0">
                  <c:v>912.89557975744083</c:v>
                </c:pt>
                <c:pt idx="783" formatCode="[$$-409]#,##0">
                  <c:v>913.36694511099472</c:v>
                </c:pt>
                <c:pt idx="784" formatCode="[$$-409]#,##0">
                  <c:v>913.85479019324055</c:v>
                </c:pt>
                <c:pt idx="785" formatCode="[$$-409]#,##0">
                  <c:v>914.35935785746312</c:v>
                </c:pt>
                <c:pt idx="786" formatCode="[$$-409]#,##0">
                  <c:v>914.88088702541677</c:v>
                </c:pt>
                <c:pt idx="787" formatCode="[$$-409]#,##0">
                  <c:v>915.41961259568484</c:v>
                </c:pt>
                <c:pt idx="788" formatCode="[$$-409]#,##0">
                  <c:v>915.97576535420285</c:v>
                </c:pt>
                <c:pt idx="789" formatCode="[$$-409]#,##0">
                  <c:v>916.54957188720687</c:v>
                </c:pt>
                <c:pt idx="790" formatCode="[$$-409]#,##0">
                  <c:v>917.14125449668757</c:v>
                </c:pt>
                <c:pt idx="791" formatCode="[$$-409]#,##0">
                  <c:v>917.75103111860221</c:v>
                </c:pt>
                <c:pt idx="792" formatCode="[$$-409]#,##0">
                  <c:v>918.37911524391347</c:v>
                </c:pt>
                <c:pt idx="793" formatCode="[$$-409]#,##0">
                  <c:v>919.02571584270004</c:v>
                </c:pt>
                <c:pt idx="794" formatCode="[$$-409]#,##0">
                  <c:v>919.69103729139533</c:v>
                </c:pt>
                <c:pt idx="795" formatCode="[$$-409]#,##0">
                  <c:v>920.37527930338661</c:v>
                </c:pt>
                <c:pt idx="796" formatCode="[$$-409]#,##0">
                  <c:v>921.07863686301823</c:v>
                </c:pt>
                <c:pt idx="797" formatCode="[$$-409]#,##0">
                  <c:v>921.8013001632155</c:v>
                </c:pt>
                <c:pt idx="798" formatCode="[$$-409]#,##0">
                  <c:v>922.54345454675899</c:v>
                </c:pt>
                <c:pt idx="799" formatCode="[$$-409]#,##0">
                  <c:v>923.30528045141057</c:v>
                </c:pt>
                <c:pt idx="800" formatCode="[$$-409]#,##0">
                  <c:v>924.08695335890343</c:v>
                </c:pt>
                <c:pt idx="801" formatCode="[$$-409]#,##0">
                  <c:v>924.88864374797868</c:v>
                </c:pt>
                <c:pt idx="802" formatCode="[$$-409]#,##0">
                  <c:v>925.71051705146533</c:v>
                </c:pt>
                <c:pt idx="803" formatCode="[$$-409]#,##0">
                  <c:v>926.55273361756792</c:v>
                </c:pt>
                <c:pt idx="804" formatCode="[$$-409]#,##0">
                  <c:v>927.41544867533594</c:v>
                </c:pt>
                <c:pt idx="805" formatCode="[$$-409]#,##0">
                  <c:v>928.29881230446381</c:v>
                </c:pt>
                <c:pt idx="806" formatCode="[$$-409]#,##0">
                  <c:v>929.2029694093751</c:v>
                </c:pt>
                <c:pt idx="807" formatCode="[$$-409]#,##0">
                  <c:v>930.12805969771864</c:v>
                </c:pt>
                <c:pt idx="808" formatCode="[$$-409]#,##0">
                  <c:v>931.07421766321033</c:v>
                </c:pt>
                <c:pt idx="809" formatCode="[$$-409]#,##0">
                  <c:v>932.04157257292923</c:v>
                </c:pt>
                <c:pt idx="810" formatCode="[$$-409]#,##0">
                  <c:v>933.03024845898176</c:v>
                </c:pt>
                <c:pt idx="811" formatCode="[$$-409]#,##0">
                  <c:v>934.04036411461925</c:v>
                </c:pt>
                <c:pt idx="812" formatCode="[$$-409]#,##0">
                  <c:v>935.07203309470776</c:v>
                </c:pt>
                <c:pt idx="813" formatCode="[$$-409]#,##0">
                  <c:v>936.12536372061186</c:v>
                </c:pt>
                <c:pt idx="814" formatCode="[$$-409]#,##0">
                  <c:v>937.20045908937277</c:v>
                </c:pt>
                <c:pt idx="815" formatCode="[$$-409]#,##0">
                  <c:v>938.29741708722474</c:v>
                </c:pt>
                <c:pt idx="816" formatCode="[$$-409]#,##0">
                  <c:v>939.41633040731108</c:v>
                </c:pt>
                <c:pt idx="817" formatCode="[$$-409]#,##0">
                  <c:v>940.55728657162331</c:v>
                </c:pt>
                <c:pt idx="818" formatCode="[$$-409]#,##0">
                  <c:v>941.72036795701104</c:v>
                </c:pt>
                <c:pt idx="819" formatCode="[$$-409]#,##0">
                  <c:v>942.90565182526757</c:v>
                </c:pt>
                <c:pt idx="820" formatCode="[$$-409]#,##0">
                  <c:v>944.11321035712103</c:v>
                </c:pt>
                <c:pt idx="821" formatCode="[$$-409]#,##0">
                  <c:v>945.34311069012369</c:v>
                </c:pt>
                <c:pt idx="822" formatCode="[$$-409]#,##0">
                  <c:v>946.59541496025304</c:v>
                </c:pt>
                <c:pt idx="823" formatCode="[$$-409]#,##0">
                  <c:v>947.87018034720325</c:v>
                </c:pt>
                <c:pt idx="824" formatCode="[$$-409]#,##0">
                  <c:v>949.1674591231681</c:v>
                </c:pt>
                <c:pt idx="825" formatCode="[$$-409]#,##0">
                  <c:v>950.48729870508282</c:v>
                </c:pt>
                <c:pt idx="826" formatCode="[$$-409]#,##0">
                  <c:v>951.82974171011256</c:v>
                </c:pt>
                <c:pt idx="827" formatCode="[$$-409]#,##0">
                  <c:v>953.19482601434913</c:v>
                </c:pt>
                <c:pt idx="828" formatCode="[$$-409]#,##0">
                  <c:v>954.58258481448934</c:v>
                </c:pt>
                <c:pt idx="829" formatCode="[$$-409]#,##0">
                  <c:v>955.993046692451</c:v>
                </c:pt>
                <c:pt idx="830" formatCode="[$$-409]#,##0">
                  <c:v>957.42623568269516</c:v>
                </c:pt>
                <c:pt idx="831" formatCode="[$$-409]#,##0">
                  <c:v>958.88217134219929</c:v>
                </c:pt>
                <c:pt idx="832" formatCode="[$$-409]#,##0">
                  <c:v>960.36086882284917</c:v>
                </c:pt>
                <c:pt idx="833" formatCode="[$$-409]#,##0">
                  <c:v>961.86233894618726</c:v>
                </c:pt>
                <c:pt idx="834" formatCode="[$$-409]#,##0">
                  <c:v>963.38658828028338</c:v>
                </c:pt>
                <c:pt idx="835" formatCode="[$$-409]#,##0">
                  <c:v>964.93361921866392</c:v>
                </c:pt>
                <c:pt idx="836" formatCode="[$$-409]#,##0">
                  <c:v>966.50343006106004</c:v>
                </c:pt>
                <c:pt idx="837" formatCode="[$$-409]#,##0">
                  <c:v>968.09601509591721</c:v>
                </c:pt>
                <c:pt idx="838" formatCode="[$$-409]#,##0">
                  <c:v>969.71136468442114</c:v>
                </c:pt>
                <c:pt idx="839" formatCode="[$$-409]#,##0">
                  <c:v>971.34946534598328</c:v>
                </c:pt>
                <c:pt idx="840" formatCode="[$$-409]#,##0">
                  <c:v>973.0102998449504</c:v>
                </c:pt>
                <c:pt idx="841" formatCode="[$$-409]#,##0">
                  <c:v>974.69384727847614</c:v>
                </c:pt>
                <c:pt idx="842" formatCode="[$$-409]#,##0">
                  <c:v>976.40008316532453</c:v>
                </c:pt>
                <c:pt idx="843" formatCode="[$$-409]#,##0">
                  <c:v>978.1289795355508</c:v>
                </c:pt>
                <c:pt idx="844" formatCode="[$$-409]#,##0">
                  <c:v>979.88050502083161</c:v>
                </c:pt>
                <c:pt idx="845" formatCode="[$$-409]#,##0">
                  <c:v>981.65462494539418</c:v>
                </c:pt>
                <c:pt idx="846" formatCode="[$$-409]#,##0">
                  <c:v>983.45130141732648</c:v>
                </c:pt>
                <c:pt idx="847" formatCode="[$$-409]#,##0">
                  <c:v>985.27049342022156</c:v>
                </c:pt>
                <c:pt idx="848" formatCode="[$$-409]#,##0">
                  <c:v>987.11215690494487</c:v>
                </c:pt>
                <c:pt idx="849" formatCode="[$$-409]#,##0">
                  <c:v>988.97624488148756</c:v>
                </c:pt>
                <c:pt idx="850" formatCode="[$$-409]#,##0">
                  <c:v>990.86270751070026</c:v>
                </c:pt>
                <c:pt idx="851" formatCode="[$$-409]#,##0">
                  <c:v>992.77149219587886</c:v>
                </c:pt>
                <c:pt idx="852" formatCode="[$$-409]#,##0">
                  <c:v>994.70254367400617</c:v>
                </c:pt>
                <c:pt idx="853" formatCode="[$$-409]#,##0">
                  <c:v>996.65580410662994</c:v>
                </c:pt>
                <c:pt idx="854" formatCode="[$$-409]#,##0">
                  <c:v>998.63121317018783</c:v>
                </c:pt>
                <c:pt idx="855" formatCode="[$$-409]#,##0">
                  <c:v>1000.6287081457704</c:v>
                </c:pt>
                <c:pt idx="856" formatCode="[$$-409]#,##0">
                  <c:v>1002.6482240081428</c:v>
                </c:pt>
                <c:pt idx="857" formatCode="[$$-409]#,##0">
                  <c:v>1004.6896935140262</c:v>
                </c:pt>
                <c:pt idx="858" formatCode="[$$-409]#,##0">
                  <c:v>1006.753047289463</c:v>
                </c:pt>
                <c:pt idx="859" formatCode="[$$-409]#,##0">
                  <c:v>1008.8382139162851</c:v>
                </c:pt>
                <c:pt idx="860" formatCode="[$$-409]#,##0">
                  <c:v>1010.9451200175141</c:v>
                </c:pt>
                <c:pt idx="861" formatCode="[$$-409]#,##0">
                  <c:v>1013.0736903417188</c:v>
                </c:pt>
                <c:pt idx="862" formatCode="[$$-409]#,##0">
                  <c:v>1015.2238478461767</c:v>
                </c:pt>
                <c:pt idx="863" formatCode="[$$-409]#,##0">
                  <c:v>1017.3955137788662</c:v>
                </c:pt>
                <c:pt idx="864" formatCode="[$$-409]#,##0">
                  <c:v>1019.5886077591489</c:v>
                </c:pt>
                <c:pt idx="865" formatCode="[$$-409]#,##0">
                  <c:v>1021.8030478571779</c:v>
                </c:pt>
                <c:pt idx="866" formatCode="[$$-409]#,##0">
                  <c:v>1024.0387506718994</c:v>
                </c:pt>
                <c:pt idx="867" formatCode="[$$-409]#,##0">
                  <c:v>1026.2956314076905</c:v>
                </c:pt>
                <c:pt idx="868" formatCode="[$$-409]#,##0">
                  <c:v>1028.5736039495143</c:v>
                </c:pt>
                <c:pt idx="869" formatCode="[$$-409]#,##0">
                  <c:v>1030.8725809366374</c:v>
                </c:pt>
                <c:pt idx="870" formatCode="[$$-409]#,##0">
                  <c:v>1033.1924738347998</c:v>
                </c:pt>
                <c:pt idx="871" formatCode="[$$-409]#,##0">
                  <c:v>1035.5331930068958</c:v>
                </c:pt>
                <c:pt idx="872" formatCode="[$$-409]#,##0">
                  <c:v>1037.8946477820564</c:v>
                </c:pt>
                <c:pt idx="873" formatCode="[$$-409]#,##0">
                  <c:v>1040.2767465232016</c:v>
                </c:pt>
                <c:pt idx="874" formatCode="[$$-409]#,##0">
                  <c:v>1042.679396692962</c:v>
                </c:pt>
                <c:pt idx="875" formatCode="[$$-409]#,##0">
                  <c:v>1045.1025049180419</c:v>
                </c:pt>
                <c:pt idx="876" formatCode="[$$-409]#,##0">
                  <c:v>1047.5459770519308</c:v>
                </c:pt>
                <c:pt idx="877" formatCode="[$$-409]#,##0">
                  <c:v>1050.0097182360423</c:v>
                </c:pt>
                <c:pt idx="878" formatCode="[$$-409]#,##0">
                  <c:v>1052.4936329591931</c:v>
                </c:pt>
                <c:pt idx="879" formatCode="[$$-409]#,##0">
                  <c:v>1054.9976251155044</c:v>
                </c:pt>
                <c:pt idx="880" formatCode="[$$-409]#,##0">
                  <c:v>1057.5215980606481</c:v>
                </c:pt>
                <c:pt idx="881" formatCode="[$$-409]#,##0">
                  <c:v>1060.0654546665196</c:v>
                </c:pt>
                <c:pt idx="882" formatCode="[$$-409]#,##0">
                  <c:v>1062.6290973742689</c:v>
                </c:pt>
                <c:pt idx="883" formatCode="[$$-409]#,##0">
                  <c:v>1065.2124282457751</c:v>
                </c:pt>
                <c:pt idx="884" formatCode="[$$-409]#,##0">
                  <c:v>1067.8153490134973</c:v>
                </c:pt>
                <c:pt idx="885" formatCode="[$$-409]#,##0">
                  <c:v>1070.4377611287975</c:v>
                </c:pt>
                <c:pt idx="886" formatCode="[$$-409]#,##0">
                  <c:v>1073.0795658086618</c:v>
                </c:pt>
                <c:pt idx="887" formatCode="[$$-409]#,##0">
                  <c:v>1075.7406640809295</c:v>
                </c:pt>
                <c:pt idx="888" formatCode="[$$-409]#,##0">
                  <c:v>1078.4209568279566</c:v>
                </c:pt>
                <c:pt idx="889" formatCode="[$$-409]#,##0">
                  <c:v>1081.1203448288184</c:v>
                </c:pt>
                <c:pt idx="890" formatCode="[$$-409]#,##0">
                  <c:v>1083.8387287999906</c:v>
                </c:pt>
                <c:pt idx="891" formatCode="[$$-409]#,##0">
                  <c:v>1086.5760094346147</c:v>
                </c:pt>
                <c:pt idx="892" formatCode="[$$-409]#,##0">
                  <c:v>1089.3320874402812</c:v>
                </c:pt>
                <c:pt idx="893" formatCode="[$$-409]#,##0">
                  <c:v>1092.1068635754455</c:v>
                </c:pt>
                <c:pt idx="894" formatCode="[$$-409]#,##0">
                  <c:v>1094.9002386844138</c:v>
                </c:pt>
                <c:pt idx="895" formatCode="[$$-409]#,##0">
                  <c:v>1097.7121137310073</c:v>
                </c:pt>
                <c:pt idx="896" formatCode="[$$-409]#,##0">
                  <c:v>1100.54238983085</c:v>
                </c:pt>
                <c:pt idx="897" formatCode="[$$-409]#,##0">
                  <c:v>1103.3909682823878</c:v>
                </c:pt>
                <c:pt idx="898" formatCode="[$$-409]#,##0">
                  <c:v>1106.2577505965851</c:v>
                </c:pt>
                <c:pt idx="899" formatCode="[$$-409]#,##0">
                  <c:v>1109.1426385254063</c:v>
                </c:pt>
                <c:pt idx="900" formatCode="[$$-409]#,##0">
                  <c:v>1112.0455340890321</c:v>
                </c:pt>
                <c:pt idx="901" formatCode="[$$-409]#,##0">
                  <c:v>1114.9663396019164</c:v>
                </c:pt>
                <c:pt idx="902" formatCode="[$$-409]#,##0">
                  <c:v>1117.9049576976322</c:v>
                </c:pt>
                <c:pt idx="903" formatCode="[$$-409]#,##0">
                  <c:v>1120.8612913526199</c:v>
                </c:pt>
                <c:pt idx="904" formatCode="[$$-409]#,##0">
                  <c:v>1123.8352439087778</c:v>
                </c:pt>
                <c:pt idx="905" formatCode="[$$-409]#,##0">
                  <c:v>1126.8267190950119</c:v>
                </c:pt>
                <c:pt idx="906" formatCode="[$$-409]#,##0">
                  <c:v>1129.8356210476895</c:v>
                </c:pt>
                <c:pt idx="907" formatCode="[$$-409]#,##0">
                  <c:v>1132.8618543301047</c:v>
                </c:pt>
                <c:pt idx="908" formatCode="[$$-409]#,##0">
                  <c:v>1135.9053239509053</c:v>
                </c:pt>
                <c:pt idx="909" formatCode="[$$-409]#,##0">
                  <c:v>1138.9659353815919</c:v>
                </c:pt>
                <c:pt idx="910" formatCode="[$$-409]#,##0">
                  <c:v>1142.0435945730301</c:v>
                </c:pt>
                <c:pt idx="911" formatCode="[$$-409]#,##0">
                  <c:v>1145.1382079710916</c:v>
                </c:pt>
                <c:pt idx="912" formatCode="[$$-409]#,##0">
                  <c:v>1148.2496825313669</c:v>
                </c:pt>
                <c:pt idx="913" formatCode="[$$-409]#,##0">
                  <c:v>1151.3779257330575</c:v>
                </c:pt>
              </c:numCache>
            </c:numRef>
          </c:val>
          <c:smooth val="0"/>
          <c:extLst>
            <c:ext xmlns:c16="http://schemas.microsoft.com/office/drawing/2014/chart" uri="{C3380CC4-5D6E-409C-BE32-E72D297353CC}">
              <c16:uniqueId val="{00000003-7031-423C-B0B7-C9C7363DEB28}"/>
            </c:ext>
          </c:extLst>
        </c:ser>
        <c:dLbls>
          <c:showLegendKey val="0"/>
          <c:showVal val="0"/>
          <c:showCatName val="0"/>
          <c:showSerName val="0"/>
          <c:showPercent val="0"/>
          <c:showBubbleSize val="0"/>
        </c:dLbls>
        <c:smooth val="0"/>
        <c:axId val="497921919"/>
        <c:axId val="497922399"/>
      </c:lineChart>
      <c:catAx>
        <c:axId val="4979219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22399"/>
        <c:crosses val="autoZero"/>
        <c:auto val="1"/>
        <c:lblAlgn val="ctr"/>
        <c:lblOffset val="100"/>
        <c:noMultiLvlLbl val="0"/>
      </c:catAx>
      <c:valAx>
        <c:axId val="49792239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92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57150</xdr:colOff>
      <xdr:row>2</xdr:row>
      <xdr:rowOff>71437</xdr:rowOff>
    </xdr:from>
    <xdr:to>
      <xdr:col>15</xdr:col>
      <xdr:colOff>95250</xdr:colOff>
      <xdr:row>17</xdr:row>
      <xdr:rowOff>147637</xdr:rowOff>
    </xdr:to>
    <xdr:graphicFrame macro="">
      <xdr:nvGraphicFramePr>
        <xdr:cNvPr id="2" name="Chart 1">
          <a:extLst>
            <a:ext uri="{FF2B5EF4-FFF2-40B4-BE49-F238E27FC236}">
              <a16:creationId xmlns:a16="http://schemas.microsoft.com/office/drawing/2014/main" id="{94542AA7-EDAD-5604-E4AF-99D66A14D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619125</xdr:colOff>
      <xdr:row>3</xdr:row>
      <xdr:rowOff>109537</xdr:rowOff>
    </xdr:from>
    <xdr:to>
      <xdr:col>9</xdr:col>
      <xdr:colOff>123825</xdr:colOff>
      <xdr:row>17</xdr:row>
      <xdr:rowOff>185737</xdr:rowOff>
    </xdr:to>
    <xdr:graphicFrame macro="">
      <xdr:nvGraphicFramePr>
        <xdr:cNvPr id="2" name="Chart 1">
          <a:extLst>
            <a:ext uri="{FF2B5EF4-FFF2-40B4-BE49-F238E27FC236}">
              <a16:creationId xmlns:a16="http://schemas.microsoft.com/office/drawing/2014/main" id="{E4286E4B-7668-C90E-6B35-B978F765E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542925</xdr:colOff>
      <xdr:row>3</xdr:row>
      <xdr:rowOff>171450</xdr:rowOff>
    </xdr:from>
    <xdr:to>
      <xdr:col>11</xdr:col>
      <xdr:colOff>200025</xdr:colOff>
      <xdr:row>17</xdr:row>
      <xdr:rowOff>28575</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76B1E020-9867-D52E-AB22-A2D79D9F8B05}"/>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0639425" y="742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4</xdr:row>
      <xdr:rowOff>166687</xdr:rowOff>
    </xdr:from>
    <xdr:to>
      <xdr:col>11</xdr:col>
      <xdr:colOff>295275</xdr:colOff>
      <xdr:row>19</xdr:row>
      <xdr:rowOff>52387</xdr:rowOff>
    </xdr:to>
    <xdr:graphicFrame macro="">
      <xdr:nvGraphicFramePr>
        <xdr:cNvPr id="2" name="Chart 1">
          <a:extLst>
            <a:ext uri="{FF2B5EF4-FFF2-40B4-BE49-F238E27FC236}">
              <a16:creationId xmlns:a16="http://schemas.microsoft.com/office/drawing/2014/main" id="{30012B3E-F5F1-E17C-B8CD-51378BAE4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438150</xdr:colOff>
      <xdr:row>4</xdr:row>
      <xdr:rowOff>133350</xdr:rowOff>
    </xdr:from>
    <xdr:to>
      <xdr:col>15</xdr:col>
      <xdr:colOff>438150</xdr:colOff>
      <xdr:row>17</xdr:row>
      <xdr:rowOff>180975</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979BA520-6828-86CC-D062-513897ABFA63}"/>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715375" y="895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504825</xdr:colOff>
      <xdr:row>4</xdr:row>
      <xdr:rowOff>171450</xdr:rowOff>
    </xdr:from>
    <xdr:to>
      <xdr:col>18</xdr:col>
      <xdr:colOff>504825</xdr:colOff>
      <xdr:row>18</xdr:row>
      <xdr:rowOff>28575</xdr:rowOff>
    </xdr:to>
    <mc:AlternateContent xmlns:mc="http://schemas.openxmlformats.org/markup-compatibility/2006" xmlns:a14="http://schemas.microsoft.com/office/drawing/2010/main">
      <mc:Choice Requires="a14">
        <xdr:graphicFrame macro="">
          <xdr:nvGraphicFramePr>
            <xdr:cNvPr id="7" name="Product_Name 1">
              <a:extLst>
                <a:ext uri="{FF2B5EF4-FFF2-40B4-BE49-F238E27FC236}">
                  <a16:creationId xmlns:a16="http://schemas.microsoft.com/office/drawing/2014/main" id="{461B29F3-ACC5-245D-1019-33B0D0782F13}"/>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0610850" y="933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3</xdr:row>
      <xdr:rowOff>138112</xdr:rowOff>
    </xdr:from>
    <xdr:to>
      <xdr:col>10</xdr:col>
      <xdr:colOff>400050</xdr:colOff>
      <xdr:row>18</xdr:row>
      <xdr:rowOff>23812</xdr:rowOff>
    </xdr:to>
    <xdr:graphicFrame macro="">
      <xdr:nvGraphicFramePr>
        <xdr:cNvPr id="2" name="Chart 1">
          <a:extLst>
            <a:ext uri="{FF2B5EF4-FFF2-40B4-BE49-F238E27FC236}">
              <a16:creationId xmlns:a16="http://schemas.microsoft.com/office/drawing/2014/main" id="{2681CD8F-4F89-CB33-13C6-D25B6ECB8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285750</xdr:colOff>
      <xdr:row>5</xdr:row>
      <xdr:rowOff>104775</xdr:rowOff>
    </xdr:from>
    <xdr:to>
      <xdr:col>15</xdr:col>
      <xdr:colOff>285750</xdr:colOff>
      <xdr:row>18</xdr:row>
      <xdr:rowOff>152400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DF3B81CB-7CC9-F48C-BB39-1EEBDA6955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10675" y="1057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21</xdr:row>
      <xdr:rowOff>114300</xdr:rowOff>
    </xdr:from>
    <xdr:to>
      <xdr:col>7</xdr:col>
      <xdr:colOff>9525</xdr:colOff>
      <xdr:row>34</xdr:row>
      <xdr:rowOff>161925</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47B423CD-18EB-AA1D-E0B4-1B4D4AB6598C}"/>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057650" y="411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914400</xdr:colOff>
      <xdr:row>2</xdr:row>
      <xdr:rowOff>147637</xdr:rowOff>
    </xdr:from>
    <xdr:to>
      <xdr:col>6</xdr:col>
      <xdr:colOff>1409700</xdr:colOff>
      <xdr:row>17</xdr:row>
      <xdr:rowOff>33337</xdr:rowOff>
    </xdr:to>
    <xdr:graphicFrame macro="">
      <xdr:nvGraphicFramePr>
        <xdr:cNvPr id="3" name="Chart 2">
          <a:extLst>
            <a:ext uri="{FF2B5EF4-FFF2-40B4-BE49-F238E27FC236}">
              <a16:creationId xmlns:a16="http://schemas.microsoft.com/office/drawing/2014/main" id="{C41834F0-097B-E76A-0104-743019B3B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504825</xdr:colOff>
      <xdr:row>129</xdr:row>
      <xdr:rowOff>90487</xdr:rowOff>
    </xdr:from>
    <xdr:to>
      <xdr:col>6</xdr:col>
      <xdr:colOff>1000125</xdr:colOff>
      <xdr:row>143</xdr:row>
      <xdr:rowOff>166687</xdr:rowOff>
    </xdr:to>
    <xdr:graphicFrame macro="">
      <xdr:nvGraphicFramePr>
        <xdr:cNvPr id="4" name="Chart 3">
          <a:extLst>
            <a:ext uri="{FF2B5EF4-FFF2-40B4-BE49-F238E27FC236}">
              <a16:creationId xmlns:a16="http://schemas.microsoft.com/office/drawing/2014/main" id="{5072F3B4-F6E8-FFB7-5793-2B8B2266A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142875</xdr:colOff>
      <xdr:row>2</xdr:row>
      <xdr:rowOff>171450</xdr:rowOff>
    </xdr:from>
    <xdr:to>
      <xdr:col>8</xdr:col>
      <xdr:colOff>428625</xdr:colOff>
      <xdr:row>16</xdr:row>
      <xdr:rowOff>28575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18DD7C2D-732D-ECEA-9E0F-0A02E0EC720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46785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209550</xdr:colOff>
      <xdr:row>3</xdr:row>
      <xdr:rowOff>152400</xdr:rowOff>
    </xdr:from>
    <xdr:to>
      <xdr:col>10</xdr:col>
      <xdr:colOff>114300</xdr:colOff>
      <xdr:row>18</xdr:row>
      <xdr:rowOff>38100</xdr:rowOff>
    </xdr:to>
    <xdr:graphicFrame macro="">
      <xdr:nvGraphicFramePr>
        <xdr:cNvPr id="2" name="Chart 1">
          <a:extLst>
            <a:ext uri="{FF2B5EF4-FFF2-40B4-BE49-F238E27FC236}">
              <a16:creationId xmlns:a16="http://schemas.microsoft.com/office/drawing/2014/main" id="{AFDC6300-EB36-4A1A-BF5B-9DE366393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123825</xdr:colOff>
      <xdr:row>3</xdr:row>
      <xdr:rowOff>142875</xdr:rowOff>
    </xdr:from>
    <xdr:to>
      <xdr:col>16</xdr:col>
      <xdr:colOff>285750</xdr:colOff>
      <xdr:row>18</xdr:row>
      <xdr:rowOff>28575</xdr:rowOff>
    </xdr:to>
    <xdr:graphicFrame macro="">
      <xdr:nvGraphicFramePr>
        <xdr:cNvPr id="3" name="Chart 2">
          <a:extLst>
            <a:ext uri="{FF2B5EF4-FFF2-40B4-BE49-F238E27FC236}">
              <a16:creationId xmlns:a16="http://schemas.microsoft.com/office/drawing/2014/main" id="{58BADD09-035E-4CDD-9B1E-BA9DD9603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209550</xdr:colOff>
      <xdr:row>3</xdr:row>
      <xdr:rowOff>152400</xdr:rowOff>
    </xdr:from>
    <xdr:to>
      <xdr:col>22</xdr:col>
      <xdr:colOff>571500</xdr:colOff>
      <xdr:row>18</xdr:row>
      <xdr:rowOff>38100</xdr:rowOff>
    </xdr:to>
    <xdr:graphicFrame macro="">
      <xdr:nvGraphicFramePr>
        <xdr:cNvPr id="4" name="Chart 3">
          <a:extLst>
            <a:ext uri="{FF2B5EF4-FFF2-40B4-BE49-F238E27FC236}">
              <a16:creationId xmlns:a16="http://schemas.microsoft.com/office/drawing/2014/main" id="{DFBEF413-4D13-478A-9418-E87E82FE4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219075</xdr:colOff>
      <xdr:row>17</xdr:row>
      <xdr:rowOff>180975</xdr:rowOff>
    </xdr:from>
    <xdr:to>
      <xdr:col>10</xdr:col>
      <xdr:colOff>123825</xdr:colOff>
      <xdr:row>32</xdr:row>
      <xdr:rowOff>66675</xdr:rowOff>
    </xdr:to>
    <xdr:graphicFrame macro="">
      <xdr:nvGraphicFramePr>
        <xdr:cNvPr id="5" name="Chart 4">
          <a:extLst>
            <a:ext uri="{FF2B5EF4-FFF2-40B4-BE49-F238E27FC236}">
              <a16:creationId xmlns:a16="http://schemas.microsoft.com/office/drawing/2014/main" id="{EC723DB6-59BD-4F3D-8CDA-BB899C60A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9525</xdr:rowOff>
    </xdr:from>
    <xdr:to>
      <xdr:col>2</xdr:col>
      <xdr:colOff>161925</xdr:colOff>
      <xdr:row>6</xdr:row>
      <xdr:rowOff>9525</xdr:rowOff>
    </xdr:to>
    <mc:AlternateContent xmlns:mc="http://schemas.openxmlformats.org/markup-compatibility/2006" xmlns:a14="http://schemas.microsoft.com/office/drawing/2010/main">
      <mc:Choice Requires="a14">
        <xdr:graphicFrame macro="">
          <xdr:nvGraphicFramePr>
            <xdr:cNvPr id="6" name="Brand 1">
              <a:extLst>
                <a:ext uri="{FF2B5EF4-FFF2-40B4-BE49-F238E27FC236}">
                  <a16:creationId xmlns:a16="http://schemas.microsoft.com/office/drawing/2014/main" id="{ECFA209A-CA9E-BC92-16CD-AA451C86CA1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9525"/>
              <a:ext cx="1381125"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180976</xdr:rowOff>
    </xdr:from>
    <xdr:to>
      <xdr:col>2</xdr:col>
      <xdr:colOff>142875</xdr:colOff>
      <xdr:row>12</xdr:row>
      <xdr:rowOff>85726</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93655415-B3EC-5AC8-C13D-94814094F5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257301"/>
              <a:ext cx="136207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76201</xdr:rowOff>
    </xdr:from>
    <xdr:to>
      <xdr:col>2</xdr:col>
      <xdr:colOff>133350</xdr:colOff>
      <xdr:row>17</xdr:row>
      <xdr:rowOff>161925</xdr:rowOff>
    </xdr:to>
    <mc:AlternateContent xmlns:mc="http://schemas.openxmlformats.org/markup-compatibility/2006" xmlns:a14="http://schemas.microsoft.com/office/drawing/2010/main">
      <mc:Choice Requires="a14">
        <xdr:graphicFrame macro="">
          <xdr:nvGraphicFramePr>
            <xdr:cNvPr id="8" name="Order_Date (Month) 1">
              <a:extLst>
                <a:ext uri="{FF2B5EF4-FFF2-40B4-BE49-F238E27FC236}">
                  <a16:creationId xmlns:a16="http://schemas.microsoft.com/office/drawing/2014/main" id="{0063A0A5-DA42-2FB9-7A17-33AE26781C88}"/>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0" y="2486026"/>
              <a:ext cx="1352550" cy="103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152401</xdr:rowOff>
    </xdr:from>
    <xdr:to>
      <xdr:col>2</xdr:col>
      <xdr:colOff>85725</xdr:colOff>
      <xdr:row>24</xdr:row>
      <xdr:rowOff>1</xdr:rowOff>
    </xdr:to>
    <mc:AlternateContent xmlns:mc="http://schemas.openxmlformats.org/markup-compatibility/2006" xmlns:a14="http://schemas.microsoft.com/office/drawing/2010/main">
      <mc:Choice Requires="a14">
        <xdr:graphicFrame macro="">
          <xdr:nvGraphicFramePr>
            <xdr:cNvPr id="12" name="Store_Name">
              <a:extLst>
                <a:ext uri="{FF2B5EF4-FFF2-40B4-BE49-F238E27FC236}">
                  <a16:creationId xmlns:a16="http://schemas.microsoft.com/office/drawing/2014/main" id="{6EBD8E99-B8E7-59C6-2CE2-6F28FDE81FB9}"/>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514726"/>
              <a:ext cx="1304925"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171451</xdr:rowOff>
    </xdr:from>
    <xdr:to>
      <xdr:col>1</xdr:col>
      <xdr:colOff>600075</xdr:colOff>
      <xdr:row>31</xdr:row>
      <xdr:rowOff>76201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CA2F6B3-2F62-04BC-A0BC-9D99295D51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76776"/>
              <a:ext cx="12096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142875</xdr:colOff>
      <xdr:row>17</xdr:row>
      <xdr:rowOff>180975</xdr:rowOff>
    </xdr:from>
    <xdr:to>
      <xdr:col>18</xdr:col>
      <xdr:colOff>114300</xdr:colOff>
      <xdr:row>33</xdr:row>
      <xdr:rowOff>66675</xdr:rowOff>
    </xdr:to>
    <xdr:graphicFrame macro="">
      <xdr:nvGraphicFramePr>
        <xdr:cNvPr id="9" name="Chart 8">
          <a:extLst>
            <a:ext uri="{FF2B5EF4-FFF2-40B4-BE49-F238E27FC236}">
              <a16:creationId xmlns:a16="http://schemas.microsoft.com/office/drawing/2014/main" id="{DD2D99DA-03D4-401D-BA99-369E40D4C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27430558" backgroundQuery="1" createdVersion="8" refreshedVersion="8" minRefreshableVersion="3" recordCount="0" supportSubquery="1" supportAdvancedDrill="1" xr:uid="{15ECAEE1-F432-4AB2-8FAD-49A662DCABBD}">
  <cacheSource type="external" connectionId="1"/>
  <cacheFields count="8">
    <cacheField name="[Measures].[Sum of Total_Amount]" caption="Sum of Total_Amount" numFmtId="0" hierarchy="38" level="32767"/>
    <cacheField name="[product].[Category].[Category]" caption="Category" numFmtId="0" hierarchy="10" level="1">
      <sharedItems count="26">
        <s v="Beauty-Fragrance"/>
        <s v="Beauty-Grooming"/>
        <s v="Beauty-Haircare"/>
        <s v="Beauty-Makeup"/>
        <s v="Beauty-Skincare"/>
        <s v="Clothing-Accessories"/>
        <s v="Clothing-Bottoms"/>
        <s v="Clothing-Footwear"/>
        <s v="Clothing-Outerwear"/>
        <s v="Clothing-Tops"/>
        <s v="Electronics-Accessories"/>
        <s v="Electronics-Appliances"/>
        <s v="Electronics-Audio"/>
        <s v="Electronics-Computer"/>
        <s v="Electronics-Mobile"/>
        <s v="Home-Appliances"/>
        <s v="Home-Decor"/>
        <s v="Home-Furniture"/>
        <s v="Home-Kitchen"/>
        <s v="Home-Lighting"/>
        <s v="Home-Storage"/>
        <s v="Sports-Accessories"/>
        <s v="Sports-Equipment"/>
        <s v="Sports-Fitness"/>
        <s v="Sports-Outdoor"/>
        <s v="Sports-Team Sports"/>
      </sharedItems>
    </cacheField>
    <cacheField name="[product].[Product_Name].[Product_Name]" caption="Product_Name" numFmtId="0" hierarchy="9" level="1">
      <sharedItems count="5">
        <s v="Basketball"/>
        <s v="Cricket Bat"/>
        <s v="High-Grip Football"/>
        <s v="Rugby Ball"/>
        <s v="Shin Guards – Adult"/>
      </sharedItems>
    </cacheField>
    <cacheField name="[sales].[Quantity].[Quantity]" caption="Quantity" numFmtId="0" hierarchy="19" level="1">
      <sharedItems containsSemiMixedTypes="0" containsNonDate="0" containsString="0"/>
    </cacheField>
    <cacheField name="[product].[Brand].[Brand]" caption="Brand" numFmtId="0" hierarchy="11" level="1">
      <sharedItems containsSemiMixedTypes="0" containsNonDate="0" containsString="0"/>
    </cacheField>
    <cacheField name="[sales].[Order_Date (Month)].[Order_Date (Month)]" caption="Order_Date (Month)" numFmtId="0" hierarchy="26"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4"/>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3"/>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5"/>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6"/>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7"/>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0439814" backgroundQuery="1" createdVersion="8" refreshedVersion="8" minRefreshableVersion="3" recordCount="0" supportSubquery="1" supportAdvancedDrill="1" xr:uid="{0D60634E-1153-48C7-BE59-5A20473F0C22}">
  <cacheSource type="external" connectionId="1"/>
  <cacheFields count="9">
    <cacheField name="[product].[Brand].[Brand]" caption="Brand" numFmtId="0" hierarchy="11" level="1">
      <sharedItems count="100">
        <s v="Aguilar, Horton And Lewis"/>
        <s v="Allison Ltd"/>
        <s v="Anderson-Riley"/>
        <s v="Atkinson, Camacho And Oliver"/>
        <s v="Baldwin, Garza And Gonzalez"/>
        <s v="Bautista, Green And Hale"/>
        <s v="Bridges, Banks And Cummings"/>
        <s v="Brown And Sons"/>
        <s v="Bruce-Bowen"/>
        <s v="Burns-Hansen"/>
        <s v="Butler Group"/>
        <s v="Byrd, Stewart And Valdez"/>
        <s v="Campbell Ltd"/>
        <s v="Carroll, Long And Mendoza"/>
        <s v="Cline-Mccarthy"/>
        <s v="Collins-Stephenson"/>
        <s v="Cook Inc"/>
        <s v="Cook Ltd"/>
        <s v="Cox Inc"/>
        <s v="Cummings And Sons"/>
        <s v="Davidson Plc"/>
        <s v="Davis Plc"/>
        <s v="Dawson-Perkins"/>
        <s v="Duran Group"/>
        <s v="Erickson-Green"/>
        <s v="Fitzpatrick Ltd"/>
        <s v="Flores, Pineda And Rodriguez"/>
        <s v="Flores-Davis"/>
        <s v="Flores-King"/>
        <s v="Ford, Murphy And Wilson"/>
        <s v="French Ltd"/>
        <s v="Gardner-Montes"/>
        <s v="Gibson, Green And Lopez"/>
        <s v="Gibson, Hobbs And Weaver"/>
        <s v="Gonzales-Davis"/>
        <s v="Green, Powell And Palmer"/>
        <s v="Griffin Ltd"/>
        <s v="Guerra-Hendrix"/>
        <s v="Hamilton Group"/>
        <s v="Hamilton, Woods And Walker"/>
        <s v="Harrell Llc"/>
        <s v="Harris Inc"/>
        <s v="Hatfield, Baird And Torres"/>
        <s v="Hernandez Inc"/>
        <s v="Hernandez, Kennedy And Porter"/>
        <s v="Hill Plc"/>
        <s v="Hoffman Group"/>
        <s v="Hoffman-Williams"/>
        <s v="Hogan-Lee"/>
        <s v="Holmes Llc"/>
        <s v="Hopkins Ltd"/>
        <s v="Hunt Inc"/>
        <s v="Jones Llc"/>
        <s v="Kelly, Smith And Perez"/>
        <s v="Khan Llc"/>
        <s v="Khan, Jones And Paul"/>
        <s v="Larson Ltd"/>
        <s v="Lopez Llc"/>
        <s v="Lucero Llc"/>
        <s v="Luna, Anderson And Bowman"/>
        <s v="Martin Llc"/>
        <s v="May-Reese"/>
        <s v="Montgomery, Benton And Miller"/>
        <s v="Moon, Mora And Santos"/>
        <s v="Murray, Gould And Ware"/>
        <s v="Nolan-Snow"/>
        <s v="Olsen-Daniels"/>
        <s v="Perez-Johnston"/>
        <s v="Phillips And Sons"/>
        <s v="Pineda Ltd"/>
        <s v="Poole Plc"/>
        <s v="Ramirez-Hanson"/>
        <s v="Reed-Schmidt"/>
        <s v="Reese-Watson"/>
        <s v="Rice Llc"/>
        <s v="Richardson-Carrillo"/>
        <s v="Robinson Inc"/>
        <s v="Robinson-Brown"/>
        <s v="Sharp, Taylor And Rodriguez"/>
        <s v="Shepherd-Gould"/>
        <s v="Sims Inc"/>
        <s v="Sims-Smith"/>
        <s v="Smith-Charles"/>
        <s v="Smith-King"/>
        <s v="Smith-Mills"/>
        <s v="Soto-Ellis"/>
        <s v="Stevens, Fernandez And Martin"/>
        <s v="Sullivan And Sons"/>
        <s v="Taylor, Dodson And Johnston"/>
        <s v="Taylor-Elliott"/>
        <s v="Taylor-Hart"/>
        <s v="Terry-Moore"/>
        <s v="Thomas Llc"/>
        <s v="Thompson-French"/>
        <s v="Torres, Spencer And Potter"/>
        <s v="Weiss-Watson"/>
        <s v="White, Reeves And Woods"/>
        <s v="Wilson Group"/>
        <s v="Wolfe, Ross And Hester"/>
        <s v="Zhang Inc"/>
      </sharedItems>
    </cacheField>
    <cacheField name="[Measures].[Sum of Quantity]" caption="Sum of Quantity" numFmtId="0" hierarchy="39" level="32767"/>
    <cacheField name="[product].[Category].[Category]" caption="Category" numFmtId="0" hierarchy="10" level="1">
      <sharedItems count="1">
        <s v="Clothing-Bottoms"/>
      </sharedItems>
    </cacheField>
    <cacheField name="[Measures].[Sum of Total_Amount]" caption="Sum of Total_Amount" numFmtId="0" hierarchy="38" level="32767"/>
    <cacheField name="[product].[Product_Name].[Product_Name]" caption="Product_Name" numFmtId="0" hierarchy="9" level="1">
      <sharedItems containsSemiMixedTypes="0" containsNonDate="0" containsString="0"/>
    </cacheField>
    <cacheField name="[sales].[Quantity].[Quantity]" caption="Quantity" numFmtId="0" hierarchy="19" level="1">
      <sharedItems containsSemiMixedTypes="0" containsNonDate="0" containsString="0"/>
    </cacheField>
    <cacheField name="[sales].[Order_Date (Month)].[Order_Date (Month)]" caption="Order_Date (Month)" numFmtId="0" hierarchy="26"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4"/>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0"/>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5"/>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6"/>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7"/>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8"/>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2754631" backgroundQuery="1" createdVersion="8" refreshedVersion="8" minRefreshableVersion="3" recordCount="0" supportSubquery="1" supportAdvancedDrill="1" xr:uid="{0980A94E-EA43-416C-9763-353494B74623}">
  <cacheSource type="external" connectionId="1"/>
  <cacheFields count="10">
    <cacheField name="[Measures].[Sum of Quantity]" caption="Sum of Quantity" numFmtId="0" hierarchy="39" level="32767"/>
    <cacheField name="[Measures].[Sum of Total_Amount]" caption="Sum of Total_Amount" numFmtId="0" hierarchy="38" level="32767"/>
    <cacheField name="[sales].[Order_Date (Month)].[Order_Date (Month)]" caption="Order_Date (Month)" numFmtId="0" hierarchy="26" level="1">
      <sharedItems count="12">
        <s v="Jan"/>
        <s v="Feb"/>
        <s v="Mar"/>
        <s v="Apr"/>
        <s v="May"/>
        <s v="Jun"/>
        <s v="Jul"/>
        <s v="Aug"/>
        <s v="Sep"/>
        <s v="Oct"/>
        <s v="Nov"/>
        <s v="Dec"/>
      </sharedItems>
    </cacheField>
    <cacheField name="[sales].[Order_Date (Year)].[Order_Date (Year)]" caption="Order_Date (Year)" numFmtId="0" hierarchy="24" level="1">
      <sharedItems count="3">
        <s v="2023"/>
        <s v="2024"/>
        <s v="2025" u="1"/>
      </sharedItems>
    </cacheField>
    <cacheField name="[product].[Category].[Category]" caption="Category" numFmtId="0" hierarchy="10" level="1">
      <sharedItems containsSemiMixedTypes="0" containsNonDate="0" containsString="0"/>
    </cacheField>
    <cacheField name="[sales].[Quantity].[Quantity]" caption="Quantity" numFmtId="0" hierarchy="19" level="1">
      <sharedItems containsSemiMixedTypes="0" containsNonDate="0" containsString="0"/>
    </cacheField>
    <cacheField name="[product].[Brand].[Brand]" caption="Brand" numFmtId="0" hierarchy="11" level="1">
      <sharedItems containsSemiMixedTypes="0" containsNonDate="0" containsString="0"/>
    </cacheField>
    <cacheField name="[product].[Product_Name].[Product_Name]" caption="Product_Name" numFmtId="0" hierarchy="9"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7"/>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6"/>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5"/>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2" memberValueDatatype="130" unbalanced="0">
      <fieldsUsage count="2">
        <fieldUsage x="-1"/>
        <fieldUsage x="3"/>
      </fieldsUsage>
    </cacheHierarchy>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2"/>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8"/>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9"/>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34722224" backgroundQuery="1" createdVersion="8" refreshedVersion="8" minRefreshableVersion="3" recordCount="0" supportSubquery="1" supportAdvancedDrill="1" xr:uid="{32149F80-C8B4-45FE-A1E6-D45C57068225}">
  <cacheSource type="external" connectionId="1"/>
  <cacheFields count="9">
    <cacheField name="[Measures].[Sum of Quantity]" caption="Sum of Quantity" numFmtId="0" hierarchy="39" level="32767"/>
    <cacheField name="[Measures].[Sum of Unit_Price]" caption="Sum of Unit_Price" numFmtId="0" hierarchy="40" level="32767"/>
    <cacheField name="[product].[Category].[Category]" caption="Category" numFmtId="0" hierarchy="10" level="1">
      <sharedItems count="26">
        <s v="Beauty-Fragrance"/>
        <s v="Beauty-Grooming"/>
        <s v="Beauty-Haircare"/>
        <s v="Beauty-Makeup"/>
        <s v="Beauty-Skincare"/>
        <s v="Clothing-Accessories"/>
        <s v="Clothing-Bottoms"/>
        <s v="Clothing-Footwear"/>
        <s v="Clothing-Outerwear"/>
        <s v="Clothing-Tops"/>
        <s v="Electronics-Accessories"/>
        <s v="Electronics-Appliances"/>
        <s v="Electronics-Audio"/>
        <s v="Electronics-Computer"/>
        <s v="Electronics-Mobile"/>
        <s v="Home-Appliances"/>
        <s v="Home-Decor"/>
        <s v="Home-Furniture"/>
        <s v="Home-Kitchen"/>
        <s v="Home-Lighting"/>
        <s v="Home-Storage"/>
        <s v="Sports-Accessories"/>
        <s v="Sports-Equipment"/>
        <s v="Sports-Fitness"/>
        <s v="Sports-Outdoor"/>
        <s v="Sports-Team Sports"/>
      </sharedItems>
    </cacheField>
    <cacheField name="[product].[Product_Name].[Product_Name]" caption="Product_Name" numFmtId="0" hierarchy="9" level="1">
      <sharedItems containsSemiMixedTypes="0" containsNonDate="0" containsString="0"/>
    </cacheField>
    <cacheField name="[sales].[Quantity].[Quantity]" caption="Quantity" numFmtId="0" hierarchy="19" level="1">
      <sharedItems containsSemiMixedTypes="0" containsNonDate="0" containsString="0"/>
    </cacheField>
    <cacheField name="[product].[Brand].[Brand]" caption="Brand" numFmtId="0" hierarchy="11" level="1">
      <sharedItems containsSemiMixedTypes="0" containsNonDate="0" containsString="0"/>
    </cacheField>
    <cacheField name="[sales].[Order_Date (Month)].[Order_Date (Month)]" caption="Order_Date (Month)" numFmtId="0" hierarchy="26" level="1">
      <sharedItems containsSemiMixedTypes="0" containsNonDate="0" containsString="0"/>
    </cacheField>
    <cacheField name="[store].[Store_Name].[Store_Name]" caption="Store_Name" numFmtId="0" hierarchy="28" level="1">
      <sharedItems containsSemiMixedTypes="0" containsNonDate="0" containsString="0"/>
    </cacheField>
    <cacheField name="[store].[Region].[Region]" caption="Region" numFmtId="0" hierarchy="29"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Brand]" caption="Brand" attribute="1" defaultMemberUniqueName="[product].[Brand].[All]" allUniqueName="[product].[Brand].[All]" dimensionUniqueName="[product]" displayFolder="" count="2" memberValueDatatype="130" unbalanced="0">
      <fieldsUsage count="2">
        <fieldUsage x="-1"/>
        <fieldUsage x="5"/>
      </fieldsUsage>
    </cacheHierarchy>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fieldsUsage count="2">
        <fieldUsage x="-1"/>
        <fieldUsage x="4"/>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fieldsUsage count="2">
        <fieldUsage x="-1"/>
        <fieldUsage x="6"/>
      </fieldsUsage>
    </cacheHierarchy>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7"/>
      </fieldsUsage>
    </cacheHierarchy>
    <cacheHierarchy uniqueName="[store].[Region]" caption="Region" attribute="1" defaultMemberUniqueName="[store].[Region].[All]" allUniqueName="[store].[Region].[All]" dimensionUniqueName="[store]" displayFolder="" count="2" memberValueDatatype="130" unbalanced="0">
      <fieldsUsage count="2">
        <fieldUsage x="-1"/>
        <fieldUsage x="8"/>
      </fieldsUsage>
    </cacheHierarchy>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s>
  <measureGroups count="4">
    <measureGroup name="Customer" caption="Customer"/>
    <measureGroup name="product" caption="product"/>
    <measureGroup name="sales" caption="sales"/>
    <measureGroup name="store" caption="stor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9.770423148148" backgroundQuery="1" createdVersion="3" refreshedVersion="8" minRefreshableVersion="3" recordCount="0" supportSubquery="1" supportAdvancedDrill="1" xr:uid="{80528315-BEDC-4868-9FD9-FB4A04681E67}">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5"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5"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_Amount]" caption="Sum of Total_Amount" measure="1" displayFolder="" measureGroup="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19"/>
        </ext>
      </extLst>
    </cacheHierarchy>
    <cacheHierarchy uniqueName="[Measures].[Sum of Unit_Price]" caption="Sum of Unit_Price" measure="1" displayFolder="" measureGroup="sale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84524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21B6A-6028-4F4B-A605-1E8E1C283574}" name="PivotTable3" cacheId="54" applyNumberFormats="0" applyBorderFormats="0" applyFontFormats="0" applyPatternFormats="0" applyAlignmentFormats="0" applyWidthHeightFormats="1" dataCaption="Values" tag="ff95104b-0970-470b-9c09-4013ccc529cf" updatedVersion="8" minRefreshableVersion="3" useAutoFormatting="1" subtotalHiddenItems="1" itemPrintTitles="1" createdVersion="8" indent="0" outline="1" outlineData="1" multipleFieldFilters="0" chartFormat="5" rowHeaderCaption="month">
  <location ref="A3:C16" firstHeaderRow="0" firstDataRow="1" firstDataCol="1"/>
  <pivotFields count="10">
    <pivotField dataField="1" subtotalTop="0" showAll="0" defaultSubtotal="0"/>
    <pivotField dataField="1" subtotalTop="0" showAll="0" defaultSubtotal="0"/>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13">
    <i>
      <x/>
    </i>
    <i>
      <x v="1"/>
    </i>
    <i>
      <x v="2"/>
    </i>
    <i>
      <x v="3"/>
    </i>
    <i>
      <x v="4"/>
    </i>
    <i>
      <x v="5"/>
    </i>
    <i>
      <x v="6"/>
    </i>
    <i>
      <x v="7"/>
    </i>
    <i>
      <x v="8"/>
    </i>
    <i>
      <x v="9"/>
    </i>
    <i>
      <x v="10"/>
    </i>
    <i>
      <x v="11"/>
    </i>
    <i t="grand">
      <x/>
    </i>
  </rowItems>
  <colFields count="1">
    <field x="-2"/>
  </colFields>
  <colItems count="2">
    <i>
      <x/>
    </i>
    <i i="1">
      <x v="1"/>
    </i>
  </colItems>
  <dataFields count="2">
    <dataField name="Quntity" fld="0" baseField="2" baseItem="0"/>
    <dataField name=" Total_Amount" fld="1" baseField="0" baseItem="0"/>
  </dataFields>
  <formats count="2">
    <format dxfId="34">
      <pivotArea dataOnly="0" outline="0" fieldPosition="0">
        <references count="1">
          <reference field="4294967294" count="1">
            <x v="0"/>
          </reference>
        </references>
      </pivotArea>
    </format>
    <format dxfId="33">
      <pivotArea dataOnly="0" outline="0" fieldPosition="0">
        <references count="1">
          <reference field="4294967294" count="1">
            <x v="1"/>
          </reference>
        </references>
      </pivotArea>
    </format>
  </format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54" series="1">
      <pivotArea type="data" outline="0" fieldPosition="0">
        <references count="3">
          <reference field="4294967294" count="1" selected="0">
            <x v="0"/>
          </reference>
          <reference field="2" count="1" selected="0">
            <x v="9"/>
          </reference>
          <reference field="3" count="1" selected="0">
            <x v="1"/>
          </reference>
        </references>
      </pivotArea>
    </chartFormat>
    <chartFormat chart="3" format="55" series="1">
      <pivotArea type="data" outline="0" fieldPosition="0">
        <references count="3">
          <reference field="4294967294" count="1" selected="0">
            <x v="1"/>
          </reference>
          <reference field="2" count="1" selected="0">
            <x v="9"/>
          </reference>
          <reference field="3" count="1" selected="0">
            <x v="1"/>
          </reference>
        </references>
      </pivotArea>
    </chartFormat>
    <chartFormat chart="3" format="56" series="1">
      <pivotArea type="data" outline="0" fieldPosition="0">
        <references count="3">
          <reference field="4294967294" count="1" selected="0">
            <x v="0"/>
          </reference>
          <reference field="2" count="1" selected="0">
            <x v="10"/>
          </reference>
          <reference field="3" count="1" selected="0">
            <x v="1"/>
          </reference>
        </references>
      </pivotArea>
    </chartFormat>
    <chartFormat chart="3" format="57" series="1">
      <pivotArea type="data" outline="0" fieldPosition="0">
        <references count="3">
          <reference field="4294967294" count="1" selected="0">
            <x v="1"/>
          </reference>
          <reference field="2" count="1" selected="0">
            <x v="10"/>
          </reference>
          <reference field="3" count="1" selected="0">
            <x v="1"/>
          </reference>
        </references>
      </pivotArea>
    </chartFormat>
    <chartFormat chart="3" format="58" series="1">
      <pivotArea type="data" outline="0" fieldPosition="0">
        <references count="3">
          <reference field="4294967294" count="1" selected="0">
            <x v="0"/>
          </reference>
          <reference field="2" count="1" selected="0">
            <x v="11"/>
          </reference>
          <reference field="3" count="1" selected="0">
            <x v="1"/>
          </reference>
        </references>
      </pivotArea>
    </chartFormat>
    <chartFormat chart="3" format="59" series="1">
      <pivotArea type="data" outline="0" fieldPosition="0">
        <references count="3">
          <reference field="4294967294" count="1" selected="0">
            <x v="1"/>
          </reference>
          <reference field="2" count="1" selected="0">
            <x v="11"/>
          </reference>
          <reference field="3" count="1" selected="0">
            <x v="1"/>
          </reference>
        </references>
      </pivotArea>
    </chartFormat>
    <chartFormat chart="3" format="60" series="1">
      <pivotArea type="data" outline="0" fieldPosition="0">
        <references count="3">
          <reference field="4294967294" count="1" selected="0">
            <x v="0"/>
          </reference>
          <reference field="2" count="1" selected="0">
            <x v="0"/>
          </reference>
          <reference field="3" count="1" selected="0">
            <x v="2"/>
          </reference>
        </references>
      </pivotArea>
    </chartFormat>
    <chartFormat chart="3" format="61" series="1">
      <pivotArea type="data" outline="0" fieldPosition="0">
        <references count="3">
          <reference field="4294967294" count="1" selected="0">
            <x v="1"/>
          </reference>
          <reference field="2" count="1" selected="0">
            <x v="0"/>
          </reference>
          <reference field="3" count="1" selected="0">
            <x v="2"/>
          </reference>
        </references>
      </pivotArea>
    </chartFormat>
    <chartFormat chart="3" format="62" series="1">
      <pivotArea type="data" outline="0" fieldPosition="0">
        <references count="3">
          <reference field="4294967294" count="1" selected="0">
            <x v="0"/>
          </reference>
          <reference field="2" count="1" selected="0">
            <x v="1"/>
          </reference>
          <reference field="3" count="1" selected="0">
            <x v="2"/>
          </reference>
        </references>
      </pivotArea>
    </chartFormat>
    <chartFormat chart="3" format="63" series="1">
      <pivotArea type="data" outline="0" fieldPosition="0">
        <references count="3">
          <reference field="4294967294" count="1" selected="0">
            <x v="1"/>
          </reference>
          <reference field="2" count="1" selected="0">
            <x v="1"/>
          </reference>
          <reference field="3" count="1" selected="0">
            <x v="2"/>
          </reference>
        </references>
      </pivotArea>
    </chartFormat>
    <chartFormat chart="3" format="64" series="1">
      <pivotArea type="data" outline="0" fieldPosition="0">
        <references count="3">
          <reference field="4294967294" count="1" selected="0">
            <x v="0"/>
          </reference>
          <reference field="2" count="1" selected="0">
            <x v="2"/>
          </reference>
          <reference field="3" count="1" selected="0">
            <x v="2"/>
          </reference>
        </references>
      </pivotArea>
    </chartFormat>
    <chartFormat chart="3" format="65" series="1">
      <pivotArea type="data" outline="0" fieldPosition="0">
        <references count="3">
          <reference field="4294967294" count="1" selected="0">
            <x v="1"/>
          </reference>
          <reference field="2" count="1" selected="0">
            <x v="2"/>
          </reference>
          <reference field="3" count="1" selected="0">
            <x v="2"/>
          </reference>
        </references>
      </pivotArea>
    </chartFormat>
    <chartFormat chart="3" format="66" series="1">
      <pivotArea type="data" outline="0" fieldPosition="0">
        <references count="3">
          <reference field="4294967294" count="1" selected="0">
            <x v="0"/>
          </reference>
          <reference field="2" count="1" selected="0">
            <x v="3"/>
          </reference>
          <reference field="3" count="1" selected="0">
            <x v="2"/>
          </reference>
        </references>
      </pivotArea>
    </chartFormat>
    <chartFormat chart="3" format="67" series="1">
      <pivotArea type="data" outline="0" fieldPosition="0">
        <references count="3">
          <reference field="4294967294" count="1" selected="0">
            <x v="1"/>
          </reference>
          <reference field="2" count="1" selected="0">
            <x v="3"/>
          </reference>
          <reference field="3" count="1" selected="0">
            <x v="2"/>
          </reference>
        </references>
      </pivotArea>
    </chartFormat>
    <chartFormat chart="3" format="68" series="1">
      <pivotArea type="data" outline="0" fieldPosition="0">
        <references count="3">
          <reference field="4294967294" count="1" selected="0">
            <x v="0"/>
          </reference>
          <reference field="2" count="1" selected="0">
            <x v="4"/>
          </reference>
          <reference field="3" count="1" selected="0">
            <x v="2"/>
          </reference>
        </references>
      </pivotArea>
    </chartFormat>
    <chartFormat chart="3" format="69" series="1">
      <pivotArea type="data" outline="0" fieldPosition="0">
        <references count="3">
          <reference field="4294967294" count="1" selected="0">
            <x v="1"/>
          </reference>
          <reference field="2" count="1" selected="0">
            <x v="4"/>
          </reference>
          <reference field="3" count="1" selected="0">
            <x v="2"/>
          </reference>
        </references>
      </pivotArea>
    </chartFormat>
    <chartFormat chart="3" format="70" series="1">
      <pivotArea type="data" outline="0" fieldPosition="0">
        <references count="3">
          <reference field="4294967294" count="1" selected="0">
            <x v="0"/>
          </reference>
          <reference field="2" count="1" selected="0">
            <x v="5"/>
          </reference>
          <reference field="3" count="1" selected="0">
            <x v="2"/>
          </reference>
        </references>
      </pivotArea>
    </chartFormat>
    <chartFormat chart="3" format="71" series="1">
      <pivotArea type="data" outline="0" fieldPosition="0">
        <references count="3">
          <reference field="4294967294" count="1" selected="0">
            <x v="1"/>
          </reference>
          <reference field="2" count="1" selected="0">
            <x v="5"/>
          </reference>
          <reference field="3" count="1" selected="0">
            <x v="2"/>
          </reference>
        </references>
      </pivotArea>
    </chartFormat>
    <chartFormat chart="3" format="72" series="1">
      <pivotArea type="data" outline="0" fieldPosition="0">
        <references count="3">
          <reference field="4294967294" count="1" selected="0">
            <x v="0"/>
          </reference>
          <reference field="2" count="1" selected="0">
            <x v="6"/>
          </reference>
          <reference field="3" count="1" selected="0">
            <x v="2"/>
          </reference>
        </references>
      </pivotArea>
    </chartFormat>
    <chartFormat chart="3" format="73" series="1">
      <pivotArea type="data" outline="0" fieldPosition="0">
        <references count="3">
          <reference field="4294967294" count="1" selected="0">
            <x v="1"/>
          </reference>
          <reference field="2" count="1" selected="0">
            <x v="6"/>
          </reference>
          <reference field="3" count="1" selected="0">
            <x v="2"/>
          </reference>
        </references>
      </pivotArea>
    </chartFormat>
    <chartFormat chart="3" format="74" series="1">
      <pivotArea type="data" outline="0" fieldPosition="0">
        <references count="3">
          <reference field="4294967294" count="1" selected="0">
            <x v="0"/>
          </reference>
          <reference field="2" count="1" selected="0">
            <x v="7"/>
          </reference>
          <reference field="3" count="1" selected="0">
            <x v="2"/>
          </reference>
        </references>
      </pivotArea>
    </chartFormat>
    <chartFormat chart="3" format="75" series="1">
      <pivotArea type="data" outline="0" fieldPosition="0">
        <references count="3">
          <reference field="4294967294" count="1" selected="0">
            <x v="1"/>
          </reference>
          <reference field="2" count="1" selected="0">
            <x v="7"/>
          </reference>
          <reference field="3" count="1" selected="0">
            <x v="2"/>
          </reference>
        </references>
      </pivotArea>
    </chartFormat>
    <chartFormat chart="3" format="76" series="1">
      <pivotArea type="data" outline="0" fieldPosition="0">
        <references count="3">
          <reference field="4294967294" count="1" selected="0">
            <x v="0"/>
          </reference>
          <reference field="2" count="1" selected="0">
            <x v="8"/>
          </reference>
          <reference field="3" count="1" selected="0">
            <x v="2"/>
          </reference>
        </references>
      </pivotArea>
    </chartFormat>
    <chartFormat chart="3" format="77" series="1">
      <pivotArea type="data" outline="0" fieldPosition="0">
        <references count="3">
          <reference field="4294967294" count="1" selected="0">
            <x v="1"/>
          </reference>
          <reference field="2" count="1" selected="0">
            <x v="8"/>
          </reference>
          <reference field="3" count="1" selected="0">
            <x v="2"/>
          </reference>
        </references>
      </pivotArea>
    </chartFormat>
    <chartFormat chart="3" format="78" series="1">
      <pivotArea type="data" outline="0" fieldPosition="0">
        <references count="3">
          <reference field="4294967294" count="1" selected="0">
            <x v="0"/>
          </reference>
          <reference field="2" count="1" selected="0">
            <x v="9"/>
          </reference>
          <reference field="3" count="1" selected="0">
            <x v="2"/>
          </reference>
        </references>
      </pivotArea>
    </chartFormat>
    <chartFormat chart="3" format="79" series="1">
      <pivotArea type="data" outline="0" fieldPosition="0">
        <references count="3">
          <reference field="4294967294" count="1" selected="0">
            <x v="1"/>
          </reference>
          <reference field="2" count="1" selected="0">
            <x v="9"/>
          </reference>
          <reference field="3" count="1" selected="0">
            <x v="2"/>
          </reference>
        </references>
      </pivotArea>
    </chartFormat>
    <chartFormat chart="0" format="50"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51" series="1">
      <pivotArea type="data" outline="0" fieldPosition="0">
        <references count="3">
          <reference field="4294967294" count="1" selected="0">
            <x v="1"/>
          </reference>
          <reference field="2" count="1" selected="0">
            <x v="9"/>
          </reference>
          <reference field="3" count="1" selected="0">
            <x v="1"/>
          </reference>
        </references>
      </pivotArea>
    </chartFormat>
    <chartFormat chart="0" format="52" series="1">
      <pivotArea type="data" outline="0" fieldPosition="0">
        <references count="3">
          <reference field="4294967294" count="1" selected="0">
            <x v="0"/>
          </reference>
          <reference field="2" count="1" selected="0">
            <x v="10"/>
          </reference>
          <reference field="3" count="1" selected="0">
            <x v="1"/>
          </reference>
        </references>
      </pivotArea>
    </chartFormat>
    <chartFormat chart="0" format="53" series="1">
      <pivotArea type="data" outline="0" fieldPosition="0">
        <references count="3">
          <reference field="4294967294" count="1" selected="0">
            <x v="1"/>
          </reference>
          <reference field="2" count="1" selected="0">
            <x v="10"/>
          </reference>
          <reference field="3" count="1" selected="0">
            <x v="1"/>
          </reference>
        </references>
      </pivotArea>
    </chartFormat>
    <chartFormat chart="0" format="54" series="1">
      <pivotArea type="data" outline="0" fieldPosition="0">
        <references count="3">
          <reference field="4294967294" count="1" selected="0">
            <x v="0"/>
          </reference>
          <reference field="2" count="1" selected="0">
            <x v="11"/>
          </reference>
          <reference field="3" count="1" selected="0">
            <x v="1"/>
          </reference>
        </references>
      </pivotArea>
    </chartFormat>
    <chartFormat chart="0" format="55" series="1">
      <pivotArea type="data" outline="0" fieldPosition="0">
        <references count="3">
          <reference field="4294967294" count="1" selected="0">
            <x v="1"/>
          </reference>
          <reference field="2" count="1" selected="0">
            <x v="11"/>
          </reference>
          <reference field="3" count="1" selected="0">
            <x v="1"/>
          </reference>
        </references>
      </pivotArea>
    </chartFormat>
    <chartFormat chart="0" format="56"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57" series="1">
      <pivotArea type="data" outline="0" fieldPosition="0">
        <references count="3">
          <reference field="4294967294" count="1" selected="0">
            <x v="1"/>
          </reference>
          <reference field="2" count="1" selected="0">
            <x v="0"/>
          </reference>
          <reference field="3" count="1" selected="0">
            <x v="2"/>
          </reference>
        </references>
      </pivotArea>
    </chartFormat>
    <chartFormat chart="0" format="58"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59" series="1">
      <pivotArea type="data" outline="0" fieldPosition="0">
        <references count="3">
          <reference field="4294967294" count="1" selected="0">
            <x v="1"/>
          </reference>
          <reference field="2" count="1" selected="0">
            <x v="1"/>
          </reference>
          <reference field="3" count="1" selected="0">
            <x v="2"/>
          </reference>
        </references>
      </pivotArea>
    </chartFormat>
    <chartFormat chart="0" format="60"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61" series="1">
      <pivotArea type="data" outline="0" fieldPosition="0">
        <references count="3">
          <reference field="4294967294" count="1" selected="0">
            <x v="1"/>
          </reference>
          <reference field="2" count="1" selected="0">
            <x v="2"/>
          </reference>
          <reference field="3" count="1" selected="0">
            <x v="2"/>
          </reference>
        </references>
      </pivotArea>
    </chartFormat>
    <chartFormat chart="0" format="62" series="1">
      <pivotArea type="data" outline="0" fieldPosition="0">
        <references count="3">
          <reference field="4294967294" count="1" selected="0">
            <x v="0"/>
          </reference>
          <reference field="2" count="1" selected="0">
            <x v="3"/>
          </reference>
          <reference field="3" count="1" selected="0">
            <x v="2"/>
          </reference>
        </references>
      </pivotArea>
    </chartFormat>
    <chartFormat chart="0" format="63" series="1">
      <pivotArea type="data" outline="0" fieldPosition="0">
        <references count="3">
          <reference field="4294967294" count="1" selected="0">
            <x v="1"/>
          </reference>
          <reference field="2" count="1" selected="0">
            <x v="3"/>
          </reference>
          <reference field="3" count="1" selected="0">
            <x v="2"/>
          </reference>
        </references>
      </pivotArea>
    </chartFormat>
    <chartFormat chart="0" format="64"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65" series="1">
      <pivotArea type="data" outline="0" fieldPosition="0">
        <references count="3">
          <reference field="4294967294" count="1" selected="0">
            <x v="1"/>
          </reference>
          <reference field="2" count="1" selected="0">
            <x v="4"/>
          </reference>
          <reference field="3" count="1" selected="0">
            <x v="2"/>
          </reference>
        </references>
      </pivotArea>
    </chartFormat>
    <chartFormat chart="0" format="66" series="1">
      <pivotArea type="data" outline="0" fieldPosition="0">
        <references count="3">
          <reference field="4294967294" count="1" selected="0">
            <x v="0"/>
          </reference>
          <reference field="2" count="1" selected="0">
            <x v="5"/>
          </reference>
          <reference field="3" count="1" selected="0">
            <x v="2"/>
          </reference>
        </references>
      </pivotArea>
    </chartFormat>
    <chartFormat chart="0" format="67" series="1">
      <pivotArea type="data" outline="0" fieldPosition="0">
        <references count="3">
          <reference field="4294967294" count="1" selected="0">
            <x v="1"/>
          </reference>
          <reference field="2" count="1" selected="0">
            <x v="5"/>
          </reference>
          <reference field="3" count="1" selected="0">
            <x v="2"/>
          </reference>
        </references>
      </pivotArea>
    </chartFormat>
    <chartFormat chart="0" format="68" series="1">
      <pivotArea type="data" outline="0" fieldPosition="0">
        <references count="3">
          <reference field="4294967294" count="1" selected="0">
            <x v="0"/>
          </reference>
          <reference field="2" count="1" selected="0">
            <x v="6"/>
          </reference>
          <reference field="3" count="1" selected="0">
            <x v="2"/>
          </reference>
        </references>
      </pivotArea>
    </chartFormat>
    <chartFormat chart="0" format="69" series="1">
      <pivotArea type="data" outline="0" fieldPosition="0">
        <references count="3">
          <reference field="4294967294" count="1" selected="0">
            <x v="1"/>
          </reference>
          <reference field="2" count="1" selected="0">
            <x v="6"/>
          </reference>
          <reference field="3" count="1" selected="0">
            <x v="2"/>
          </reference>
        </references>
      </pivotArea>
    </chartFormat>
    <chartFormat chart="0" format="70" series="1">
      <pivotArea type="data" outline="0" fieldPosition="0">
        <references count="3">
          <reference field="4294967294" count="1" selected="0">
            <x v="0"/>
          </reference>
          <reference field="2" count="1" selected="0">
            <x v="7"/>
          </reference>
          <reference field="3" count="1" selected="0">
            <x v="2"/>
          </reference>
        </references>
      </pivotArea>
    </chartFormat>
    <chartFormat chart="0" format="71" series="1">
      <pivotArea type="data" outline="0" fieldPosition="0">
        <references count="3">
          <reference field="4294967294" count="1" selected="0">
            <x v="1"/>
          </reference>
          <reference field="2" count="1" selected="0">
            <x v="7"/>
          </reference>
          <reference field="3" count="1" selected="0">
            <x v="2"/>
          </reference>
        </references>
      </pivotArea>
    </chartFormat>
    <chartFormat chart="0" format="72" series="1">
      <pivotArea type="data" outline="0" fieldPosition="0">
        <references count="3">
          <reference field="4294967294" count="1" selected="0">
            <x v="0"/>
          </reference>
          <reference field="2" count="1" selected="0">
            <x v="8"/>
          </reference>
          <reference field="3" count="1" selected="0">
            <x v="2"/>
          </reference>
        </references>
      </pivotArea>
    </chartFormat>
    <chartFormat chart="0" format="73" series="1">
      <pivotArea type="data" outline="0" fieldPosition="0">
        <references count="3">
          <reference field="4294967294" count="1" selected="0">
            <x v="1"/>
          </reference>
          <reference field="2" count="1" selected="0">
            <x v="8"/>
          </reference>
          <reference field="3" count="1" selected="0">
            <x v="2"/>
          </reference>
        </references>
      </pivotArea>
    </chartFormat>
    <chartFormat chart="0" format="74" series="1">
      <pivotArea type="data" outline="0" fieldPosition="0">
        <references count="3">
          <reference field="4294967294" count="1" selected="0">
            <x v="0"/>
          </reference>
          <reference field="2" count="1" selected="0">
            <x v="9"/>
          </reference>
          <reference field="3" count="1" selected="0">
            <x v="2"/>
          </reference>
        </references>
      </pivotArea>
    </chartFormat>
    <chartFormat chart="0" format="75" series="1">
      <pivotArea type="data" outline="0" fieldPosition="0">
        <references count="3">
          <reference field="4294967294" count="1" selected="0">
            <x v="1"/>
          </reference>
          <reference field="2" count="1" selected="0">
            <x v="9"/>
          </reference>
          <reference field="3"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Total_Amount"/>
    <pivotHierarchy dragToData="1" caption="Quntity"/>
    <pivotHierarchy dragToData="1"/>
  </pivotHierarchies>
  <pivotTableStyleInfo name="PivotStyleLight16" showRowHeaders="1" showColHeaders="1" showRowStripes="0" showColStripes="0" showLastColumn="1"/>
  <rowHierarchiesUsage count="2">
    <rowHierarchyUsage hierarchyUsage="26"/>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7367E-BCC0-4FC9-A413-E4DA20AC2234}" name="PivotTable2" cacheId="57" applyNumberFormats="0" applyBorderFormats="0" applyFontFormats="0" applyPatternFormats="0" applyAlignmentFormats="0" applyWidthHeightFormats="1" dataCaption="Values" tag="297e75fd-fbe4-47b7-9c8c-f57b88b08f6a" updatedVersion="8" minRefreshableVersion="3" useAutoFormatting="1" subtotalHiddenItems="1" itemPrintTitles="1" createdVersion="8" indent="0" outline="1" outlineData="1" multipleFieldFilters="0" chartFormat="4" rowHeaderCaption="category">
  <location ref="A3:C30" firstHeaderRow="0" firstDataRow="1" firstDataCol="1"/>
  <pivotFields count="9">
    <pivotField dataField="1" subtotalTop="0" showAll="0" defaultSubtotal="0"/>
    <pivotField dataField="1" subtotalTop="0" showAll="0" defaultSubtotal="0"/>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 Quantity" fld="0" baseField="2" baseItem="0"/>
    <dataField name=" Unit_Price" fld="1" baseField="2" baseItem="0"/>
  </dataFields>
  <formats count="2">
    <format dxfId="32">
      <pivotArea dataOnly="0" outline="0" fieldPosition="0">
        <references count="1">
          <reference field="4294967294" count="1">
            <x v="0"/>
          </reference>
        </references>
      </pivotArea>
    </format>
    <format dxfId="31">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Quantity"/>
    <pivotHierarchy dragToData="1" caption=" Unit_Price"/>
  </pivotHierarchies>
  <pivotTableStyleInfo name="PivotStyleLight13"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31F47E-FFC2-4AA9-B2F6-C238F7D518E3}" name="PivotTable1" cacheId="48" applyNumberFormats="0" applyBorderFormats="0" applyFontFormats="0" applyPatternFormats="0" applyAlignmentFormats="0" applyWidthHeightFormats="1" dataCaption="Values" tag="7c3a8f9e-06f3-493c-9822-55add191a0c2" updatedVersion="8" minRefreshableVersion="3" useAutoFormatting="1" subtotalHiddenItems="1" itemPrintTitles="1" createdVersion="8" indent="0" outline="1" outlineData="1" multipleFieldFilters="0" chartFormat="4" rowHeaderCaption="category">
  <location ref="A3:B30" firstHeaderRow="1" firstDataRow="1" firstDataCol="1"/>
  <pivotFields count="8">
    <pivotField dataField="1" subtotalTop="0" showAll="0" defaultSubtotal="0"/>
    <pivotField axis="axisRow" allDrilled="1" subtotalTop="0" showAll="0" dataSourceSort="1" defaultSubtotal="0" defaultAttributeDrillState="1">
      <items count="2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 Total sales Amount" fld="0" baseField="1" baseItem="0" numFmtId="165"/>
  </dataFields>
  <formats count="2">
    <format dxfId="30">
      <pivotArea outline="0" collapsedLevelsAreSubtotals="1" fieldPosition="0"/>
    </format>
    <format dxfId="29">
      <pivotArea dataOnly="0" labelOnly="1" outline="0" axis="axisValues" fieldPosition="0"/>
    </format>
  </formats>
  <chartFormats count="54">
    <chartFormat chart="0" format="0"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1" count="1" selected="0">
            <x v="0"/>
          </reference>
        </references>
      </pivotArea>
    </chartFormat>
    <chartFormat chart="3" format="30">
      <pivotArea type="data" outline="0" fieldPosition="0">
        <references count="2">
          <reference field="4294967294" count="1" selected="0">
            <x v="0"/>
          </reference>
          <reference field="1" count="1" selected="0">
            <x v="1"/>
          </reference>
        </references>
      </pivotArea>
    </chartFormat>
    <chartFormat chart="3" format="31">
      <pivotArea type="data" outline="0" fieldPosition="0">
        <references count="2">
          <reference field="4294967294" count="1" selected="0">
            <x v="0"/>
          </reference>
          <reference field="1" count="1" selected="0">
            <x v="2"/>
          </reference>
        </references>
      </pivotArea>
    </chartFormat>
    <chartFormat chart="3" format="32">
      <pivotArea type="data" outline="0" fieldPosition="0">
        <references count="2">
          <reference field="4294967294" count="1" selected="0">
            <x v="0"/>
          </reference>
          <reference field="1" count="1" selected="0">
            <x v="3"/>
          </reference>
        </references>
      </pivotArea>
    </chartFormat>
    <chartFormat chart="3" format="33">
      <pivotArea type="data" outline="0" fieldPosition="0">
        <references count="2">
          <reference field="4294967294" count="1" selected="0">
            <x v="0"/>
          </reference>
          <reference field="1" count="1" selected="0">
            <x v="4"/>
          </reference>
        </references>
      </pivotArea>
    </chartFormat>
    <chartFormat chart="3" format="34">
      <pivotArea type="data" outline="0" fieldPosition="0">
        <references count="2">
          <reference field="4294967294" count="1" selected="0">
            <x v="0"/>
          </reference>
          <reference field="1" count="1" selected="0">
            <x v="5"/>
          </reference>
        </references>
      </pivotArea>
    </chartFormat>
    <chartFormat chart="3" format="35">
      <pivotArea type="data" outline="0" fieldPosition="0">
        <references count="2">
          <reference field="4294967294" count="1" selected="0">
            <x v="0"/>
          </reference>
          <reference field="1" count="1" selected="0">
            <x v="6"/>
          </reference>
        </references>
      </pivotArea>
    </chartFormat>
    <chartFormat chart="3" format="36">
      <pivotArea type="data" outline="0" fieldPosition="0">
        <references count="2">
          <reference field="4294967294" count="1" selected="0">
            <x v="0"/>
          </reference>
          <reference field="1" count="1" selected="0">
            <x v="7"/>
          </reference>
        </references>
      </pivotArea>
    </chartFormat>
    <chartFormat chart="3" format="37">
      <pivotArea type="data" outline="0" fieldPosition="0">
        <references count="2">
          <reference field="4294967294" count="1" selected="0">
            <x v="0"/>
          </reference>
          <reference field="1" count="1" selected="0">
            <x v="8"/>
          </reference>
        </references>
      </pivotArea>
    </chartFormat>
    <chartFormat chart="3" format="38">
      <pivotArea type="data" outline="0" fieldPosition="0">
        <references count="2">
          <reference field="4294967294" count="1" selected="0">
            <x v="0"/>
          </reference>
          <reference field="1" count="1" selected="0">
            <x v="9"/>
          </reference>
        </references>
      </pivotArea>
    </chartFormat>
    <chartFormat chart="3" format="39">
      <pivotArea type="data" outline="0" fieldPosition="0">
        <references count="2">
          <reference field="4294967294" count="1" selected="0">
            <x v="0"/>
          </reference>
          <reference field="1" count="1" selected="0">
            <x v="10"/>
          </reference>
        </references>
      </pivotArea>
    </chartFormat>
    <chartFormat chart="3" format="40">
      <pivotArea type="data" outline="0" fieldPosition="0">
        <references count="2">
          <reference field="4294967294" count="1" selected="0">
            <x v="0"/>
          </reference>
          <reference field="1" count="1" selected="0">
            <x v="11"/>
          </reference>
        </references>
      </pivotArea>
    </chartFormat>
    <chartFormat chart="3" format="41">
      <pivotArea type="data" outline="0" fieldPosition="0">
        <references count="2">
          <reference field="4294967294" count="1" selected="0">
            <x v="0"/>
          </reference>
          <reference field="1" count="1" selected="0">
            <x v="12"/>
          </reference>
        </references>
      </pivotArea>
    </chartFormat>
    <chartFormat chart="3" format="42">
      <pivotArea type="data" outline="0" fieldPosition="0">
        <references count="2">
          <reference field="4294967294" count="1" selected="0">
            <x v="0"/>
          </reference>
          <reference field="1" count="1" selected="0">
            <x v="13"/>
          </reference>
        </references>
      </pivotArea>
    </chartFormat>
    <chartFormat chart="3" format="43">
      <pivotArea type="data" outline="0" fieldPosition="0">
        <references count="2">
          <reference field="4294967294" count="1" selected="0">
            <x v="0"/>
          </reference>
          <reference field="1" count="1" selected="0">
            <x v="14"/>
          </reference>
        </references>
      </pivotArea>
    </chartFormat>
    <chartFormat chart="3" format="44">
      <pivotArea type="data" outline="0" fieldPosition="0">
        <references count="2">
          <reference field="4294967294" count="1" selected="0">
            <x v="0"/>
          </reference>
          <reference field="1" count="1" selected="0">
            <x v="15"/>
          </reference>
        </references>
      </pivotArea>
    </chartFormat>
    <chartFormat chart="3" format="45">
      <pivotArea type="data" outline="0" fieldPosition="0">
        <references count="2">
          <reference field="4294967294" count="1" selected="0">
            <x v="0"/>
          </reference>
          <reference field="1" count="1" selected="0">
            <x v="16"/>
          </reference>
        </references>
      </pivotArea>
    </chartFormat>
    <chartFormat chart="3" format="46">
      <pivotArea type="data" outline="0" fieldPosition="0">
        <references count="2">
          <reference field="4294967294" count="1" selected="0">
            <x v="0"/>
          </reference>
          <reference field="1" count="1" selected="0">
            <x v="17"/>
          </reference>
        </references>
      </pivotArea>
    </chartFormat>
    <chartFormat chart="3" format="47">
      <pivotArea type="data" outline="0" fieldPosition="0">
        <references count="2">
          <reference field="4294967294" count="1" selected="0">
            <x v="0"/>
          </reference>
          <reference field="1" count="1" selected="0">
            <x v="18"/>
          </reference>
        </references>
      </pivotArea>
    </chartFormat>
    <chartFormat chart="3" format="48">
      <pivotArea type="data" outline="0" fieldPosition="0">
        <references count="2">
          <reference field="4294967294" count="1" selected="0">
            <x v="0"/>
          </reference>
          <reference field="1" count="1" selected="0">
            <x v="19"/>
          </reference>
        </references>
      </pivotArea>
    </chartFormat>
    <chartFormat chart="3" format="49">
      <pivotArea type="data" outline="0" fieldPosition="0">
        <references count="2">
          <reference field="4294967294" count="1" selected="0">
            <x v="0"/>
          </reference>
          <reference field="1" count="1" selected="0">
            <x v="20"/>
          </reference>
        </references>
      </pivotArea>
    </chartFormat>
    <chartFormat chart="3" format="50">
      <pivotArea type="data" outline="0" fieldPosition="0">
        <references count="2">
          <reference field="4294967294" count="1" selected="0">
            <x v="0"/>
          </reference>
          <reference field="1" count="1" selected="0">
            <x v="21"/>
          </reference>
        </references>
      </pivotArea>
    </chartFormat>
    <chartFormat chart="3" format="51">
      <pivotArea type="data" outline="0" fieldPosition="0">
        <references count="2">
          <reference field="4294967294" count="1" selected="0">
            <x v="0"/>
          </reference>
          <reference field="1" count="1" selected="0">
            <x v="22"/>
          </reference>
        </references>
      </pivotArea>
    </chartFormat>
    <chartFormat chart="3" format="52">
      <pivotArea type="data" outline="0" fieldPosition="0">
        <references count="2">
          <reference field="4294967294" count="1" selected="0">
            <x v="0"/>
          </reference>
          <reference field="1" count="1" selected="0">
            <x v="23"/>
          </reference>
        </references>
      </pivotArea>
    </chartFormat>
    <chartFormat chart="3" format="53">
      <pivotArea type="data" outline="0" fieldPosition="0">
        <references count="2">
          <reference field="4294967294" count="1" selected="0">
            <x v="0"/>
          </reference>
          <reference field="1" count="1" selected="0">
            <x v="24"/>
          </reference>
        </references>
      </pivotArea>
    </chartFormat>
    <chartFormat chart="3" format="54">
      <pivotArea type="data" outline="0" fieldPosition="0">
        <references count="2">
          <reference field="4294967294" count="1" selected="0">
            <x v="0"/>
          </reference>
          <reference field="1" count="1" selected="0">
            <x v="2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Total sales Amount"/>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27141-B5AF-474A-94CF-3BBF6AD6A7FD}" name="PivotTable4" cacheId="51" applyNumberFormats="0" applyBorderFormats="0" applyFontFormats="0" applyPatternFormats="0" applyAlignmentFormats="0" applyWidthHeightFormats="1" dataCaption="Values" tag="bda6fe10-c401-46d5-9524-abb977af0137" updatedVersion="8" minRefreshableVersion="3" useAutoFormatting="1" subtotalHiddenItems="1" itemPrintTitles="1" createdVersion="8" indent="0" outline="1" outlineData="1" multipleFieldFilters="0" chartFormat="7" rowHeaderCaption="brand">
  <location ref="A3:C104" firstHeaderRow="0" firstDataRow="1" firstDataCol="1"/>
  <pivotFields count="9">
    <pivotField axis="axisRow" allDrilled="1" subtotalTop="0" showAll="0" dataSourceSort="1" defaultSubtotal="0" defaultAttributeDrillState="1">
      <items count="10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s>
    </pivotField>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ales" fld="1" baseField="0" baseItem="0" numFmtId="1"/>
    <dataField name="Total_Amount" fld="3" baseField="0" baseItem="0"/>
  </dataFields>
  <formats count="3">
    <format dxfId="28">
      <pivotArea outline="0" collapsedLevelsAreSubtotals="1" fieldPosition="0"/>
    </format>
    <format dxfId="27">
      <pivotArea dataOnly="0" labelOnly="1" outline="0" axis="axisValues" fieldPosition="0"/>
    </format>
    <format dxfId="26">
      <pivotArea dataOnly="0" outline="0" fieldPosition="0">
        <references count="1">
          <reference field="4294967294" count="1">
            <x v="1"/>
          </reference>
        </references>
      </pivotArea>
    </format>
  </formats>
  <chartFormats count="60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04" series="1">
      <pivotArea type="data" outline="0" fieldPosition="0">
        <references count="1">
          <reference field="4294967294" count="1" selected="0">
            <x v="0"/>
          </reference>
        </references>
      </pivotArea>
    </chartFormat>
    <chartFormat chart="6" format="205">
      <pivotArea type="data" outline="0" fieldPosition="0">
        <references count="2">
          <reference field="4294967294" count="1" selected="0">
            <x v="0"/>
          </reference>
          <reference field="0" count="1" selected="0">
            <x v="0"/>
          </reference>
        </references>
      </pivotArea>
    </chartFormat>
    <chartFormat chart="6" format="206">
      <pivotArea type="data" outline="0" fieldPosition="0">
        <references count="2">
          <reference field="4294967294" count="1" selected="0">
            <x v="0"/>
          </reference>
          <reference field="0" count="1" selected="0">
            <x v="1"/>
          </reference>
        </references>
      </pivotArea>
    </chartFormat>
    <chartFormat chart="6" format="207">
      <pivotArea type="data" outline="0" fieldPosition="0">
        <references count="2">
          <reference field="4294967294" count="1" selected="0">
            <x v="0"/>
          </reference>
          <reference field="0" count="1" selected="0">
            <x v="2"/>
          </reference>
        </references>
      </pivotArea>
    </chartFormat>
    <chartFormat chart="6" format="208">
      <pivotArea type="data" outline="0" fieldPosition="0">
        <references count="2">
          <reference field="4294967294" count="1" selected="0">
            <x v="0"/>
          </reference>
          <reference field="0" count="1" selected="0">
            <x v="3"/>
          </reference>
        </references>
      </pivotArea>
    </chartFormat>
    <chartFormat chart="6" format="209">
      <pivotArea type="data" outline="0" fieldPosition="0">
        <references count="2">
          <reference field="4294967294" count="1" selected="0">
            <x v="0"/>
          </reference>
          <reference field="0" count="1" selected="0">
            <x v="4"/>
          </reference>
        </references>
      </pivotArea>
    </chartFormat>
    <chartFormat chart="6" format="210">
      <pivotArea type="data" outline="0" fieldPosition="0">
        <references count="2">
          <reference field="4294967294" count="1" selected="0">
            <x v="0"/>
          </reference>
          <reference field="0" count="1" selected="0">
            <x v="5"/>
          </reference>
        </references>
      </pivotArea>
    </chartFormat>
    <chartFormat chart="6" format="211">
      <pivotArea type="data" outline="0" fieldPosition="0">
        <references count="2">
          <reference field="4294967294" count="1" selected="0">
            <x v="0"/>
          </reference>
          <reference field="0" count="1" selected="0">
            <x v="6"/>
          </reference>
        </references>
      </pivotArea>
    </chartFormat>
    <chartFormat chart="6" format="212">
      <pivotArea type="data" outline="0" fieldPosition="0">
        <references count="2">
          <reference field="4294967294" count="1" selected="0">
            <x v="0"/>
          </reference>
          <reference field="0" count="1" selected="0">
            <x v="7"/>
          </reference>
        </references>
      </pivotArea>
    </chartFormat>
    <chartFormat chart="6" format="213">
      <pivotArea type="data" outline="0" fieldPosition="0">
        <references count="2">
          <reference field="4294967294" count="1" selected="0">
            <x v="0"/>
          </reference>
          <reference field="0" count="1" selected="0">
            <x v="8"/>
          </reference>
        </references>
      </pivotArea>
    </chartFormat>
    <chartFormat chart="6" format="214">
      <pivotArea type="data" outline="0" fieldPosition="0">
        <references count="2">
          <reference field="4294967294" count="1" selected="0">
            <x v="0"/>
          </reference>
          <reference field="0" count="1" selected="0">
            <x v="9"/>
          </reference>
        </references>
      </pivotArea>
    </chartFormat>
    <chartFormat chart="6" format="215">
      <pivotArea type="data" outline="0" fieldPosition="0">
        <references count="2">
          <reference field="4294967294" count="1" selected="0">
            <x v="0"/>
          </reference>
          <reference field="0" count="1" selected="0">
            <x v="10"/>
          </reference>
        </references>
      </pivotArea>
    </chartFormat>
    <chartFormat chart="6" format="216">
      <pivotArea type="data" outline="0" fieldPosition="0">
        <references count="2">
          <reference field="4294967294" count="1" selected="0">
            <x v="0"/>
          </reference>
          <reference field="0" count="1" selected="0">
            <x v="11"/>
          </reference>
        </references>
      </pivotArea>
    </chartFormat>
    <chartFormat chart="6" format="217">
      <pivotArea type="data" outline="0" fieldPosition="0">
        <references count="2">
          <reference field="4294967294" count="1" selected="0">
            <x v="0"/>
          </reference>
          <reference field="0" count="1" selected="0">
            <x v="12"/>
          </reference>
        </references>
      </pivotArea>
    </chartFormat>
    <chartFormat chart="6" format="218">
      <pivotArea type="data" outline="0" fieldPosition="0">
        <references count="2">
          <reference field="4294967294" count="1" selected="0">
            <x v="0"/>
          </reference>
          <reference field="0" count="1" selected="0">
            <x v="13"/>
          </reference>
        </references>
      </pivotArea>
    </chartFormat>
    <chartFormat chart="6" format="219">
      <pivotArea type="data" outline="0" fieldPosition="0">
        <references count="2">
          <reference field="4294967294" count="1" selected="0">
            <x v="0"/>
          </reference>
          <reference field="0" count="1" selected="0">
            <x v="14"/>
          </reference>
        </references>
      </pivotArea>
    </chartFormat>
    <chartFormat chart="6" format="220">
      <pivotArea type="data" outline="0" fieldPosition="0">
        <references count="2">
          <reference field="4294967294" count="1" selected="0">
            <x v="0"/>
          </reference>
          <reference field="0" count="1" selected="0">
            <x v="15"/>
          </reference>
        </references>
      </pivotArea>
    </chartFormat>
    <chartFormat chart="6" format="221">
      <pivotArea type="data" outline="0" fieldPosition="0">
        <references count="2">
          <reference field="4294967294" count="1" selected="0">
            <x v="0"/>
          </reference>
          <reference field="0" count="1" selected="0">
            <x v="16"/>
          </reference>
        </references>
      </pivotArea>
    </chartFormat>
    <chartFormat chart="6" format="222">
      <pivotArea type="data" outline="0" fieldPosition="0">
        <references count="2">
          <reference field="4294967294" count="1" selected="0">
            <x v="0"/>
          </reference>
          <reference field="0" count="1" selected="0">
            <x v="17"/>
          </reference>
        </references>
      </pivotArea>
    </chartFormat>
    <chartFormat chart="6" format="223">
      <pivotArea type="data" outline="0" fieldPosition="0">
        <references count="2">
          <reference field="4294967294" count="1" selected="0">
            <x v="0"/>
          </reference>
          <reference field="0" count="1" selected="0">
            <x v="18"/>
          </reference>
        </references>
      </pivotArea>
    </chartFormat>
    <chartFormat chart="6" format="224">
      <pivotArea type="data" outline="0" fieldPosition="0">
        <references count="2">
          <reference field="4294967294" count="1" selected="0">
            <x v="0"/>
          </reference>
          <reference field="0" count="1" selected="0">
            <x v="19"/>
          </reference>
        </references>
      </pivotArea>
    </chartFormat>
    <chartFormat chart="6" format="225">
      <pivotArea type="data" outline="0" fieldPosition="0">
        <references count="2">
          <reference field="4294967294" count="1" selected="0">
            <x v="0"/>
          </reference>
          <reference field="0" count="1" selected="0">
            <x v="20"/>
          </reference>
        </references>
      </pivotArea>
    </chartFormat>
    <chartFormat chart="6" format="226">
      <pivotArea type="data" outline="0" fieldPosition="0">
        <references count="2">
          <reference field="4294967294" count="1" selected="0">
            <x v="0"/>
          </reference>
          <reference field="0" count="1" selected="0">
            <x v="21"/>
          </reference>
        </references>
      </pivotArea>
    </chartFormat>
    <chartFormat chart="6" format="227">
      <pivotArea type="data" outline="0" fieldPosition="0">
        <references count="2">
          <reference field="4294967294" count="1" selected="0">
            <x v="0"/>
          </reference>
          <reference field="0" count="1" selected="0">
            <x v="22"/>
          </reference>
        </references>
      </pivotArea>
    </chartFormat>
    <chartFormat chart="6" format="228">
      <pivotArea type="data" outline="0" fieldPosition="0">
        <references count="2">
          <reference field="4294967294" count="1" selected="0">
            <x v="0"/>
          </reference>
          <reference field="0" count="1" selected="0">
            <x v="23"/>
          </reference>
        </references>
      </pivotArea>
    </chartFormat>
    <chartFormat chart="6" format="229">
      <pivotArea type="data" outline="0" fieldPosition="0">
        <references count="2">
          <reference field="4294967294" count="1" selected="0">
            <x v="0"/>
          </reference>
          <reference field="0" count="1" selected="0">
            <x v="24"/>
          </reference>
        </references>
      </pivotArea>
    </chartFormat>
    <chartFormat chart="6" format="230">
      <pivotArea type="data" outline="0" fieldPosition="0">
        <references count="2">
          <reference field="4294967294" count="1" selected="0">
            <x v="0"/>
          </reference>
          <reference field="0" count="1" selected="0">
            <x v="25"/>
          </reference>
        </references>
      </pivotArea>
    </chartFormat>
    <chartFormat chart="6" format="231">
      <pivotArea type="data" outline="0" fieldPosition="0">
        <references count="2">
          <reference field="4294967294" count="1" selected="0">
            <x v="0"/>
          </reference>
          <reference field="0" count="1" selected="0">
            <x v="26"/>
          </reference>
        </references>
      </pivotArea>
    </chartFormat>
    <chartFormat chart="6" format="232">
      <pivotArea type="data" outline="0" fieldPosition="0">
        <references count="2">
          <reference field="4294967294" count="1" selected="0">
            <x v="0"/>
          </reference>
          <reference field="0" count="1" selected="0">
            <x v="27"/>
          </reference>
        </references>
      </pivotArea>
    </chartFormat>
    <chartFormat chart="6" format="233">
      <pivotArea type="data" outline="0" fieldPosition="0">
        <references count="2">
          <reference field="4294967294" count="1" selected="0">
            <x v="0"/>
          </reference>
          <reference field="0" count="1" selected="0">
            <x v="28"/>
          </reference>
        </references>
      </pivotArea>
    </chartFormat>
    <chartFormat chart="6" format="234">
      <pivotArea type="data" outline="0" fieldPosition="0">
        <references count="2">
          <reference field="4294967294" count="1" selected="0">
            <x v="0"/>
          </reference>
          <reference field="0" count="1" selected="0">
            <x v="29"/>
          </reference>
        </references>
      </pivotArea>
    </chartFormat>
    <chartFormat chart="6" format="235">
      <pivotArea type="data" outline="0" fieldPosition="0">
        <references count="2">
          <reference field="4294967294" count="1" selected="0">
            <x v="0"/>
          </reference>
          <reference field="0" count="1" selected="0">
            <x v="30"/>
          </reference>
        </references>
      </pivotArea>
    </chartFormat>
    <chartFormat chart="6" format="236">
      <pivotArea type="data" outline="0" fieldPosition="0">
        <references count="2">
          <reference field="4294967294" count="1" selected="0">
            <x v="0"/>
          </reference>
          <reference field="0" count="1" selected="0">
            <x v="31"/>
          </reference>
        </references>
      </pivotArea>
    </chartFormat>
    <chartFormat chart="6" format="237">
      <pivotArea type="data" outline="0" fieldPosition="0">
        <references count="2">
          <reference field="4294967294" count="1" selected="0">
            <x v="0"/>
          </reference>
          <reference field="0" count="1" selected="0">
            <x v="32"/>
          </reference>
        </references>
      </pivotArea>
    </chartFormat>
    <chartFormat chart="6" format="238">
      <pivotArea type="data" outline="0" fieldPosition="0">
        <references count="2">
          <reference field="4294967294" count="1" selected="0">
            <x v="0"/>
          </reference>
          <reference field="0" count="1" selected="0">
            <x v="33"/>
          </reference>
        </references>
      </pivotArea>
    </chartFormat>
    <chartFormat chart="6" format="239">
      <pivotArea type="data" outline="0" fieldPosition="0">
        <references count="2">
          <reference field="4294967294" count="1" selected="0">
            <x v="0"/>
          </reference>
          <reference field="0" count="1" selected="0">
            <x v="34"/>
          </reference>
        </references>
      </pivotArea>
    </chartFormat>
    <chartFormat chart="6" format="240">
      <pivotArea type="data" outline="0" fieldPosition="0">
        <references count="2">
          <reference field="4294967294" count="1" selected="0">
            <x v="0"/>
          </reference>
          <reference field="0" count="1" selected="0">
            <x v="35"/>
          </reference>
        </references>
      </pivotArea>
    </chartFormat>
    <chartFormat chart="6" format="241">
      <pivotArea type="data" outline="0" fieldPosition="0">
        <references count="2">
          <reference field="4294967294" count="1" selected="0">
            <x v="0"/>
          </reference>
          <reference field="0" count="1" selected="0">
            <x v="36"/>
          </reference>
        </references>
      </pivotArea>
    </chartFormat>
    <chartFormat chart="6" format="242">
      <pivotArea type="data" outline="0" fieldPosition="0">
        <references count="2">
          <reference field="4294967294" count="1" selected="0">
            <x v="0"/>
          </reference>
          <reference field="0" count="1" selected="0">
            <x v="37"/>
          </reference>
        </references>
      </pivotArea>
    </chartFormat>
    <chartFormat chart="6" format="243">
      <pivotArea type="data" outline="0" fieldPosition="0">
        <references count="2">
          <reference field="4294967294" count="1" selected="0">
            <x v="0"/>
          </reference>
          <reference field="0" count="1" selected="0">
            <x v="38"/>
          </reference>
        </references>
      </pivotArea>
    </chartFormat>
    <chartFormat chart="6" format="244">
      <pivotArea type="data" outline="0" fieldPosition="0">
        <references count="2">
          <reference field="4294967294" count="1" selected="0">
            <x v="0"/>
          </reference>
          <reference field="0" count="1" selected="0">
            <x v="39"/>
          </reference>
        </references>
      </pivotArea>
    </chartFormat>
    <chartFormat chart="6" format="245">
      <pivotArea type="data" outline="0" fieldPosition="0">
        <references count="2">
          <reference field="4294967294" count="1" selected="0">
            <x v="0"/>
          </reference>
          <reference field="0" count="1" selected="0">
            <x v="40"/>
          </reference>
        </references>
      </pivotArea>
    </chartFormat>
    <chartFormat chart="6" format="246">
      <pivotArea type="data" outline="0" fieldPosition="0">
        <references count="2">
          <reference field="4294967294" count="1" selected="0">
            <x v="0"/>
          </reference>
          <reference field="0" count="1" selected="0">
            <x v="41"/>
          </reference>
        </references>
      </pivotArea>
    </chartFormat>
    <chartFormat chart="6" format="247">
      <pivotArea type="data" outline="0" fieldPosition="0">
        <references count="2">
          <reference field="4294967294" count="1" selected="0">
            <x v="0"/>
          </reference>
          <reference field="0" count="1" selected="0">
            <x v="42"/>
          </reference>
        </references>
      </pivotArea>
    </chartFormat>
    <chartFormat chart="6" format="248">
      <pivotArea type="data" outline="0" fieldPosition="0">
        <references count="2">
          <reference field="4294967294" count="1" selected="0">
            <x v="0"/>
          </reference>
          <reference field="0" count="1" selected="0">
            <x v="43"/>
          </reference>
        </references>
      </pivotArea>
    </chartFormat>
    <chartFormat chart="6" format="249">
      <pivotArea type="data" outline="0" fieldPosition="0">
        <references count="2">
          <reference field="4294967294" count="1" selected="0">
            <x v="0"/>
          </reference>
          <reference field="0" count="1" selected="0">
            <x v="44"/>
          </reference>
        </references>
      </pivotArea>
    </chartFormat>
    <chartFormat chart="6" format="250">
      <pivotArea type="data" outline="0" fieldPosition="0">
        <references count="2">
          <reference field="4294967294" count="1" selected="0">
            <x v="0"/>
          </reference>
          <reference field="0" count="1" selected="0">
            <x v="45"/>
          </reference>
        </references>
      </pivotArea>
    </chartFormat>
    <chartFormat chart="6" format="251">
      <pivotArea type="data" outline="0" fieldPosition="0">
        <references count="2">
          <reference field="4294967294" count="1" selected="0">
            <x v="0"/>
          </reference>
          <reference field="0" count="1" selected="0">
            <x v="46"/>
          </reference>
        </references>
      </pivotArea>
    </chartFormat>
    <chartFormat chart="6" format="252">
      <pivotArea type="data" outline="0" fieldPosition="0">
        <references count="2">
          <reference field="4294967294" count="1" selected="0">
            <x v="0"/>
          </reference>
          <reference field="0" count="1" selected="0">
            <x v="47"/>
          </reference>
        </references>
      </pivotArea>
    </chartFormat>
    <chartFormat chart="6" format="253">
      <pivotArea type="data" outline="0" fieldPosition="0">
        <references count="2">
          <reference field="4294967294" count="1" selected="0">
            <x v="0"/>
          </reference>
          <reference field="0" count="1" selected="0">
            <x v="48"/>
          </reference>
        </references>
      </pivotArea>
    </chartFormat>
    <chartFormat chart="6" format="254">
      <pivotArea type="data" outline="0" fieldPosition="0">
        <references count="2">
          <reference field="4294967294" count="1" selected="0">
            <x v="0"/>
          </reference>
          <reference field="0" count="1" selected="0">
            <x v="49"/>
          </reference>
        </references>
      </pivotArea>
    </chartFormat>
    <chartFormat chart="6" format="255">
      <pivotArea type="data" outline="0" fieldPosition="0">
        <references count="2">
          <reference field="4294967294" count="1" selected="0">
            <x v="0"/>
          </reference>
          <reference field="0" count="1" selected="0">
            <x v="50"/>
          </reference>
        </references>
      </pivotArea>
    </chartFormat>
    <chartFormat chart="6" format="256">
      <pivotArea type="data" outline="0" fieldPosition="0">
        <references count="2">
          <reference field="4294967294" count="1" selected="0">
            <x v="0"/>
          </reference>
          <reference field="0" count="1" selected="0">
            <x v="51"/>
          </reference>
        </references>
      </pivotArea>
    </chartFormat>
    <chartFormat chart="6" format="257">
      <pivotArea type="data" outline="0" fieldPosition="0">
        <references count="2">
          <reference field="4294967294" count="1" selected="0">
            <x v="0"/>
          </reference>
          <reference field="0" count="1" selected="0">
            <x v="52"/>
          </reference>
        </references>
      </pivotArea>
    </chartFormat>
    <chartFormat chart="6" format="258">
      <pivotArea type="data" outline="0" fieldPosition="0">
        <references count="2">
          <reference field="4294967294" count="1" selected="0">
            <x v="0"/>
          </reference>
          <reference field="0" count="1" selected="0">
            <x v="53"/>
          </reference>
        </references>
      </pivotArea>
    </chartFormat>
    <chartFormat chart="6" format="259">
      <pivotArea type="data" outline="0" fieldPosition="0">
        <references count="2">
          <reference field="4294967294" count="1" selected="0">
            <x v="0"/>
          </reference>
          <reference field="0" count="1" selected="0">
            <x v="54"/>
          </reference>
        </references>
      </pivotArea>
    </chartFormat>
    <chartFormat chart="6" format="260">
      <pivotArea type="data" outline="0" fieldPosition="0">
        <references count="2">
          <reference field="4294967294" count="1" selected="0">
            <x v="0"/>
          </reference>
          <reference field="0" count="1" selected="0">
            <x v="55"/>
          </reference>
        </references>
      </pivotArea>
    </chartFormat>
    <chartFormat chart="6" format="261">
      <pivotArea type="data" outline="0" fieldPosition="0">
        <references count="2">
          <reference field="4294967294" count="1" selected="0">
            <x v="0"/>
          </reference>
          <reference field="0" count="1" selected="0">
            <x v="56"/>
          </reference>
        </references>
      </pivotArea>
    </chartFormat>
    <chartFormat chart="6" format="262">
      <pivotArea type="data" outline="0" fieldPosition="0">
        <references count="2">
          <reference field="4294967294" count="1" selected="0">
            <x v="0"/>
          </reference>
          <reference field="0" count="1" selected="0">
            <x v="57"/>
          </reference>
        </references>
      </pivotArea>
    </chartFormat>
    <chartFormat chart="6" format="263">
      <pivotArea type="data" outline="0" fieldPosition="0">
        <references count="2">
          <reference field="4294967294" count="1" selected="0">
            <x v="0"/>
          </reference>
          <reference field="0" count="1" selected="0">
            <x v="58"/>
          </reference>
        </references>
      </pivotArea>
    </chartFormat>
    <chartFormat chart="6" format="264">
      <pivotArea type="data" outline="0" fieldPosition="0">
        <references count="2">
          <reference field="4294967294" count="1" selected="0">
            <x v="0"/>
          </reference>
          <reference field="0" count="1" selected="0">
            <x v="59"/>
          </reference>
        </references>
      </pivotArea>
    </chartFormat>
    <chartFormat chart="6" format="265">
      <pivotArea type="data" outline="0" fieldPosition="0">
        <references count="2">
          <reference field="4294967294" count="1" selected="0">
            <x v="0"/>
          </reference>
          <reference field="0" count="1" selected="0">
            <x v="60"/>
          </reference>
        </references>
      </pivotArea>
    </chartFormat>
    <chartFormat chart="6" format="266">
      <pivotArea type="data" outline="0" fieldPosition="0">
        <references count="2">
          <reference field="4294967294" count="1" selected="0">
            <x v="0"/>
          </reference>
          <reference field="0" count="1" selected="0">
            <x v="61"/>
          </reference>
        </references>
      </pivotArea>
    </chartFormat>
    <chartFormat chart="6" format="267">
      <pivotArea type="data" outline="0" fieldPosition="0">
        <references count="2">
          <reference field="4294967294" count="1" selected="0">
            <x v="0"/>
          </reference>
          <reference field="0" count="1" selected="0">
            <x v="62"/>
          </reference>
        </references>
      </pivotArea>
    </chartFormat>
    <chartFormat chart="6" format="268">
      <pivotArea type="data" outline="0" fieldPosition="0">
        <references count="2">
          <reference field="4294967294" count="1" selected="0">
            <x v="0"/>
          </reference>
          <reference field="0" count="1" selected="0">
            <x v="63"/>
          </reference>
        </references>
      </pivotArea>
    </chartFormat>
    <chartFormat chart="6" format="269">
      <pivotArea type="data" outline="0" fieldPosition="0">
        <references count="2">
          <reference field="4294967294" count="1" selected="0">
            <x v="0"/>
          </reference>
          <reference field="0" count="1" selected="0">
            <x v="64"/>
          </reference>
        </references>
      </pivotArea>
    </chartFormat>
    <chartFormat chart="6" format="270">
      <pivotArea type="data" outline="0" fieldPosition="0">
        <references count="2">
          <reference field="4294967294" count="1" selected="0">
            <x v="0"/>
          </reference>
          <reference field="0" count="1" selected="0">
            <x v="65"/>
          </reference>
        </references>
      </pivotArea>
    </chartFormat>
    <chartFormat chart="6" format="271">
      <pivotArea type="data" outline="0" fieldPosition="0">
        <references count="2">
          <reference field="4294967294" count="1" selected="0">
            <x v="0"/>
          </reference>
          <reference field="0" count="1" selected="0">
            <x v="66"/>
          </reference>
        </references>
      </pivotArea>
    </chartFormat>
    <chartFormat chart="6" format="272">
      <pivotArea type="data" outline="0" fieldPosition="0">
        <references count="2">
          <reference field="4294967294" count="1" selected="0">
            <x v="0"/>
          </reference>
          <reference field="0" count="1" selected="0">
            <x v="67"/>
          </reference>
        </references>
      </pivotArea>
    </chartFormat>
    <chartFormat chart="6" format="273">
      <pivotArea type="data" outline="0" fieldPosition="0">
        <references count="2">
          <reference field="4294967294" count="1" selected="0">
            <x v="0"/>
          </reference>
          <reference field="0" count="1" selected="0">
            <x v="68"/>
          </reference>
        </references>
      </pivotArea>
    </chartFormat>
    <chartFormat chart="6" format="274">
      <pivotArea type="data" outline="0" fieldPosition="0">
        <references count="2">
          <reference field="4294967294" count="1" selected="0">
            <x v="0"/>
          </reference>
          <reference field="0" count="1" selected="0">
            <x v="69"/>
          </reference>
        </references>
      </pivotArea>
    </chartFormat>
    <chartFormat chart="6" format="275">
      <pivotArea type="data" outline="0" fieldPosition="0">
        <references count="2">
          <reference field="4294967294" count="1" selected="0">
            <x v="0"/>
          </reference>
          <reference field="0" count="1" selected="0">
            <x v="70"/>
          </reference>
        </references>
      </pivotArea>
    </chartFormat>
    <chartFormat chart="6" format="276">
      <pivotArea type="data" outline="0" fieldPosition="0">
        <references count="2">
          <reference field="4294967294" count="1" selected="0">
            <x v="0"/>
          </reference>
          <reference field="0" count="1" selected="0">
            <x v="71"/>
          </reference>
        </references>
      </pivotArea>
    </chartFormat>
    <chartFormat chart="6" format="277">
      <pivotArea type="data" outline="0" fieldPosition="0">
        <references count="2">
          <reference field="4294967294" count="1" selected="0">
            <x v="0"/>
          </reference>
          <reference field="0" count="1" selected="0">
            <x v="72"/>
          </reference>
        </references>
      </pivotArea>
    </chartFormat>
    <chartFormat chart="6" format="278">
      <pivotArea type="data" outline="0" fieldPosition="0">
        <references count="2">
          <reference field="4294967294" count="1" selected="0">
            <x v="0"/>
          </reference>
          <reference field="0" count="1" selected="0">
            <x v="73"/>
          </reference>
        </references>
      </pivotArea>
    </chartFormat>
    <chartFormat chart="6" format="279">
      <pivotArea type="data" outline="0" fieldPosition="0">
        <references count="2">
          <reference field="4294967294" count="1" selected="0">
            <x v="0"/>
          </reference>
          <reference field="0" count="1" selected="0">
            <x v="74"/>
          </reference>
        </references>
      </pivotArea>
    </chartFormat>
    <chartFormat chart="6" format="280">
      <pivotArea type="data" outline="0" fieldPosition="0">
        <references count="2">
          <reference field="4294967294" count="1" selected="0">
            <x v="0"/>
          </reference>
          <reference field="0" count="1" selected="0">
            <x v="75"/>
          </reference>
        </references>
      </pivotArea>
    </chartFormat>
    <chartFormat chart="6" format="281">
      <pivotArea type="data" outline="0" fieldPosition="0">
        <references count="2">
          <reference field="4294967294" count="1" selected="0">
            <x v="0"/>
          </reference>
          <reference field="0" count="1" selected="0">
            <x v="76"/>
          </reference>
        </references>
      </pivotArea>
    </chartFormat>
    <chartFormat chart="6" format="282">
      <pivotArea type="data" outline="0" fieldPosition="0">
        <references count="2">
          <reference field="4294967294" count="1" selected="0">
            <x v="0"/>
          </reference>
          <reference field="0" count="1" selected="0">
            <x v="77"/>
          </reference>
        </references>
      </pivotArea>
    </chartFormat>
    <chartFormat chart="6" format="283">
      <pivotArea type="data" outline="0" fieldPosition="0">
        <references count="2">
          <reference field="4294967294" count="1" selected="0">
            <x v="0"/>
          </reference>
          <reference field="0" count="1" selected="0">
            <x v="78"/>
          </reference>
        </references>
      </pivotArea>
    </chartFormat>
    <chartFormat chart="6" format="284">
      <pivotArea type="data" outline="0" fieldPosition="0">
        <references count="2">
          <reference field="4294967294" count="1" selected="0">
            <x v="0"/>
          </reference>
          <reference field="0" count="1" selected="0">
            <x v="79"/>
          </reference>
        </references>
      </pivotArea>
    </chartFormat>
    <chartFormat chart="6" format="285">
      <pivotArea type="data" outline="0" fieldPosition="0">
        <references count="2">
          <reference field="4294967294" count="1" selected="0">
            <x v="0"/>
          </reference>
          <reference field="0" count="1" selected="0">
            <x v="80"/>
          </reference>
        </references>
      </pivotArea>
    </chartFormat>
    <chartFormat chart="6" format="286">
      <pivotArea type="data" outline="0" fieldPosition="0">
        <references count="2">
          <reference field="4294967294" count="1" selected="0">
            <x v="0"/>
          </reference>
          <reference field="0" count="1" selected="0">
            <x v="81"/>
          </reference>
        </references>
      </pivotArea>
    </chartFormat>
    <chartFormat chart="6" format="287">
      <pivotArea type="data" outline="0" fieldPosition="0">
        <references count="2">
          <reference field="4294967294" count="1" selected="0">
            <x v="0"/>
          </reference>
          <reference field="0" count="1" selected="0">
            <x v="82"/>
          </reference>
        </references>
      </pivotArea>
    </chartFormat>
    <chartFormat chart="6" format="288">
      <pivotArea type="data" outline="0" fieldPosition="0">
        <references count="2">
          <reference field="4294967294" count="1" selected="0">
            <x v="0"/>
          </reference>
          <reference field="0" count="1" selected="0">
            <x v="83"/>
          </reference>
        </references>
      </pivotArea>
    </chartFormat>
    <chartFormat chart="6" format="289">
      <pivotArea type="data" outline="0" fieldPosition="0">
        <references count="2">
          <reference field="4294967294" count="1" selected="0">
            <x v="0"/>
          </reference>
          <reference field="0" count="1" selected="0">
            <x v="84"/>
          </reference>
        </references>
      </pivotArea>
    </chartFormat>
    <chartFormat chart="6" format="290">
      <pivotArea type="data" outline="0" fieldPosition="0">
        <references count="2">
          <reference field="4294967294" count="1" selected="0">
            <x v="0"/>
          </reference>
          <reference field="0" count="1" selected="0">
            <x v="85"/>
          </reference>
        </references>
      </pivotArea>
    </chartFormat>
    <chartFormat chart="6" format="291">
      <pivotArea type="data" outline="0" fieldPosition="0">
        <references count="2">
          <reference field="4294967294" count="1" selected="0">
            <x v="0"/>
          </reference>
          <reference field="0" count="1" selected="0">
            <x v="86"/>
          </reference>
        </references>
      </pivotArea>
    </chartFormat>
    <chartFormat chart="6" format="292">
      <pivotArea type="data" outline="0" fieldPosition="0">
        <references count="2">
          <reference field="4294967294" count="1" selected="0">
            <x v="0"/>
          </reference>
          <reference field="0" count="1" selected="0">
            <x v="87"/>
          </reference>
        </references>
      </pivotArea>
    </chartFormat>
    <chartFormat chart="6" format="293">
      <pivotArea type="data" outline="0" fieldPosition="0">
        <references count="2">
          <reference field="4294967294" count="1" selected="0">
            <x v="0"/>
          </reference>
          <reference field="0" count="1" selected="0">
            <x v="88"/>
          </reference>
        </references>
      </pivotArea>
    </chartFormat>
    <chartFormat chart="6" format="294">
      <pivotArea type="data" outline="0" fieldPosition="0">
        <references count="2">
          <reference field="4294967294" count="1" selected="0">
            <x v="0"/>
          </reference>
          <reference field="0" count="1" selected="0">
            <x v="89"/>
          </reference>
        </references>
      </pivotArea>
    </chartFormat>
    <chartFormat chart="6" format="295">
      <pivotArea type="data" outline="0" fieldPosition="0">
        <references count="2">
          <reference field="4294967294" count="1" selected="0">
            <x v="0"/>
          </reference>
          <reference field="0" count="1" selected="0">
            <x v="90"/>
          </reference>
        </references>
      </pivotArea>
    </chartFormat>
    <chartFormat chart="6" format="296">
      <pivotArea type="data" outline="0" fieldPosition="0">
        <references count="2">
          <reference field="4294967294" count="1" selected="0">
            <x v="0"/>
          </reference>
          <reference field="0" count="1" selected="0">
            <x v="91"/>
          </reference>
        </references>
      </pivotArea>
    </chartFormat>
    <chartFormat chart="6" format="297">
      <pivotArea type="data" outline="0" fieldPosition="0">
        <references count="2">
          <reference field="4294967294" count="1" selected="0">
            <x v="0"/>
          </reference>
          <reference field="0" count="1" selected="0">
            <x v="92"/>
          </reference>
        </references>
      </pivotArea>
    </chartFormat>
    <chartFormat chart="6" format="298">
      <pivotArea type="data" outline="0" fieldPosition="0">
        <references count="2">
          <reference field="4294967294" count="1" selected="0">
            <x v="0"/>
          </reference>
          <reference field="0" count="1" selected="0">
            <x v="93"/>
          </reference>
        </references>
      </pivotArea>
    </chartFormat>
    <chartFormat chart="6" format="299">
      <pivotArea type="data" outline="0" fieldPosition="0">
        <references count="2">
          <reference field="4294967294" count="1" selected="0">
            <x v="0"/>
          </reference>
          <reference field="0" count="1" selected="0">
            <x v="94"/>
          </reference>
        </references>
      </pivotArea>
    </chartFormat>
    <chartFormat chart="6" format="300">
      <pivotArea type="data" outline="0" fieldPosition="0">
        <references count="2">
          <reference field="4294967294" count="1" selected="0">
            <x v="0"/>
          </reference>
          <reference field="0" count="1" selected="0">
            <x v="95"/>
          </reference>
        </references>
      </pivotArea>
    </chartFormat>
    <chartFormat chart="6" format="301">
      <pivotArea type="data" outline="0" fieldPosition="0">
        <references count="2">
          <reference field="4294967294" count="1" selected="0">
            <x v="0"/>
          </reference>
          <reference field="0" count="1" selected="0">
            <x v="96"/>
          </reference>
        </references>
      </pivotArea>
    </chartFormat>
    <chartFormat chart="6" format="302">
      <pivotArea type="data" outline="0" fieldPosition="0">
        <references count="2">
          <reference field="4294967294" count="1" selected="0">
            <x v="0"/>
          </reference>
          <reference field="0" count="1" selected="0">
            <x v="97"/>
          </reference>
        </references>
      </pivotArea>
    </chartFormat>
    <chartFormat chart="6" format="303">
      <pivotArea type="data" outline="0" fieldPosition="0">
        <references count="2">
          <reference field="4294967294" count="1" selected="0">
            <x v="0"/>
          </reference>
          <reference field="0" count="1" selected="0">
            <x v="98"/>
          </reference>
        </references>
      </pivotArea>
    </chartFormat>
    <chartFormat chart="6" format="304">
      <pivotArea type="data" outline="0" fieldPosition="0">
        <references count="2">
          <reference field="4294967294" count="1" selected="0">
            <x v="0"/>
          </reference>
          <reference field="0" count="1" selected="0">
            <x v="99"/>
          </reference>
        </references>
      </pivotArea>
    </chartFormat>
    <chartFormat chart="6" format="305" series="1">
      <pivotArea type="data" outline="0" fieldPosition="0">
        <references count="1">
          <reference field="4294967294" count="1" selected="0">
            <x v="1"/>
          </reference>
        </references>
      </pivotArea>
    </chartFormat>
    <chartFormat chart="6" format="306">
      <pivotArea type="data" outline="0" fieldPosition="0">
        <references count="2">
          <reference field="4294967294" count="1" selected="0">
            <x v="1"/>
          </reference>
          <reference field="0" count="1" selected="0">
            <x v="0"/>
          </reference>
        </references>
      </pivotArea>
    </chartFormat>
    <chartFormat chart="6" format="307">
      <pivotArea type="data" outline="0" fieldPosition="0">
        <references count="2">
          <reference field="4294967294" count="1" selected="0">
            <x v="1"/>
          </reference>
          <reference field="0" count="1" selected="0">
            <x v="1"/>
          </reference>
        </references>
      </pivotArea>
    </chartFormat>
    <chartFormat chart="6" format="308">
      <pivotArea type="data" outline="0" fieldPosition="0">
        <references count="2">
          <reference field="4294967294" count="1" selected="0">
            <x v="1"/>
          </reference>
          <reference field="0" count="1" selected="0">
            <x v="2"/>
          </reference>
        </references>
      </pivotArea>
    </chartFormat>
    <chartFormat chart="6" format="309">
      <pivotArea type="data" outline="0" fieldPosition="0">
        <references count="2">
          <reference field="4294967294" count="1" selected="0">
            <x v="1"/>
          </reference>
          <reference field="0" count="1" selected="0">
            <x v="3"/>
          </reference>
        </references>
      </pivotArea>
    </chartFormat>
    <chartFormat chart="6" format="310">
      <pivotArea type="data" outline="0" fieldPosition="0">
        <references count="2">
          <reference field="4294967294" count="1" selected="0">
            <x v="1"/>
          </reference>
          <reference field="0" count="1" selected="0">
            <x v="4"/>
          </reference>
        </references>
      </pivotArea>
    </chartFormat>
    <chartFormat chart="6" format="311">
      <pivotArea type="data" outline="0" fieldPosition="0">
        <references count="2">
          <reference field="4294967294" count="1" selected="0">
            <x v="1"/>
          </reference>
          <reference field="0" count="1" selected="0">
            <x v="5"/>
          </reference>
        </references>
      </pivotArea>
    </chartFormat>
    <chartFormat chart="6" format="312">
      <pivotArea type="data" outline="0" fieldPosition="0">
        <references count="2">
          <reference field="4294967294" count="1" selected="0">
            <x v="1"/>
          </reference>
          <reference field="0" count="1" selected="0">
            <x v="6"/>
          </reference>
        </references>
      </pivotArea>
    </chartFormat>
    <chartFormat chart="6" format="313">
      <pivotArea type="data" outline="0" fieldPosition="0">
        <references count="2">
          <reference field="4294967294" count="1" selected="0">
            <x v="1"/>
          </reference>
          <reference field="0" count="1" selected="0">
            <x v="7"/>
          </reference>
        </references>
      </pivotArea>
    </chartFormat>
    <chartFormat chart="6" format="314">
      <pivotArea type="data" outline="0" fieldPosition="0">
        <references count="2">
          <reference field="4294967294" count="1" selected="0">
            <x v="1"/>
          </reference>
          <reference field="0" count="1" selected="0">
            <x v="8"/>
          </reference>
        </references>
      </pivotArea>
    </chartFormat>
    <chartFormat chart="6" format="315">
      <pivotArea type="data" outline="0" fieldPosition="0">
        <references count="2">
          <reference field="4294967294" count="1" selected="0">
            <x v="1"/>
          </reference>
          <reference field="0" count="1" selected="0">
            <x v="9"/>
          </reference>
        </references>
      </pivotArea>
    </chartFormat>
    <chartFormat chart="6" format="316">
      <pivotArea type="data" outline="0" fieldPosition="0">
        <references count="2">
          <reference field="4294967294" count="1" selected="0">
            <x v="1"/>
          </reference>
          <reference field="0" count="1" selected="0">
            <x v="10"/>
          </reference>
        </references>
      </pivotArea>
    </chartFormat>
    <chartFormat chart="6" format="317">
      <pivotArea type="data" outline="0" fieldPosition="0">
        <references count="2">
          <reference field="4294967294" count="1" selected="0">
            <x v="1"/>
          </reference>
          <reference field="0" count="1" selected="0">
            <x v="11"/>
          </reference>
        </references>
      </pivotArea>
    </chartFormat>
    <chartFormat chart="6" format="318">
      <pivotArea type="data" outline="0" fieldPosition="0">
        <references count="2">
          <reference field="4294967294" count="1" selected="0">
            <x v="1"/>
          </reference>
          <reference field="0" count="1" selected="0">
            <x v="12"/>
          </reference>
        </references>
      </pivotArea>
    </chartFormat>
    <chartFormat chart="6" format="319">
      <pivotArea type="data" outline="0" fieldPosition="0">
        <references count="2">
          <reference field="4294967294" count="1" selected="0">
            <x v="1"/>
          </reference>
          <reference field="0" count="1" selected="0">
            <x v="13"/>
          </reference>
        </references>
      </pivotArea>
    </chartFormat>
    <chartFormat chart="6" format="320">
      <pivotArea type="data" outline="0" fieldPosition="0">
        <references count="2">
          <reference field="4294967294" count="1" selected="0">
            <x v="1"/>
          </reference>
          <reference field="0" count="1" selected="0">
            <x v="14"/>
          </reference>
        </references>
      </pivotArea>
    </chartFormat>
    <chartFormat chart="6" format="321">
      <pivotArea type="data" outline="0" fieldPosition="0">
        <references count="2">
          <reference field="4294967294" count="1" selected="0">
            <x v="1"/>
          </reference>
          <reference field="0" count="1" selected="0">
            <x v="15"/>
          </reference>
        </references>
      </pivotArea>
    </chartFormat>
    <chartFormat chart="6" format="322">
      <pivotArea type="data" outline="0" fieldPosition="0">
        <references count="2">
          <reference field="4294967294" count="1" selected="0">
            <x v="1"/>
          </reference>
          <reference field="0" count="1" selected="0">
            <x v="16"/>
          </reference>
        </references>
      </pivotArea>
    </chartFormat>
    <chartFormat chart="6" format="323">
      <pivotArea type="data" outline="0" fieldPosition="0">
        <references count="2">
          <reference field="4294967294" count="1" selected="0">
            <x v="1"/>
          </reference>
          <reference field="0" count="1" selected="0">
            <x v="17"/>
          </reference>
        </references>
      </pivotArea>
    </chartFormat>
    <chartFormat chart="6" format="324">
      <pivotArea type="data" outline="0" fieldPosition="0">
        <references count="2">
          <reference field="4294967294" count="1" selected="0">
            <x v="1"/>
          </reference>
          <reference field="0" count="1" selected="0">
            <x v="18"/>
          </reference>
        </references>
      </pivotArea>
    </chartFormat>
    <chartFormat chart="6" format="325">
      <pivotArea type="data" outline="0" fieldPosition="0">
        <references count="2">
          <reference field="4294967294" count="1" selected="0">
            <x v="1"/>
          </reference>
          <reference field="0" count="1" selected="0">
            <x v="19"/>
          </reference>
        </references>
      </pivotArea>
    </chartFormat>
    <chartFormat chart="6" format="326">
      <pivotArea type="data" outline="0" fieldPosition="0">
        <references count="2">
          <reference field="4294967294" count="1" selected="0">
            <x v="1"/>
          </reference>
          <reference field="0" count="1" selected="0">
            <x v="20"/>
          </reference>
        </references>
      </pivotArea>
    </chartFormat>
    <chartFormat chart="6" format="327">
      <pivotArea type="data" outline="0" fieldPosition="0">
        <references count="2">
          <reference field="4294967294" count="1" selected="0">
            <x v="1"/>
          </reference>
          <reference field="0" count="1" selected="0">
            <x v="21"/>
          </reference>
        </references>
      </pivotArea>
    </chartFormat>
    <chartFormat chart="6" format="328">
      <pivotArea type="data" outline="0" fieldPosition="0">
        <references count="2">
          <reference field="4294967294" count="1" selected="0">
            <x v="1"/>
          </reference>
          <reference field="0" count="1" selected="0">
            <x v="22"/>
          </reference>
        </references>
      </pivotArea>
    </chartFormat>
    <chartFormat chart="6" format="329">
      <pivotArea type="data" outline="0" fieldPosition="0">
        <references count="2">
          <reference field="4294967294" count="1" selected="0">
            <x v="1"/>
          </reference>
          <reference field="0" count="1" selected="0">
            <x v="23"/>
          </reference>
        </references>
      </pivotArea>
    </chartFormat>
    <chartFormat chart="6" format="330">
      <pivotArea type="data" outline="0" fieldPosition="0">
        <references count="2">
          <reference field="4294967294" count="1" selected="0">
            <x v="1"/>
          </reference>
          <reference field="0" count="1" selected="0">
            <x v="24"/>
          </reference>
        </references>
      </pivotArea>
    </chartFormat>
    <chartFormat chart="6" format="331">
      <pivotArea type="data" outline="0" fieldPosition="0">
        <references count="2">
          <reference field="4294967294" count="1" selected="0">
            <x v="1"/>
          </reference>
          <reference field="0" count="1" selected="0">
            <x v="25"/>
          </reference>
        </references>
      </pivotArea>
    </chartFormat>
    <chartFormat chart="6" format="332">
      <pivotArea type="data" outline="0" fieldPosition="0">
        <references count="2">
          <reference field="4294967294" count="1" selected="0">
            <x v="1"/>
          </reference>
          <reference field="0" count="1" selected="0">
            <x v="26"/>
          </reference>
        </references>
      </pivotArea>
    </chartFormat>
    <chartFormat chart="6" format="333">
      <pivotArea type="data" outline="0" fieldPosition="0">
        <references count="2">
          <reference field="4294967294" count="1" selected="0">
            <x v="1"/>
          </reference>
          <reference field="0" count="1" selected="0">
            <x v="27"/>
          </reference>
        </references>
      </pivotArea>
    </chartFormat>
    <chartFormat chart="6" format="334">
      <pivotArea type="data" outline="0" fieldPosition="0">
        <references count="2">
          <reference field="4294967294" count="1" selected="0">
            <x v="1"/>
          </reference>
          <reference field="0" count="1" selected="0">
            <x v="28"/>
          </reference>
        </references>
      </pivotArea>
    </chartFormat>
    <chartFormat chart="6" format="335">
      <pivotArea type="data" outline="0" fieldPosition="0">
        <references count="2">
          <reference field="4294967294" count="1" selected="0">
            <x v="1"/>
          </reference>
          <reference field="0" count="1" selected="0">
            <x v="29"/>
          </reference>
        </references>
      </pivotArea>
    </chartFormat>
    <chartFormat chart="6" format="336">
      <pivotArea type="data" outline="0" fieldPosition="0">
        <references count="2">
          <reference field="4294967294" count="1" selected="0">
            <x v="1"/>
          </reference>
          <reference field="0" count="1" selected="0">
            <x v="30"/>
          </reference>
        </references>
      </pivotArea>
    </chartFormat>
    <chartFormat chart="6" format="337">
      <pivotArea type="data" outline="0" fieldPosition="0">
        <references count="2">
          <reference field="4294967294" count="1" selected="0">
            <x v="1"/>
          </reference>
          <reference field="0" count="1" selected="0">
            <x v="31"/>
          </reference>
        </references>
      </pivotArea>
    </chartFormat>
    <chartFormat chart="6" format="338">
      <pivotArea type="data" outline="0" fieldPosition="0">
        <references count="2">
          <reference field="4294967294" count="1" selected="0">
            <x v="1"/>
          </reference>
          <reference field="0" count="1" selected="0">
            <x v="32"/>
          </reference>
        </references>
      </pivotArea>
    </chartFormat>
    <chartFormat chart="6" format="339">
      <pivotArea type="data" outline="0" fieldPosition="0">
        <references count="2">
          <reference field="4294967294" count="1" selected="0">
            <x v="1"/>
          </reference>
          <reference field="0" count="1" selected="0">
            <x v="33"/>
          </reference>
        </references>
      </pivotArea>
    </chartFormat>
    <chartFormat chart="6" format="340">
      <pivotArea type="data" outline="0" fieldPosition="0">
        <references count="2">
          <reference field="4294967294" count="1" selected="0">
            <x v="1"/>
          </reference>
          <reference field="0" count="1" selected="0">
            <x v="34"/>
          </reference>
        </references>
      </pivotArea>
    </chartFormat>
    <chartFormat chart="6" format="341">
      <pivotArea type="data" outline="0" fieldPosition="0">
        <references count="2">
          <reference field="4294967294" count="1" selected="0">
            <x v="1"/>
          </reference>
          <reference field="0" count="1" selected="0">
            <x v="35"/>
          </reference>
        </references>
      </pivotArea>
    </chartFormat>
    <chartFormat chart="6" format="342">
      <pivotArea type="data" outline="0" fieldPosition="0">
        <references count="2">
          <reference field="4294967294" count="1" selected="0">
            <x v="1"/>
          </reference>
          <reference field="0" count="1" selected="0">
            <x v="36"/>
          </reference>
        </references>
      </pivotArea>
    </chartFormat>
    <chartFormat chart="6" format="343">
      <pivotArea type="data" outline="0" fieldPosition="0">
        <references count="2">
          <reference field="4294967294" count="1" selected="0">
            <x v="1"/>
          </reference>
          <reference field="0" count="1" selected="0">
            <x v="37"/>
          </reference>
        </references>
      </pivotArea>
    </chartFormat>
    <chartFormat chart="6" format="344">
      <pivotArea type="data" outline="0" fieldPosition="0">
        <references count="2">
          <reference field="4294967294" count="1" selected="0">
            <x v="1"/>
          </reference>
          <reference field="0" count="1" selected="0">
            <x v="38"/>
          </reference>
        </references>
      </pivotArea>
    </chartFormat>
    <chartFormat chart="6" format="345">
      <pivotArea type="data" outline="0" fieldPosition="0">
        <references count="2">
          <reference field="4294967294" count="1" selected="0">
            <x v="1"/>
          </reference>
          <reference field="0" count="1" selected="0">
            <x v="39"/>
          </reference>
        </references>
      </pivotArea>
    </chartFormat>
    <chartFormat chart="6" format="346">
      <pivotArea type="data" outline="0" fieldPosition="0">
        <references count="2">
          <reference field="4294967294" count="1" selected="0">
            <x v="1"/>
          </reference>
          <reference field="0" count="1" selected="0">
            <x v="40"/>
          </reference>
        </references>
      </pivotArea>
    </chartFormat>
    <chartFormat chart="6" format="347">
      <pivotArea type="data" outline="0" fieldPosition="0">
        <references count="2">
          <reference field="4294967294" count="1" selected="0">
            <x v="1"/>
          </reference>
          <reference field="0" count="1" selected="0">
            <x v="41"/>
          </reference>
        </references>
      </pivotArea>
    </chartFormat>
    <chartFormat chart="6" format="348">
      <pivotArea type="data" outline="0" fieldPosition="0">
        <references count="2">
          <reference field="4294967294" count="1" selected="0">
            <x v="1"/>
          </reference>
          <reference field="0" count="1" selected="0">
            <x v="42"/>
          </reference>
        </references>
      </pivotArea>
    </chartFormat>
    <chartFormat chart="6" format="349">
      <pivotArea type="data" outline="0" fieldPosition="0">
        <references count="2">
          <reference field="4294967294" count="1" selected="0">
            <x v="1"/>
          </reference>
          <reference field="0" count="1" selected="0">
            <x v="43"/>
          </reference>
        </references>
      </pivotArea>
    </chartFormat>
    <chartFormat chart="6" format="350">
      <pivotArea type="data" outline="0" fieldPosition="0">
        <references count="2">
          <reference field="4294967294" count="1" selected="0">
            <x v="1"/>
          </reference>
          <reference field="0" count="1" selected="0">
            <x v="44"/>
          </reference>
        </references>
      </pivotArea>
    </chartFormat>
    <chartFormat chart="6" format="351">
      <pivotArea type="data" outline="0" fieldPosition="0">
        <references count="2">
          <reference field="4294967294" count="1" selected="0">
            <x v="1"/>
          </reference>
          <reference field="0" count="1" selected="0">
            <x v="45"/>
          </reference>
        </references>
      </pivotArea>
    </chartFormat>
    <chartFormat chart="6" format="352">
      <pivotArea type="data" outline="0" fieldPosition="0">
        <references count="2">
          <reference field="4294967294" count="1" selected="0">
            <x v="1"/>
          </reference>
          <reference field="0" count="1" selected="0">
            <x v="46"/>
          </reference>
        </references>
      </pivotArea>
    </chartFormat>
    <chartFormat chart="6" format="353">
      <pivotArea type="data" outline="0" fieldPosition="0">
        <references count="2">
          <reference field="4294967294" count="1" selected="0">
            <x v="1"/>
          </reference>
          <reference field="0" count="1" selected="0">
            <x v="47"/>
          </reference>
        </references>
      </pivotArea>
    </chartFormat>
    <chartFormat chart="6" format="354">
      <pivotArea type="data" outline="0" fieldPosition="0">
        <references count="2">
          <reference field="4294967294" count="1" selected="0">
            <x v="1"/>
          </reference>
          <reference field="0" count="1" selected="0">
            <x v="48"/>
          </reference>
        </references>
      </pivotArea>
    </chartFormat>
    <chartFormat chart="6" format="355">
      <pivotArea type="data" outline="0" fieldPosition="0">
        <references count="2">
          <reference field="4294967294" count="1" selected="0">
            <x v="1"/>
          </reference>
          <reference field="0" count="1" selected="0">
            <x v="49"/>
          </reference>
        </references>
      </pivotArea>
    </chartFormat>
    <chartFormat chart="6" format="356">
      <pivotArea type="data" outline="0" fieldPosition="0">
        <references count="2">
          <reference field="4294967294" count="1" selected="0">
            <x v="1"/>
          </reference>
          <reference field="0" count="1" selected="0">
            <x v="50"/>
          </reference>
        </references>
      </pivotArea>
    </chartFormat>
    <chartFormat chart="6" format="357">
      <pivotArea type="data" outline="0" fieldPosition="0">
        <references count="2">
          <reference field="4294967294" count="1" selected="0">
            <x v="1"/>
          </reference>
          <reference field="0" count="1" selected="0">
            <x v="51"/>
          </reference>
        </references>
      </pivotArea>
    </chartFormat>
    <chartFormat chart="6" format="358">
      <pivotArea type="data" outline="0" fieldPosition="0">
        <references count="2">
          <reference field="4294967294" count="1" selected="0">
            <x v="1"/>
          </reference>
          <reference field="0" count="1" selected="0">
            <x v="52"/>
          </reference>
        </references>
      </pivotArea>
    </chartFormat>
    <chartFormat chart="6" format="359">
      <pivotArea type="data" outline="0" fieldPosition="0">
        <references count="2">
          <reference field="4294967294" count="1" selected="0">
            <x v="1"/>
          </reference>
          <reference field="0" count="1" selected="0">
            <x v="53"/>
          </reference>
        </references>
      </pivotArea>
    </chartFormat>
    <chartFormat chart="6" format="360">
      <pivotArea type="data" outline="0" fieldPosition="0">
        <references count="2">
          <reference field="4294967294" count="1" selected="0">
            <x v="1"/>
          </reference>
          <reference field="0" count="1" selected="0">
            <x v="54"/>
          </reference>
        </references>
      </pivotArea>
    </chartFormat>
    <chartFormat chart="6" format="361">
      <pivotArea type="data" outline="0" fieldPosition="0">
        <references count="2">
          <reference field="4294967294" count="1" selected="0">
            <x v="1"/>
          </reference>
          <reference field="0" count="1" selected="0">
            <x v="55"/>
          </reference>
        </references>
      </pivotArea>
    </chartFormat>
    <chartFormat chart="6" format="362">
      <pivotArea type="data" outline="0" fieldPosition="0">
        <references count="2">
          <reference field="4294967294" count="1" selected="0">
            <x v="1"/>
          </reference>
          <reference field="0" count="1" selected="0">
            <x v="56"/>
          </reference>
        </references>
      </pivotArea>
    </chartFormat>
    <chartFormat chart="6" format="363">
      <pivotArea type="data" outline="0" fieldPosition="0">
        <references count="2">
          <reference field="4294967294" count="1" selected="0">
            <x v="1"/>
          </reference>
          <reference field="0" count="1" selected="0">
            <x v="57"/>
          </reference>
        </references>
      </pivotArea>
    </chartFormat>
    <chartFormat chart="6" format="364">
      <pivotArea type="data" outline="0" fieldPosition="0">
        <references count="2">
          <reference field="4294967294" count="1" selected="0">
            <x v="1"/>
          </reference>
          <reference field="0" count="1" selected="0">
            <x v="58"/>
          </reference>
        </references>
      </pivotArea>
    </chartFormat>
    <chartFormat chart="6" format="365">
      <pivotArea type="data" outline="0" fieldPosition="0">
        <references count="2">
          <reference field="4294967294" count="1" selected="0">
            <x v="1"/>
          </reference>
          <reference field="0" count="1" selected="0">
            <x v="59"/>
          </reference>
        </references>
      </pivotArea>
    </chartFormat>
    <chartFormat chart="6" format="366">
      <pivotArea type="data" outline="0" fieldPosition="0">
        <references count="2">
          <reference field="4294967294" count="1" selected="0">
            <x v="1"/>
          </reference>
          <reference field="0" count="1" selected="0">
            <x v="60"/>
          </reference>
        </references>
      </pivotArea>
    </chartFormat>
    <chartFormat chart="6" format="367">
      <pivotArea type="data" outline="0" fieldPosition="0">
        <references count="2">
          <reference field="4294967294" count="1" selected="0">
            <x v="1"/>
          </reference>
          <reference field="0" count="1" selected="0">
            <x v="61"/>
          </reference>
        </references>
      </pivotArea>
    </chartFormat>
    <chartFormat chart="6" format="368">
      <pivotArea type="data" outline="0" fieldPosition="0">
        <references count="2">
          <reference field="4294967294" count="1" selected="0">
            <x v="1"/>
          </reference>
          <reference field="0" count="1" selected="0">
            <x v="62"/>
          </reference>
        </references>
      </pivotArea>
    </chartFormat>
    <chartFormat chart="6" format="369">
      <pivotArea type="data" outline="0" fieldPosition="0">
        <references count="2">
          <reference field="4294967294" count="1" selected="0">
            <x v="1"/>
          </reference>
          <reference field="0" count="1" selected="0">
            <x v="63"/>
          </reference>
        </references>
      </pivotArea>
    </chartFormat>
    <chartFormat chart="6" format="370">
      <pivotArea type="data" outline="0" fieldPosition="0">
        <references count="2">
          <reference field="4294967294" count="1" selected="0">
            <x v="1"/>
          </reference>
          <reference field="0" count="1" selected="0">
            <x v="64"/>
          </reference>
        </references>
      </pivotArea>
    </chartFormat>
    <chartFormat chart="6" format="371">
      <pivotArea type="data" outline="0" fieldPosition="0">
        <references count="2">
          <reference field="4294967294" count="1" selected="0">
            <x v="1"/>
          </reference>
          <reference field="0" count="1" selected="0">
            <x v="65"/>
          </reference>
        </references>
      </pivotArea>
    </chartFormat>
    <chartFormat chart="6" format="372">
      <pivotArea type="data" outline="0" fieldPosition="0">
        <references count="2">
          <reference field="4294967294" count="1" selected="0">
            <x v="1"/>
          </reference>
          <reference field="0" count="1" selected="0">
            <x v="66"/>
          </reference>
        </references>
      </pivotArea>
    </chartFormat>
    <chartFormat chart="6" format="373">
      <pivotArea type="data" outline="0" fieldPosition="0">
        <references count="2">
          <reference field="4294967294" count="1" selected="0">
            <x v="1"/>
          </reference>
          <reference field="0" count="1" selected="0">
            <x v="67"/>
          </reference>
        </references>
      </pivotArea>
    </chartFormat>
    <chartFormat chart="6" format="374">
      <pivotArea type="data" outline="0" fieldPosition="0">
        <references count="2">
          <reference field="4294967294" count="1" selected="0">
            <x v="1"/>
          </reference>
          <reference field="0" count="1" selected="0">
            <x v="68"/>
          </reference>
        </references>
      </pivotArea>
    </chartFormat>
    <chartFormat chart="6" format="375">
      <pivotArea type="data" outline="0" fieldPosition="0">
        <references count="2">
          <reference field="4294967294" count="1" selected="0">
            <x v="1"/>
          </reference>
          <reference field="0" count="1" selected="0">
            <x v="69"/>
          </reference>
        </references>
      </pivotArea>
    </chartFormat>
    <chartFormat chart="6" format="376">
      <pivotArea type="data" outline="0" fieldPosition="0">
        <references count="2">
          <reference field="4294967294" count="1" selected="0">
            <x v="1"/>
          </reference>
          <reference field="0" count="1" selected="0">
            <x v="70"/>
          </reference>
        </references>
      </pivotArea>
    </chartFormat>
    <chartFormat chart="6" format="377">
      <pivotArea type="data" outline="0" fieldPosition="0">
        <references count="2">
          <reference field="4294967294" count="1" selected="0">
            <x v="1"/>
          </reference>
          <reference field="0" count="1" selected="0">
            <x v="71"/>
          </reference>
        </references>
      </pivotArea>
    </chartFormat>
    <chartFormat chart="6" format="378">
      <pivotArea type="data" outline="0" fieldPosition="0">
        <references count="2">
          <reference field="4294967294" count="1" selected="0">
            <x v="1"/>
          </reference>
          <reference field="0" count="1" selected="0">
            <x v="72"/>
          </reference>
        </references>
      </pivotArea>
    </chartFormat>
    <chartFormat chart="6" format="379">
      <pivotArea type="data" outline="0" fieldPosition="0">
        <references count="2">
          <reference field="4294967294" count="1" selected="0">
            <x v="1"/>
          </reference>
          <reference field="0" count="1" selected="0">
            <x v="73"/>
          </reference>
        </references>
      </pivotArea>
    </chartFormat>
    <chartFormat chart="6" format="380">
      <pivotArea type="data" outline="0" fieldPosition="0">
        <references count="2">
          <reference field="4294967294" count="1" selected="0">
            <x v="1"/>
          </reference>
          <reference field="0" count="1" selected="0">
            <x v="74"/>
          </reference>
        </references>
      </pivotArea>
    </chartFormat>
    <chartFormat chart="6" format="381">
      <pivotArea type="data" outline="0" fieldPosition="0">
        <references count="2">
          <reference field="4294967294" count="1" selected="0">
            <x v="1"/>
          </reference>
          <reference field="0" count="1" selected="0">
            <x v="75"/>
          </reference>
        </references>
      </pivotArea>
    </chartFormat>
    <chartFormat chart="6" format="382">
      <pivotArea type="data" outline="0" fieldPosition="0">
        <references count="2">
          <reference field="4294967294" count="1" selected="0">
            <x v="1"/>
          </reference>
          <reference field="0" count="1" selected="0">
            <x v="76"/>
          </reference>
        </references>
      </pivotArea>
    </chartFormat>
    <chartFormat chart="6" format="383">
      <pivotArea type="data" outline="0" fieldPosition="0">
        <references count="2">
          <reference field="4294967294" count="1" selected="0">
            <x v="1"/>
          </reference>
          <reference field="0" count="1" selected="0">
            <x v="77"/>
          </reference>
        </references>
      </pivotArea>
    </chartFormat>
    <chartFormat chart="6" format="384">
      <pivotArea type="data" outline="0" fieldPosition="0">
        <references count="2">
          <reference field="4294967294" count="1" selected="0">
            <x v="1"/>
          </reference>
          <reference field="0" count="1" selected="0">
            <x v="78"/>
          </reference>
        </references>
      </pivotArea>
    </chartFormat>
    <chartFormat chart="6" format="385">
      <pivotArea type="data" outline="0" fieldPosition="0">
        <references count="2">
          <reference field="4294967294" count="1" selected="0">
            <x v="1"/>
          </reference>
          <reference field="0" count="1" selected="0">
            <x v="79"/>
          </reference>
        </references>
      </pivotArea>
    </chartFormat>
    <chartFormat chart="6" format="386">
      <pivotArea type="data" outline="0" fieldPosition="0">
        <references count="2">
          <reference field="4294967294" count="1" selected="0">
            <x v="1"/>
          </reference>
          <reference field="0" count="1" selected="0">
            <x v="80"/>
          </reference>
        </references>
      </pivotArea>
    </chartFormat>
    <chartFormat chart="6" format="387">
      <pivotArea type="data" outline="0" fieldPosition="0">
        <references count="2">
          <reference field="4294967294" count="1" selected="0">
            <x v="1"/>
          </reference>
          <reference field="0" count="1" selected="0">
            <x v="81"/>
          </reference>
        </references>
      </pivotArea>
    </chartFormat>
    <chartFormat chart="6" format="388">
      <pivotArea type="data" outline="0" fieldPosition="0">
        <references count="2">
          <reference field="4294967294" count="1" selected="0">
            <x v="1"/>
          </reference>
          <reference field="0" count="1" selected="0">
            <x v="82"/>
          </reference>
        </references>
      </pivotArea>
    </chartFormat>
    <chartFormat chart="6" format="389">
      <pivotArea type="data" outline="0" fieldPosition="0">
        <references count="2">
          <reference field="4294967294" count="1" selected="0">
            <x v="1"/>
          </reference>
          <reference field="0" count="1" selected="0">
            <x v="83"/>
          </reference>
        </references>
      </pivotArea>
    </chartFormat>
    <chartFormat chart="6" format="390">
      <pivotArea type="data" outline="0" fieldPosition="0">
        <references count="2">
          <reference field="4294967294" count="1" selected="0">
            <x v="1"/>
          </reference>
          <reference field="0" count="1" selected="0">
            <x v="84"/>
          </reference>
        </references>
      </pivotArea>
    </chartFormat>
    <chartFormat chart="6" format="391">
      <pivotArea type="data" outline="0" fieldPosition="0">
        <references count="2">
          <reference field="4294967294" count="1" selected="0">
            <x v="1"/>
          </reference>
          <reference field="0" count="1" selected="0">
            <x v="85"/>
          </reference>
        </references>
      </pivotArea>
    </chartFormat>
    <chartFormat chart="6" format="392">
      <pivotArea type="data" outline="0" fieldPosition="0">
        <references count="2">
          <reference field="4294967294" count="1" selected="0">
            <x v="1"/>
          </reference>
          <reference field="0" count="1" selected="0">
            <x v="86"/>
          </reference>
        </references>
      </pivotArea>
    </chartFormat>
    <chartFormat chart="6" format="393">
      <pivotArea type="data" outline="0" fieldPosition="0">
        <references count="2">
          <reference field="4294967294" count="1" selected="0">
            <x v="1"/>
          </reference>
          <reference field="0" count="1" selected="0">
            <x v="87"/>
          </reference>
        </references>
      </pivotArea>
    </chartFormat>
    <chartFormat chart="6" format="394">
      <pivotArea type="data" outline="0" fieldPosition="0">
        <references count="2">
          <reference field="4294967294" count="1" selected="0">
            <x v="1"/>
          </reference>
          <reference field="0" count="1" selected="0">
            <x v="88"/>
          </reference>
        </references>
      </pivotArea>
    </chartFormat>
    <chartFormat chart="6" format="395">
      <pivotArea type="data" outline="0" fieldPosition="0">
        <references count="2">
          <reference field="4294967294" count="1" selected="0">
            <x v="1"/>
          </reference>
          <reference field="0" count="1" selected="0">
            <x v="89"/>
          </reference>
        </references>
      </pivotArea>
    </chartFormat>
    <chartFormat chart="6" format="396">
      <pivotArea type="data" outline="0" fieldPosition="0">
        <references count="2">
          <reference field="4294967294" count="1" selected="0">
            <x v="1"/>
          </reference>
          <reference field="0" count="1" selected="0">
            <x v="90"/>
          </reference>
        </references>
      </pivotArea>
    </chartFormat>
    <chartFormat chart="6" format="397">
      <pivotArea type="data" outline="0" fieldPosition="0">
        <references count="2">
          <reference field="4294967294" count="1" selected="0">
            <x v="1"/>
          </reference>
          <reference field="0" count="1" selected="0">
            <x v="91"/>
          </reference>
        </references>
      </pivotArea>
    </chartFormat>
    <chartFormat chart="6" format="398">
      <pivotArea type="data" outline="0" fieldPosition="0">
        <references count="2">
          <reference field="4294967294" count="1" selected="0">
            <x v="1"/>
          </reference>
          <reference field="0" count="1" selected="0">
            <x v="92"/>
          </reference>
        </references>
      </pivotArea>
    </chartFormat>
    <chartFormat chart="6" format="399">
      <pivotArea type="data" outline="0" fieldPosition="0">
        <references count="2">
          <reference field="4294967294" count="1" selected="0">
            <x v="1"/>
          </reference>
          <reference field="0" count="1" selected="0">
            <x v="93"/>
          </reference>
        </references>
      </pivotArea>
    </chartFormat>
    <chartFormat chart="6" format="400">
      <pivotArea type="data" outline="0" fieldPosition="0">
        <references count="2">
          <reference field="4294967294" count="1" selected="0">
            <x v="1"/>
          </reference>
          <reference field="0" count="1" selected="0">
            <x v="94"/>
          </reference>
        </references>
      </pivotArea>
    </chartFormat>
    <chartFormat chart="6" format="401">
      <pivotArea type="data" outline="0" fieldPosition="0">
        <references count="2">
          <reference field="4294967294" count="1" selected="0">
            <x v="1"/>
          </reference>
          <reference field="0" count="1" selected="0">
            <x v="95"/>
          </reference>
        </references>
      </pivotArea>
    </chartFormat>
    <chartFormat chart="6" format="402">
      <pivotArea type="data" outline="0" fieldPosition="0">
        <references count="2">
          <reference field="4294967294" count="1" selected="0">
            <x v="1"/>
          </reference>
          <reference field="0" count="1" selected="0">
            <x v="96"/>
          </reference>
        </references>
      </pivotArea>
    </chartFormat>
    <chartFormat chart="6" format="403">
      <pivotArea type="data" outline="0" fieldPosition="0">
        <references count="2">
          <reference field="4294967294" count="1" selected="0">
            <x v="1"/>
          </reference>
          <reference field="0" count="1" selected="0">
            <x v="97"/>
          </reference>
        </references>
      </pivotArea>
    </chartFormat>
    <chartFormat chart="6" format="404">
      <pivotArea type="data" outline="0" fieldPosition="0">
        <references count="2">
          <reference field="4294967294" count="1" selected="0">
            <x v="1"/>
          </reference>
          <reference field="0" count="1" selected="0">
            <x v="98"/>
          </reference>
        </references>
      </pivotArea>
    </chartFormat>
    <chartFormat chart="6" format="405">
      <pivotArea type="data" outline="0" fieldPosition="0">
        <references count="2">
          <reference field="4294967294" count="1" selected="0">
            <x v="1"/>
          </reference>
          <reference field="0" count="1" selected="0">
            <x v="99"/>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6"/>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8"/>
          </reference>
        </references>
      </pivotArea>
    </chartFormat>
    <chartFormat chart="3" format="11">
      <pivotArea type="data" outline="0" fieldPosition="0">
        <references count="2">
          <reference field="4294967294" count="1" selected="0">
            <x v="0"/>
          </reference>
          <reference field="0" count="1" selected="0">
            <x v="9"/>
          </reference>
        </references>
      </pivotArea>
    </chartFormat>
    <chartFormat chart="3" format="12">
      <pivotArea type="data" outline="0" fieldPosition="0">
        <references count="2">
          <reference field="4294967294" count="1" selected="0">
            <x v="0"/>
          </reference>
          <reference field="0" count="1" selected="0">
            <x v="10"/>
          </reference>
        </references>
      </pivotArea>
    </chartFormat>
    <chartFormat chart="3" format="13">
      <pivotArea type="data" outline="0" fieldPosition="0">
        <references count="2">
          <reference field="4294967294" count="1" selected="0">
            <x v="0"/>
          </reference>
          <reference field="0" count="1" selected="0">
            <x v="11"/>
          </reference>
        </references>
      </pivotArea>
    </chartFormat>
    <chartFormat chart="3" format="14">
      <pivotArea type="data" outline="0" fieldPosition="0">
        <references count="2">
          <reference field="4294967294" count="1" selected="0">
            <x v="0"/>
          </reference>
          <reference field="0" count="1" selected="0">
            <x v="12"/>
          </reference>
        </references>
      </pivotArea>
    </chartFormat>
    <chartFormat chart="3" format="15">
      <pivotArea type="data" outline="0" fieldPosition="0">
        <references count="2">
          <reference field="4294967294" count="1" selected="0">
            <x v="0"/>
          </reference>
          <reference field="0" count="1" selected="0">
            <x v="13"/>
          </reference>
        </references>
      </pivotArea>
    </chartFormat>
    <chartFormat chart="3" format="16">
      <pivotArea type="data" outline="0" fieldPosition="0">
        <references count="2">
          <reference field="4294967294" count="1" selected="0">
            <x v="0"/>
          </reference>
          <reference field="0" count="1" selected="0">
            <x v="14"/>
          </reference>
        </references>
      </pivotArea>
    </chartFormat>
    <chartFormat chart="3" format="17">
      <pivotArea type="data" outline="0" fieldPosition="0">
        <references count="2">
          <reference field="4294967294" count="1" selected="0">
            <x v="0"/>
          </reference>
          <reference field="0" count="1" selected="0">
            <x v="15"/>
          </reference>
        </references>
      </pivotArea>
    </chartFormat>
    <chartFormat chart="3" format="18">
      <pivotArea type="data" outline="0" fieldPosition="0">
        <references count="2">
          <reference field="4294967294" count="1" selected="0">
            <x v="0"/>
          </reference>
          <reference field="0" count="1" selected="0">
            <x v="16"/>
          </reference>
        </references>
      </pivotArea>
    </chartFormat>
    <chartFormat chart="3" format="19">
      <pivotArea type="data" outline="0" fieldPosition="0">
        <references count="2">
          <reference field="4294967294" count="1" selected="0">
            <x v="0"/>
          </reference>
          <reference field="0" count="1" selected="0">
            <x v="17"/>
          </reference>
        </references>
      </pivotArea>
    </chartFormat>
    <chartFormat chart="3" format="20">
      <pivotArea type="data" outline="0" fieldPosition="0">
        <references count="2">
          <reference field="4294967294" count="1" selected="0">
            <x v="0"/>
          </reference>
          <reference field="0" count="1" selected="0">
            <x v="18"/>
          </reference>
        </references>
      </pivotArea>
    </chartFormat>
    <chartFormat chart="3" format="21">
      <pivotArea type="data" outline="0" fieldPosition="0">
        <references count="2">
          <reference field="4294967294" count="1" selected="0">
            <x v="0"/>
          </reference>
          <reference field="0" count="1" selected="0">
            <x v="19"/>
          </reference>
        </references>
      </pivotArea>
    </chartFormat>
    <chartFormat chart="3" format="22">
      <pivotArea type="data" outline="0" fieldPosition="0">
        <references count="2">
          <reference field="4294967294" count="1" selected="0">
            <x v="0"/>
          </reference>
          <reference field="0" count="1" selected="0">
            <x v="20"/>
          </reference>
        </references>
      </pivotArea>
    </chartFormat>
    <chartFormat chart="3" format="23">
      <pivotArea type="data" outline="0" fieldPosition="0">
        <references count="2">
          <reference field="4294967294" count="1" selected="0">
            <x v="0"/>
          </reference>
          <reference field="0" count="1" selected="0">
            <x v="21"/>
          </reference>
        </references>
      </pivotArea>
    </chartFormat>
    <chartFormat chart="3" format="24">
      <pivotArea type="data" outline="0" fieldPosition="0">
        <references count="2">
          <reference field="4294967294" count="1" selected="0">
            <x v="0"/>
          </reference>
          <reference field="0" count="1" selected="0">
            <x v="22"/>
          </reference>
        </references>
      </pivotArea>
    </chartFormat>
    <chartFormat chart="3" format="25">
      <pivotArea type="data" outline="0" fieldPosition="0">
        <references count="2">
          <reference field="4294967294" count="1" selected="0">
            <x v="0"/>
          </reference>
          <reference field="0" count="1" selected="0">
            <x v="23"/>
          </reference>
        </references>
      </pivotArea>
    </chartFormat>
    <chartFormat chart="3" format="26">
      <pivotArea type="data" outline="0" fieldPosition="0">
        <references count="2">
          <reference field="4294967294" count="1" selected="0">
            <x v="0"/>
          </reference>
          <reference field="0" count="1" selected="0">
            <x v="24"/>
          </reference>
        </references>
      </pivotArea>
    </chartFormat>
    <chartFormat chart="3" format="27">
      <pivotArea type="data" outline="0" fieldPosition="0">
        <references count="2">
          <reference field="4294967294" count="1" selected="0">
            <x v="0"/>
          </reference>
          <reference field="0" count="1" selected="0">
            <x v="25"/>
          </reference>
        </references>
      </pivotArea>
    </chartFormat>
    <chartFormat chart="3" format="28">
      <pivotArea type="data" outline="0" fieldPosition="0">
        <references count="2">
          <reference field="4294967294" count="1" selected="0">
            <x v="0"/>
          </reference>
          <reference field="0" count="1" selected="0">
            <x v="26"/>
          </reference>
        </references>
      </pivotArea>
    </chartFormat>
    <chartFormat chart="3" format="29">
      <pivotArea type="data" outline="0" fieldPosition="0">
        <references count="2">
          <reference field="4294967294" count="1" selected="0">
            <x v="0"/>
          </reference>
          <reference field="0" count="1" selected="0">
            <x v="27"/>
          </reference>
        </references>
      </pivotArea>
    </chartFormat>
    <chartFormat chart="3" format="30">
      <pivotArea type="data" outline="0" fieldPosition="0">
        <references count="2">
          <reference field="4294967294" count="1" selected="0">
            <x v="0"/>
          </reference>
          <reference field="0" count="1" selected="0">
            <x v="28"/>
          </reference>
        </references>
      </pivotArea>
    </chartFormat>
    <chartFormat chart="3" format="31">
      <pivotArea type="data" outline="0" fieldPosition="0">
        <references count="2">
          <reference field="4294967294" count="1" selected="0">
            <x v="0"/>
          </reference>
          <reference field="0" count="1" selected="0">
            <x v="29"/>
          </reference>
        </references>
      </pivotArea>
    </chartFormat>
    <chartFormat chart="3" format="32">
      <pivotArea type="data" outline="0" fieldPosition="0">
        <references count="2">
          <reference field="4294967294" count="1" selected="0">
            <x v="0"/>
          </reference>
          <reference field="0" count="1" selected="0">
            <x v="30"/>
          </reference>
        </references>
      </pivotArea>
    </chartFormat>
    <chartFormat chart="3" format="33">
      <pivotArea type="data" outline="0" fieldPosition="0">
        <references count="2">
          <reference field="4294967294" count="1" selected="0">
            <x v="0"/>
          </reference>
          <reference field="0" count="1" selected="0">
            <x v="31"/>
          </reference>
        </references>
      </pivotArea>
    </chartFormat>
    <chartFormat chart="3" format="34">
      <pivotArea type="data" outline="0" fieldPosition="0">
        <references count="2">
          <reference field="4294967294" count="1" selected="0">
            <x v="0"/>
          </reference>
          <reference field="0" count="1" selected="0">
            <x v="32"/>
          </reference>
        </references>
      </pivotArea>
    </chartFormat>
    <chartFormat chart="3" format="35">
      <pivotArea type="data" outline="0" fieldPosition="0">
        <references count="2">
          <reference field="4294967294" count="1" selected="0">
            <x v="0"/>
          </reference>
          <reference field="0" count="1" selected="0">
            <x v="33"/>
          </reference>
        </references>
      </pivotArea>
    </chartFormat>
    <chartFormat chart="3" format="36">
      <pivotArea type="data" outline="0" fieldPosition="0">
        <references count="2">
          <reference field="4294967294" count="1" selected="0">
            <x v="0"/>
          </reference>
          <reference field="0" count="1" selected="0">
            <x v="34"/>
          </reference>
        </references>
      </pivotArea>
    </chartFormat>
    <chartFormat chart="3" format="37">
      <pivotArea type="data" outline="0" fieldPosition="0">
        <references count="2">
          <reference field="4294967294" count="1" selected="0">
            <x v="0"/>
          </reference>
          <reference field="0" count="1" selected="0">
            <x v="35"/>
          </reference>
        </references>
      </pivotArea>
    </chartFormat>
    <chartFormat chart="3" format="38">
      <pivotArea type="data" outline="0" fieldPosition="0">
        <references count="2">
          <reference field="4294967294" count="1" selected="0">
            <x v="0"/>
          </reference>
          <reference field="0" count="1" selected="0">
            <x v="36"/>
          </reference>
        </references>
      </pivotArea>
    </chartFormat>
    <chartFormat chart="3" format="39">
      <pivotArea type="data" outline="0" fieldPosition="0">
        <references count="2">
          <reference field="4294967294" count="1" selected="0">
            <x v="0"/>
          </reference>
          <reference field="0" count="1" selected="0">
            <x v="37"/>
          </reference>
        </references>
      </pivotArea>
    </chartFormat>
    <chartFormat chart="3" format="40">
      <pivotArea type="data" outline="0" fieldPosition="0">
        <references count="2">
          <reference field="4294967294" count="1" selected="0">
            <x v="0"/>
          </reference>
          <reference field="0" count="1" selected="0">
            <x v="38"/>
          </reference>
        </references>
      </pivotArea>
    </chartFormat>
    <chartFormat chart="3" format="41">
      <pivotArea type="data" outline="0" fieldPosition="0">
        <references count="2">
          <reference field="4294967294" count="1" selected="0">
            <x v="0"/>
          </reference>
          <reference field="0" count="1" selected="0">
            <x v="39"/>
          </reference>
        </references>
      </pivotArea>
    </chartFormat>
    <chartFormat chart="3" format="42">
      <pivotArea type="data" outline="0" fieldPosition="0">
        <references count="2">
          <reference field="4294967294" count="1" selected="0">
            <x v="0"/>
          </reference>
          <reference field="0" count="1" selected="0">
            <x v="40"/>
          </reference>
        </references>
      </pivotArea>
    </chartFormat>
    <chartFormat chart="3" format="43">
      <pivotArea type="data" outline="0" fieldPosition="0">
        <references count="2">
          <reference field="4294967294" count="1" selected="0">
            <x v="0"/>
          </reference>
          <reference field="0" count="1" selected="0">
            <x v="41"/>
          </reference>
        </references>
      </pivotArea>
    </chartFormat>
    <chartFormat chart="3" format="44">
      <pivotArea type="data" outline="0" fieldPosition="0">
        <references count="2">
          <reference field="4294967294" count="1" selected="0">
            <x v="0"/>
          </reference>
          <reference field="0" count="1" selected="0">
            <x v="42"/>
          </reference>
        </references>
      </pivotArea>
    </chartFormat>
    <chartFormat chart="3" format="45">
      <pivotArea type="data" outline="0" fieldPosition="0">
        <references count="2">
          <reference field="4294967294" count="1" selected="0">
            <x v="0"/>
          </reference>
          <reference field="0" count="1" selected="0">
            <x v="43"/>
          </reference>
        </references>
      </pivotArea>
    </chartFormat>
    <chartFormat chart="3" format="46">
      <pivotArea type="data" outline="0" fieldPosition="0">
        <references count="2">
          <reference field="4294967294" count="1" selected="0">
            <x v="0"/>
          </reference>
          <reference field="0" count="1" selected="0">
            <x v="44"/>
          </reference>
        </references>
      </pivotArea>
    </chartFormat>
    <chartFormat chart="3" format="47">
      <pivotArea type="data" outline="0" fieldPosition="0">
        <references count="2">
          <reference field="4294967294" count="1" selected="0">
            <x v="0"/>
          </reference>
          <reference field="0" count="1" selected="0">
            <x v="45"/>
          </reference>
        </references>
      </pivotArea>
    </chartFormat>
    <chartFormat chart="3" format="48">
      <pivotArea type="data" outline="0" fieldPosition="0">
        <references count="2">
          <reference field="4294967294" count="1" selected="0">
            <x v="0"/>
          </reference>
          <reference field="0" count="1" selected="0">
            <x v="46"/>
          </reference>
        </references>
      </pivotArea>
    </chartFormat>
    <chartFormat chart="3" format="49">
      <pivotArea type="data" outline="0" fieldPosition="0">
        <references count="2">
          <reference field="4294967294" count="1" selected="0">
            <x v="0"/>
          </reference>
          <reference field="0" count="1" selected="0">
            <x v="47"/>
          </reference>
        </references>
      </pivotArea>
    </chartFormat>
    <chartFormat chart="3" format="50">
      <pivotArea type="data" outline="0" fieldPosition="0">
        <references count="2">
          <reference field="4294967294" count="1" selected="0">
            <x v="0"/>
          </reference>
          <reference field="0" count="1" selected="0">
            <x v="48"/>
          </reference>
        </references>
      </pivotArea>
    </chartFormat>
    <chartFormat chart="3" format="51">
      <pivotArea type="data" outline="0" fieldPosition="0">
        <references count="2">
          <reference field="4294967294" count="1" selected="0">
            <x v="0"/>
          </reference>
          <reference field="0" count="1" selected="0">
            <x v="49"/>
          </reference>
        </references>
      </pivotArea>
    </chartFormat>
    <chartFormat chart="3" format="52">
      <pivotArea type="data" outline="0" fieldPosition="0">
        <references count="2">
          <reference field="4294967294" count="1" selected="0">
            <x v="0"/>
          </reference>
          <reference field="0" count="1" selected="0">
            <x v="50"/>
          </reference>
        </references>
      </pivotArea>
    </chartFormat>
    <chartFormat chart="3" format="53">
      <pivotArea type="data" outline="0" fieldPosition="0">
        <references count="2">
          <reference field="4294967294" count="1" selected="0">
            <x v="0"/>
          </reference>
          <reference field="0" count="1" selected="0">
            <x v="51"/>
          </reference>
        </references>
      </pivotArea>
    </chartFormat>
    <chartFormat chart="3" format="54">
      <pivotArea type="data" outline="0" fieldPosition="0">
        <references count="2">
          <reference field="4294967294" count="1" selected="0">
            <x v="0"/>
          </reference>
          <reference field="0" count="1" selected="0">
            <x v="52"/>
          </reference>
        </references>
      </pivotArea>
    </chartFormat>
    <chartFormat chart="3" format="55">
      <pivotArea type="data" outline="0" fieldPosition="0">
        <references count="2">
          <reference field="4294967294" count="1" selected="0">
            <x v="0"/>
          </reference>
          <reference field="0" count="1" selected="0">
            <x v="53"/>
          </reference>
        </references>
      </pivotArea>
    </chartFormat>
    <chartFormat chart="3" format="56">
      <pivotArea type="data" outline="0" fieldPosition="0">
        <references count="2">
          <reference field="4294967294" count="1" selected="0">
            <x v="0"/>
          </reference>
          <reference field="0" count="1" selected="0">
            <x v="54"/>
          </reference>
        </references>
      </pivotArea>
    </chartFormat>
    <chartFormat chart="3" format="57">
      <pivotArea type="data" outline="0" fieldPosition="0">
        <references count="2">
          <reference field="4294967294" count="1" selected="0">
            <x v="0"/>
          </reference>
          <reference field="0" count="1" selected="0">
            <x v="55"/>
          </reference>
        </references>
      </pivotArea>
    </chartFormat>
    <chartFormat chart="3" format="58">
      <pivotArea type="data" outline="0" fieldPosition="0">
        <references count="2">
          <reference field="4294967294" count="1" selected="0">
            <x v="0"/>
          </reference>
          <reference field="0" count="1" selected="0">
            <x v="56"/>
          </reference>
        </references>
      </pivotArea>
    </chartFormat>
    <chartFormat chart="3" format="59">
      <pivotArea type="data" outline="0" fieldPosition="0">
        <references count="2">
          <reference field="4294967294" count="1" selected="0">
            <x v="0"/>
          </reference>
          <reference field="0" count="1" selected="0">
            <x v="57"/>
          </reference>
        </references>
      </pivotArea>
    </chartFormat>
    <chartFormat chart="3" format="60">
      <pivotArea type="data" outline="0" fieldPosition="0">
        <references count="2">
          <reference field="4294967294" count="1" selected="0">
            <x v="0"/>
          </reference>
          <reference field="0" count="1" selected="0">
            <x v="58"/>
          </reference>
        </references>
      </pivotArea>
    </chartFormat>
    <chartFormat chart="3" format="61">
      <pivotArea type="data" outline="0" fieldPosition="0">
        <references count="2">
          <reference field="4294967294" count="1" selected="0">
            <x v="0"/>
          </reference>
          <reference field="0" count="1" selected="0">
            <x v="59"/>
          </reference>
        </references>
      </pivotArea>
    </chartFormat>
    <chartFormat chart="3" format="62">
      <pivotArea type="data" outline="0" fieldPosition="0">
        <references count="2">
          <reference field="4294967294" count="1" selected="0">
            <x v="0"/>
          </reference>
          <reference field="0" count="1" selected="0">
            <x v="60"/>
          </reference>
        </references>
      </pivotArea>
    </chartFormat>
    <chartFormat chart="3" format="63">
      <pivotArea type="data" outline="0" fieldPosition="0">
        <references count="2">
          <reference field="4294967294" count="1" selected="0">
            <x v="0"/>
          </reference>
          <reference field="0" count="1" selected="0">
            <x v="61"/>
          </reference>
        </references>
      </pivotArea>
    </chartFormat>
    <chartFormat chart="3" format="64">
      <pivotArea type="data" outline="0" fieldPosition="0">
        <references count="2">
          <reference field="4294967294" count="1" selected="0">
            <x v="0"/>
          </reference>
          <reference field="0" count="1" selected="0">
            <x v="62"/>
          </reference>
        </references>
      </pivotArea>
    </chartFormat>
    <chartFormat chart="3" format="65">
      <pivotArea type="data" outline="0" fieldPosition="0">
        <references count="2">
          <reference field="4294967294" count="1" selected="0">
            <x v="0"/>
          </reference>
          <reference field="0" count="1" selected="0">
            <x v="63"/>
          </reference>
        </references>
      </pivotArea>
    </chartFormat>
    <chartFormat chart="3" format="66">
      <pivotArea type="data" outline="0" fieldPosition="0">
        <references count="2">
          <reference field="4294967294" count="1" selected="0">
            <x v="0"/>
          </reference>
          <reference field="0" count="1" selected="0">
            <x v="64"/>
          </reference>
        </references>
      </pivotArea>
    </chartFormat>
    <chartFormat chart="3" format="67">
      <pivotArea type="data" outline="0" fieldPosition="0">
        <references count="2">
          <reference field="4294967294" count="1" selected="0">
            <x v="0"/>
          </reference>
          <reference field="0" count="1" selected="0">
            <x v="65"/>
          </reference>
        </references>
      </pivotArea>
    </chartFormat>
    <chartFormat chart="3" format="68">
      <pivotArea type="data" outline="0" fieldPosition="0">
        <references count="2">
          <reference field="4294967294" count="1" selected="0">
            <x v="0"/>
          </reference>
          <reference field="0" count="1" selected="0">
            <x v="66"/>
          </reference>
        </references>
      </pivotArea>
    </chartFormat>
    <chartFormat chart="3" format="69">
      <pivotArea type="data" outline="0" fieldPosition="0">
        <references count="2">
          <reference field="4294967294" count="1" selected="0">
            <x v="0"/>
          </reference>
          <reference field="0" count="1" selected="0">
            <x v="67"/>
          </reference>
        </references>
      </pivotArea>
    </chartFormat>
    <chartFormat chart="3" format="70">
      <pivotArea type="data" outline="0" fieldPosition="0">
        <references count="2">
          <reference field="4294967294" count="1" selected="0">
            <x v="0"/>
          </reference>
          <reference field="0" count="1" selected="0">
            <x v="68"/>
          </reference>
        </references>
      </pivotArea>
    </chartFormat>
    <chartFormat chart="3" format="71">
      <pivotArea type="data" outline="0" fieldPosition="0">
        <references count="2">
          <reference field="4294967294" count="1" selected="0">
            <x v="0"/>
          </reference>
          <reference field="0" count="1" selected="0">
            <x v="69"/>
          </reference>
        </references>
      </pivotArea>
    </chartFormat>
    <chartFormat chart="3" format="72">
      <pivotArea type="data" outline="0" fieldPosition="0">
        <references count="2">
          <reference field="4294967294" count="1" selected="0">
            <x v="0"/>
          </reference>
          <reference field="0" count="1" selected="0">
            <x v="70"/>
          </reference>
        </references>
      </pivotArea>
    </chartFormat>
    <chartFormat chart="3" format="73">
      <pivotArea type="data" outline="0" fieldPosition="0">
        <references count="2">
          <reference field="4294967294" count="1" selected="0">
            <x v="0"/>
          </reference>
          <reference field="0" count="1" selected="0">
            <x v="71"/>
          </reference>
        </references>
      </pivotArea>
    </chartFormat>
    <chartFormat chart="3" format="74">
      <pivotArea type="data" outline="0" fieldPosition="0">
        <references count="2">
          <reference field="4294967294" count="1" selected="0">
            <x v="0"/>
          </reference>
          <reference field="0" count="1" selected="0">
            <x v="72"/>
          </reference>
        </references>
      </pivotArea>
    </chartFormat>
    <chartFormat chart="3" format="75">
      <pivotArea type="data" outline="0" fieldPosition="0">
        <references count="2">
          <reference field="4294967294" count="1" selected="0">
            <x v="0"/>
          </reference>
          <reference field="0" count="1" selected="0">
            <x v="73"/>
          </reference>
        </references>
      </pivotArea>
    </chartFormat>
    <chartFormat chart="3" format="76">
      <pivotArea type="data" outline="0" fieldPosition="0">
        <references count="2">
          <reference field="4294967294" count="1" selected="0">
            <x v="0"/>
          </reference>
          <reference field="0" count="1" selected="0">
            <x v="74"/>
          </reference>
        </references>
      </pivotArea>
    </chartFormat>
    <chartFormat chart="3" format="77">
      <pivotArea type="data" outline="0" fieldPosition="0">
        <references count="2">
          <reference field="4294967294" count="1" selected="0">
            <x v="0"/>
          </reference>
          <reference field="0" count="1" selected="0">
            <x v="75"/>
          </reference>
        </references>
      </pivotArea>
    </chartFormat>
    <chartFormat chart="3" format="78">
      <pivotArea type="data" outline="0" fieldPosition="0">
        <references count="2">
          <reference field="4294967294" count="1" selected="0">
            <x v="0"/>
          </reference>
          <reference field="0" count="1" selected="0">
            <x v="76"/>
          </reference>
        </references>
      </pivotArea>
    </chartFormat>
    <chartFormat chart="3" format="79">
      <pivotArea type="data" outline="0" fieldPosition="0">
        <references count="2">
          <reference field="4294967294" count="1" selected="0">
            <x v="0"/>
          </reference>
          <reference field="0" count="1" selected="0">
            <x v="77"/>
          </reference>
        </references>
      </pivotArea>
    </chartFormat>
    <chartFormat chart="3" format="80">
      <pivotArea type="data" outline="0" fieldPosition="0">
        <references count="2">
          <reference field="4294967294" count="1" selected="0">
            <x v="0"/>
          </reference>
          <reference field="0" count="1" selected="0">
            <x v="78"/>
          </reference>
        </references>
      </pivotArea>
    </chartFormat>
    <chartFormat chart="3" format="81">
      <pivotArea type="data" outline="0" fieldPosition="0">
        <references count="2">
          <reference field="4294967294" count="1" selected="0">
            <x v="0"/>
          </reference>
          <reference field="0" count="1" selected="0">
            <x v="79"/>
          </reference>
        </references>
      </pivotArea>
    </chartFormat>
    <chartFormat chart="3" format="82">
      <pivotArea type="data" outline="0" fieldPosition="0">
        <references count="2">
          <reference field="4294967294" count="1" selected="0">
            <x v="0"/>
          </reference>
          <reference field="0" count="1" selected="0">
            <x v="80"/>
          </reference>
        </references>
      </pivotArea>
    </chartFormat>
    <chartFormat chart="3" format="83">
      <pivotArea type="data" outline="0" fieldPosition="0">
        <references count="2">
          <reference field="4294967294" count="1" selected="0">
            <x v="0"/>
          </reference>
          <reference field="0" count="1" selected="0">
            <x v="81"/>
          </reference>
        </references>
      </pivotArea>
    </chartFormat>
    <chartFormat chart="3" format="84">
      <pivotArea type="data" outline="0" fieldPosition="0">
        <references count="2">
          <reference field="4294967294" count="1" selected="0">
            <x v="0"/>
          </reference>
          <reference field="0" count="1" selected="0">
            <x v="82"/>
          </reference>
        </references>
      </pivotArea>
    </chartFormat>
    <chartFormat chart="3" format="85">
      <pivotArea type="data" outline="0" fieldPosition="0">
        <references count="2">
          <reference field="4294967294" count="1" selected="0">
            <x v="0"/>
          </reference>
          <reference field="0" count="1" selected="0">
            <x v="83"/>
          </reference>
        </references>
      </pivotArea>
    </chartFormat>
    <chartFormat chart="3" format="86">
      <pivotArea type="data" outline="0" fieldPosition="0">
        <references count="2">
          <reference field="4294967294" count="1" selected="0">
            <x v="0"/>
          </reference>
          <reference field="0" count="1" selected="0">
            <x v="84"/>
          </reference>
        </references>
      </pivotArea>
    </chartFormat>
    <chartFormat chart="3" format="87">
      <pivotArea type="data" outline="0" fieldPosition="0">
        <references count="2">
          <reference field="4294967294" count="1" selected="0">
            <x v="0"/>
          </reference>
          <reference field="0" count="1" selected="0">
            <x v="85"/>
          </reference>
        </references>
      </pivotArea>
    </chartFormat>
    <chartFormat chart="3" format="88">
      <pivotArea type="data" outline="0" fieldPosition="0">
        <references count="2">
          <reference field="4294967294" count="1" selected="0">
            <x v="0"/>
          </reference>
          <reference field="0" count="1" selected="0">
            <x v="86"/>
          </reference>
        </references>
      </pivotArea>
    </chartFormat>
    <chartFormat chart="3" format="89">
      <pivotArea type="data" outline="0" fieldPosition="0">
        <references count="2">
          <reference field="4294967294" count="1" selected="0">
            <x v="0"/>
          </reference>
          <reference field="0" count="1" selected="0">
            <x v="87"/>
          </reference>
        </references>
      </pivotArea>
    </chartFormat>
    <chartFormat chart="3" format="90">
      <pivotArea type="data" outline="0" fieldPosition="0">
        <references count="2">
          <reference field="4294967294" count="1" selected="0">
            <x v="0"/>
          </reference>
          <reference field="0" count="1" selected="0">
            <x v="88"/>
          </reference>
        </references>
      </pivotArea>
    </chartFormat>
    <chartFormat chart="3" format="91">
      <pivotArea type="data" outline="0" fieldPosition="0">
        <references count="2">
          <reference field="4294967294" count="1" selected="0">
            <x v="0"/>
          </reference>
          <reference field="0" count="1" selected="0">
            <x v="89"/>
          </reference>
        </references>
      </pivotArea>
    </chartFormat>
    <chartFormat chart="3" format="92">
      <pivotArea type="data" outline="0" fieldPosition="0">
        <references count="2">
          <reference field="4294967294" count="1" selected="0">
            <x v="0"/>
          </reference>
          <reference field="0" count="1" selected="0">
            <x v="90"/>
          </reference>
        </references>
      </pivotArea>
    </chartFormat>
    <chartFormat chart="3" format="93">
      <pivotArea type="data" outline="0" fieldPosition="0">
        <references count="2">
          <reference field="4294967294" count="1" selected="0">
            <x v="0"/>
          </reference>
          <reference field="0" count="1" selected="0">
            <x v="91"/>
          </reference>
        </references>
      </pivotArea>
    </chartFormat>
    <chartFormat chart="3" format="94">
      <pivotArea type="data" outline="0" fieldPosition="0">
        <references count="2">
          <reference field="4294967294" count="1" selected="0">
            <x v="0"/>
          </reference>
          <reference field="0" count="1" selected="0">
            <x v="92"/>
          </reference>
        </references>
      </pivotArea>
    </chartFormat>
    <chartFormat chart="3" format="95">
      <pivotArea type="data" outline="0" fieldPosition="0">
        <references count="2">
          <reference field="4294967294" count="1" selected="0">
            <x v="0"/>
          </reference>
          <reference field="0" count="1" selected="0">
            <x v="93"/>
          </reference>
        </references>
      </pivotArea>
    </chartFormat>
    <chartFormat chart="3" format="96">
      <pivotArea type="data" outline="0" fieldPosition="0">
        <references count="2">
          <reference field="4294967294" count="1" selected="0">
            <x v="0"/>
          </reference>
          <reference field="0" count="1" selected="0">
            <x v="94"/>
          </reference>
        </references>
      </pivotArea>
    </chartFormat>
    <chartFormat chart="3" format="97">
      <pivotArea type="data" outline="0" fieldPosition="0">
        <references count="2">
          <reference field="4294967294" count="1" selected="0">
            <x v="0"/>
          </reference>
          <reference field="0" count="1" selected="0">
            <x v="95"/>
          </reference>
        </references>
      </pivotArea>
    </chartFormat>
    <chartFormat chart="3" format="98">
      <pivotArea type="data" outline="0" fieldPosition="0">
        <references count="2">
          <reference field="4294967294" count="1" selected="0">
            <x v="0"/>
          </reference>
          <reference field="0" count="1" selected="0">
            <x v="96"/>
          </reference>
        </references>
      </pivotArea>
    </chartFormat>
    <chartFormat chart="3" format="99">
      <pivotArea type="data" outline="0" fieldPosition="0">
        <references count="2">
          <reference field="4294967294" count="1" selected="0">
            <x v="0"/>
          </reference>
          <reference field="0" count="1" selected="0">
            <x v="97"/>
          </reference>
        </references>
      </pivotArea>
    </chartFormat>
    <chartFormat chart="3" format="100">
      <pivotArea type="data" outline="0" fieldPosition="0">
        <references count="2">
          <reference field="4294967294" count="1" selected="0">
            <x v="0"/>
          </reference>
          <reference field="0" count="1" selected="0">
            <x v="98"/>
          </reference>
        </references>
      </pivotArea>
    </chartFormat>
    <chartFormat chart="3" format="101">
      <pivotArea type="data" outline="0" fieldPosition="0">
        <references count="2">
          <reference field="4294967294" count="1" selected="0">
            <x v="0"/>
          </reference>
          <reference field="0" count="1" selected="0">
            <x v="99"/>
          </reference>
        </references>
      </pivotArea>
    </chartFormat>
    <chartFormat chart="3" format="102">
      <pivotArea type="data" outline="0" fieldPosition="0">
        <references count="2">
          <reference field="4294967294" count="1" selected="0">
            <x v="1"/>
          </reference>
          <reference field="0" count="1" selected="0">
            <x v="0"/>
          </reference>
        </references>
      </pivotArea>
    </chartFormat>
    <chartFormat chart="3" format="103">
      <pivotArea type="data" outline="0" fieldPosition="0">
        <references count="2">
          <reference field="4294967294" count="1" selected="0">
            <x v="1"/>
          </reference>
          <reference field="0" count="1" selected="0">
            <x v="1"/>
          </reference>
        </references>
      </pivotArea>
    </chartFormat>
    <chartFormat chart="3" format="104">
      <pivotArea type="data" outline="0" fieldPosition="0">
        <references count="2">
          <reference field="4294967294" count="1" selected="0">
            <x v="1"/>
          </reference>
          <reference field="0" count="1" selected="0">
            <x v="2"/>
          </reference>
        </references>
      </pivotArea>
    </chartFormat>
    <chartFormat chart="3" format="105">
      <pivotArea type="data" outline="0" fieldPosition="0">
        <references count="2">
          <reference field="4294967294" count="1" selected="0">
            <x v="1"/>
          </reference>
          <reference field="0" count="1" selected="0">
            <x v="3"/>
          </reference>
        </references>
      </pivotArea>
    </chartFormat>
    <chartFormat chart="3" format="106">
      <pivotArea type="data" outline="0" fieldPosition="0">
        <references count="2">
          <reference field="4294967294" count="1" selected="0">
            <x v="1"/>
          </reference>
          <reference field="0" count="1" selected="0">
            <x v="4"/>
          </reference>
        </references>
      </pivotArea>
    </chartFormat>
    <chartFormat chart="3" format="107">
      <pivotArea type="data" outline="0" fieldPosition="0">
        <references count="2">
          <reference field="4294967294" count="1" selected="0">
            <x v="1"/>
          </reference>
          <reference field="0" count="1" selected="0">
            <x v="5"/>
          </reference>
        </references>
      </pivotArea>
    </chartFormat>
    <chartFormat chart="3" format="108">
      <pivotArea type="data" outline="0" fieldPosition="0">
        <references count="2">
          <reference field="4294967294" count="1" selected="0">
            <x v="1"/>
          </reference>
          <reference field="0" count="1" selected="0">
            <x v="6"/>
          </reference>
        </references>
      </pivotArea>
    </chartFormat>
    <chartFormat chart="3" format="109">
      <pivotArea type="data" outline="0" fieldPosition="0">
        <references count="2">
          <reference field="4294967294" count="1" selected="0">
            <x v="1"/>
          </reference>
          <reference field="0" count="1" selected="0">
            <x v="7"/>
          </reference>
        </references>
      </pivotArea>
    </chartFormat>
    <chartFormat chart="3" format="110">
      <pivotArea type="data" outline="0" fieldPosition="0">
        <references count="2">
          <reference field="4294967294" count="1" selected="0">
            <x v="1"/>
          </reference>
          <reference field="0" count="1" selected="0">
            <x v="8"/>
          </reference>
        </references>
      </pivotArea>
    </chartFormat>
    <chartFormat chart="3" format="111">
      <pivotArea type="data" outline="0" fieldPosition="0">
        <references count="2">
          <reference field="4294967294" count="1" selected="0">
            <x v="1"/>
          </reference>
          <reference field="0" count="1" selected="0">
            <x v="9"/>
          </reference>
        </references>
      </pivotArea>
    </chartFormat>
    <chartFormat chart="3" format="112">
      <pivotArea type="data" outline="0" fieldPosition="0">
        <references count="2">
          <reference field="4294967294" count="1" selected="0">
            <x v="1"/>
          </reference>
          <reference field="0" count="1" selected="0">
            <x v="10"/>
          </reference>
        </references>
      </pivotArea>
    </chartFormat>
    <chartFormat chart="3" format="113">
      <pivotArea type="data" outline="0" fieldPosition="0">
        <references count="2">
          <reference field="4294967294" count="1" selected="0">
            <x v="1"/>
          </reference>
          <reference field="0" count="1" selected="0">
            <x v="11"/>
          </reference>
        </references>
      </pivotArea>
    </chartFormat>
    <chartFormat chart="3" format="114">
      <pivotArea type="data" outline="0" fieldPosition="0">
        <references count="2">
          <reference field="4294967294" count="1" selected="0">
            <x v="1"/>
          </reference>
          <reference field="0" count="1" selected="0">
            <x v="12"/>
          </reference>
        </references>
      </pivotArea>
    </chartFormat>
    <chartFormat chart="3" format="115">
      <pivotArea type="data" outline="0" fieldPosition="0">
        <references count="2">
          <reference field="4294967294" count="1" selected="0">
            <x v="1"/>
          </reference>
          <reference field="0" count="1" selected="0">
            <x v="13"/>
          </reference>
        </references>
      </pivotArea>
    </chartFormat>
    <chartFormat chart="3" format="116">
      <pivotArea type="data" outline="0" fieldPosition="0">
        <references count="2">
          <reference field="4294967294" count="1" selected="0">
            <x v="1"/>
          </reference>
          <reference field="0" count="1" selected="0">
            <x v="14"/>
          </reference>
        </references>
      </pivotArea>
    </chartFormat>
    <chartFormat chart="3" format="117">
      <pivotArea type="data" outline="0" fieldPosition="0">
        <references count="2">
          <reference field="4294967294" count="1" selected="0">
            <x v="1"/>
          </reference>
          <reference field="0" count="1" selected="0">
            <x v="15"/>
          </reference>
        </references>
      </pivotArea>
    </chartFormat>
    <chartFormat chart="3" format="118">
      <pivotArea type="data" outline="0" fieldPosition="0">
        <references count="2">
          <reference field="4294967294" count="1" selected="0">
            <x v="1"/>
          </reference>
          <reference field="0" count="1" selected="0">
            <x v="16"/>
          </reference>
        </references>
      </pivotArea>
    </chartFormat>
    <chartFormat chart="3" format="119">
      <pivotArea type="data" outline="0" fieldPosition="0">
        <references count="2">
          <reference field="4294967294" count="1" selected="0">
            <x v="1"/>
          </reference>
          <reference field="0" count="1" selected="0">
            <x v="17"/>
          </reference>
        </references>
      </pivotArea>
    </chartFormat>
    <chartFormat chart="3" format="120">
      <pivotArea type="data" outline="0" fieldPosition="0">
        <references count="2">
          <reference field="4294967294" count="1" selected="0">
            <x v="1"/>
          </reference>
          <reference field="0" count="1" selected="0">
            <x v="18"/>
          </reference>
        </references>
      </pivotArea>
    </chartFormat>
    <chartFormat chart="3" format="121">
      <pivotArea type="data" outline="0" fieldPosition="0">
        <references count="2">
          <reference field="4294967294" count="1" selected="0">
            <x v="1"/>
          </reference>
          <reference field="0" count="1" selected="0">
            <x v="19"/>
          </reference>
        </references>
      </pivotArea>
    </chartFormat>
    <chartFormat chart="3" format="122">
      <pivotArea type="data" outline="0" fieldPosition="0">
        <references count="2">
          <reference field="4294967294" count="1" selected="0">
            <x v="1"/>
          </reference>
          <reference field="0" count="1" selected="0">
            <x v="20"/>
          </reference>
        </references>
      </pivotArea>
    </chartFormat>
    <chartFormat chart="3" format="123">
      <pivotArea type="data" outline="0" fieldPosition="0">
        <references count="2">
          <reference field="4294967294" count="1" selected="0">
            <x v="1"/>
          </reference>
          <reference field="0" count="1" selected="0">
            <x v="21"/>
          </reference>
        </references>
      </pivotArea>
    </chartFormat>
    <chartFormat chart="3" format="124">
      <pivotArea type="data" outline="0" fieldPosition="0">
        <references count="2">
          <reference field="4294967294" count="1" selected="0">
            <x v="1"/>
          </reference>
          <reference field="0" count="1" selected="0">
            <x v="22"/>
          </reference>
        </references>
      </pivotArea>
    </chartFormat>
    <chartFormat chart="3" format="125">
      <pivotArea type="data" outline="0" fieldPosition="0">
        <references count="2">
          <reference field="4294967294" count="1" selected="0">
            <x v="1"/>
          </reference>
          <reference field="0" count="1" selected="0">
            <x v="23"/>
          </reference>
        </references>
      </pivotArea>
    </chartFormat>
    <chartFormat chart="3" format="126">
      <pivotArea type="data" outline="0" fieldPosition="0">
        <references count="2">
          <reference field="4294967294" count="1" selected="0">
            <x v="1"/>
          </reference>
          <reference field="0" count="1" selected="0">
            <x v="24"/>
          </reference>
        </references>
      </pivotArea>
    </chartFormat>
    <chartFormat chart="3" format="127">
      <pivotArea type="data" outline="0" fieldPosition="0">
        <references count="2">
          <reference field="4294967294" count="1" selected="0">
            <x v="1"/>
          </reference>
          <reference field="0" count="1" selected="0">
            <x v="25"/>
          </reference>
        </references>
      </pivotArea>
    </chartFormat>
    <chartFormat chart="3" format="128">
      <pivotArea type="data" outline="0" fieldPosition="0">
        <references count="2">
          <reference field="4294967294" count="1" selected="0">
            <x v="1"/>
          </reference>
          <reference field="0" count="1" selected="0">
            <x v="26"/>
          </reference>
        </references>
      </pivotArea>
    </chartFormat>
    <chartFormat chart="3" format="129">
      <pivotArea type="data" outline="0" fieldPosition="0">
        <references count="2">
          <reference field="4294967294" count="1" selected="0">
            <x v="1"/>
          </reference>
          <reference field="0" count="1" selected="0">
            <x v="27"/>
          </reference>
        </references>
      </pivotArea>
    </chartFormat>
    <chartFormat chart="3" format="130">
      <pivotArea type="data" outline="0" fieldPosition="0">
        <references count="2">
          <reference field="4294967294" count="1" selected="0">
            <x v="1"/>
          </reference>
          <reference field="0" count="1" selected="0">
            <x v="28"/>
          </reference>
        </references>
      </pivotArea>
    </chartFormat>
    <chartFormat chart="3" format="131">
      <pivotArea type="data" outline="0" fieldPosition="0">
        <references count="2">
          <reference field="4294967294" count="1" selected="0">
            <x v="1"/>
          </reference>
          <reference field="0" count="1" selected="0">
            <x v="29"/>
          </reference>
        </references>
      </pivotArea>
    </chartFormat>
    <chartFormat chart="3" format="132">
      <pivotArea type="data" outline="0" fieldPosition="0">
        <references count="2">
          <reference field="4294967294" count="1" selected="0">
            <x v="1"/>
          </reference>
          <reference field="0" count="1" selected="0">
            <x v="30"/>
          </reference>
        </references>
      </pivotArea>
    </chartFormat>
    <chartFormat chart="3" format="133">
      <pivotArea type="data" outline="0" fieldPosition="0">
        <references count="2">
          <reference field="4294967294" count="1" selected="0">
            <x v="1"/>
          </reference>
          <reference field="0" count="1" selected="0">
            <x v="31"/>
          </reference>
        </references>
      </pivotArea>
    </chartFormat>
    <chartFormat chart="3" format="134">
      <pivotArea type="data" outline="0" fieldPosition="0">
        <references count="2">
          <reference field="4294967294" count="1" selected="0">
            <x v="1"/>
          </reference>
          <reference field="0" count="1" selected="0">
            <x v="32"/>
          </reference>
        </references>
      </pivotArea>
    </chartFormat>
    <chartFormat chart="3" format="135">
      <pivotArea type="data" outline="0" fieldPosition="0">
        <references count="2">
          <reference field="4294967294" count="1" selected="0">
            <x v="1"/>
          </reference>
          <reference field="0" count="1" selected="0">
            <x v="33"/>
          </reference>
        </references>
      </pivotArea>
    </chartFormat>
    <chartFormat chart="3" format="136">
      <pivotArea type="data" outline="0" fieldPosition="0">
        <references count="2">
          <reference field="4294967294" count="1" selected="0">
            <x v="1"/>
          </reference>
          <reference field="0" count="1" selected="0">
            <x v="34"/>
          </reference>
        </references>
      </pivotArea>
    </chartFormat>
    <chartFormat chart="3" format="137">
      <pivotArea type="data" outline="0" fieldPosition="0">
        <references count="2">
          <reference field="4294967294" count="1" selected="0">
            <x v="1"/>
          </reference>
          <reference field="0" count="1" selected="0">
            <x v="35"/>
          </reference>
        </references>
      </pivotArea>
    </chartFormat>
    <chartFormat chart="3" format="138">
      <pivotArea type="data" outline="0" fieldPosition="0">
        <references count="2">
          <reference field="4294967294" count="1" selected="0">
            <x v="1"/>
          </reference>
          <reference field="0" count="1" selected="0">
            <x v="36"/>
          </reference>
        </references>
      </pivotArea>
    </chartFormat>
    <chartFormat chart="3" format="139">
      <pivotArea type="data" outline="0" fieldPosition="0">
        <references count="2">
          <reference field="4294967294" count="1" selected="0">
            <x v="1"/>
          </reference>
          <reference field="0" count="1" selected="0">
            <x v="37"/>
          </reference>
        </references>
      </pivotArea>
    </chartFormat>
    <chartFormat chart="3" format="140">
      <pivotArea type="data" outline="0" fieldPosition="0">
        <references count="2">
          <reference field="4294967294" count="1" selected="0">
            <x v="1"/>
          </reference>
          <reference field="0" count="1" selected="0">
            <x v="38"/>
          </reference>
        </references>
      </pivotArea>
    </chartFormat>
    <chartFormat chart="3" format="141">
      <pivotArea type="data" outline="0" fieldPosition="0">
        <references count="2">
          <reference field="4294967294" count="1" selected="0">
            <x v="1"/>
          </reference>
          <reference field="0" count="1" selected="0">
            <x v="39"/>
          </reference>
        </references>
      </pivotArea>
    </chartFormat>
    <chartFormat chart="3" format="142">
      <pivotArea type="data" outline="0" fieldPosition="0">
        <references count="2">
          <reference field="4294967294" count="1" selected="0">
            <x v="1"/>
          </reference>
          <reference field="0" count="1" selected="0">
            <x v="40"/>
          </reference>
        </references>
      </pivotArea>
    </chartFormat>
    <chartFormat chart="3" format="143">
      <pivotArea type="data" outline="0" fieldPosition="0">
        <references count="2">
          <reference field="4294967294" count="1" selected="0">
            <x v="1"/>
          </reference>
          <reference field="0" count="1" selected="0">
            <x v="41"/>
          </reference>
        </references>
      </pivotArea>
    </chartFormat>
    <chartFormat chart="3" format="144">
      <pivotArea type="data" outline="0" fieldPosition="0">
        <references count="2">
          <reference field="4294967294" count="1" selected="0">
            <x v="1"/>
          </reference>
          <reference field="0" count="1" selected="0">
            <x v="42"/>
          </reference>
        </references>
      </pivotArea>
    </chartFormat>
    <chartFormat chart="3" format="145">
      <pivotArea type="data" outline="0" fieldPosition="0">
        <references count="2">
          <reference field="4294967294" count="1" selected="0">
            <x v="1"/>
          </reference>
          <reference field="0" count="1" selected="0">
            <x v="43"/>
          </reference>
        </references>
      </pivotArea>
    </chartFormat>
    <chartFormat chart="3" format="146">
      <pivotArea type="data" outline="0" fieldPosition="0">
        <references count="2">
          <reference field="4294967294" count="1" selected="0">
            <x v="1"/>
          </reference>
          <reference field="0" count="1" selected="0">
            <x v="44"/>
          </reference>
        </references>
      </pivotArea>
    </chartFormat>
    <chartFormat chart="3" format="147">
      <pivotArea type="data" outline="0" fieldPosition="0">
        <references count="2">
          <reference field="4294967294" count="1" selected="0">
            <x v="1"/>
          </reference>
          <reference field="0" count="1" selected="0">
            <x v="45"/>
          </reference>
        </references>
      </pivotArea>
    </chartFormat>
    <chartFormat chart="3" format="148">
      <pivotArea type="data" outline="0" fieldPosition="0">
        <references count="2">
          <reference field="4294967294" count="1" selected="0">
            <x v="1"/>
          </reference>
          <reference field="0" count="1" selected="0">
            <x v="46"/>
          </reference>
        </references>
      </pivotArea>
    </chartFormat>
    <chartFormat chart="3" format="149">
      <pivotArea type="data" outline="0" fieldPosition="0">
        <references count="2">
          <reference field="4294967294" count="1" selected="0">
            <x v="1"/>
          </reference>
          <reference field="0" count="1" selected="0">
            <x v="47"/>
          </reference>
        </references>
      </pivotArea>
    </chartFormat>
    <chartFormat chart="3" format="150">
      <pivotArea type="data" outline="0" fieldPosition="0">
        <references count="2">
          <reference field="4294967294" count="1" selected="0">
            <x v="1"/>
          </reference>
          <reference field="0" count="1" selected="0">
            <x v="48"/>
          </reference>
        </references>
      </pivotArea>
    </chartFormat>
    <chartFormat chart="3" format="151">
      <pivotArea type="data" outline="0" fieldPosition="0">
        <references count="2">
          <reference field="4294967294" count="1" selected="0">
            <x v="1"/>
          </reference>
          <reference field="0" count="1" selected="0">
            <x v="49"/>
          </reference>
        </references>
      </pivotArea>
    </chartFormat>
    <chartFormat chart="3" format="152">
      <pivotArea type="data" outline="0" fieldPosition="0">
        <references count="2">
          <reference field="4294967294" count="1" selected="0">
            <x v="1"/>
          </reference>
          <reference field="0" count="1" selected="0">
            <x v="50"/>
          </reference>
        </references>
      </pivotArea>
    </chartFormat>
    <chartFormat chart="3" format="153">
      <pivotArea type="data" outline="0" fieldPosition="0">
        <references count="2">
          <reference field="4294967294" count="1" selected="0">
            <x v="1"/>
          </reference>
          <reference field="0" count="1" selected="0">
            <x v="51"/>
          </reference>
        </references>
      </pivotArea>
    </chartFormat>
    <chartFormat chart="3" format="154">
      <pivotArea type="data" outline="0" fieldPosition="0">
        <references count="2">
          <reference field="4294967294" count="1" selected="0">
            <x v="1"/>
          </reference>
          <reference field="0" count="1" selected="0">
            <x v="52"/>
          </reference>
        </references>
      </pivotArea>
    </chartFormat>
    <chartFormat chart="3" format="155">
      <pivotArea type="data" outline="0" fieldPosition="0">
        <references count="2">
          <reference field="4294967294" count="1" selected="0">
            <x v="1"/>
          </reference>
          <reference field="0" count="1" selected="0">
            <x v="53"/>
          </reference>
        </references>
      </pivotArea>
    </chartFormat>
    <chartFormat chart="3" format="156">
      <pivotArea type="data" outline="0" fieldPosition="0">
        <references count="2">
          <reference field="4294967294" count="1" selected="0">
            <x v="1"/>
          </reference>
          <reference field="0" count="1" selected="0">
            <x v="54"/>
          </reference>
        </references>
      </pivotArea>
    </chartFormat>
    <chartFormat chart="3" format="157">
      <pivotArea type="data" outline="0" fieldPosition="0">
        <references count="2">
          <reference field="4294967294" count="1" selected="0">
            <x v="1"/>
          </reference>
          <reference field="0" count="1" selected="0">
            <x v="55"/>
          </reference>
        </references>
      </pivotArea>
    </chartFormat>
    <chartFormat chart="3" format="158">
      <pivotArea type="data" outline="0" fieldPosition="0">
        <references count="2">
          <reference field="4294967294" count="1" selected="0">
            <x v="1"/>
          </reference>
          <reference field="0" count="1" selected="0">
            <x v="56"/>
          </reference>
        </references>
      </pivotArea>
    </chartFormat>
    <chartFormat chart="3" format="159">
      <pivotArea type="data" outline="0" fieldPosition="0">
        <references count="2">
          <reference field="4294967294" count="1" selected="0">
            <x v="1"/>
          </reference>
          <reference field="0" count="1" selected="0">
            <x v="57"/>
          </reference>
        </references>
      </pivotArea>
    </chartFormat>
    <chartFormat chart="3" format="160">
      <pivotArea type="data" outline="0" fieldPosition="0">
        <references count="2">
          <reference field="4294967294" count="1" selected="0">
            <x v="1"/>
          </reference>
          <reference field="0" count="1" selected="0">
            <x v="58"/>
          </reference>
        </references>
      </pivotArea>
    </chartFormat>
    <chartFormat chart="3" format="161">
      <pivotArea type="data" outline="0" fieldPosition="0">
        <references count="2">
          <reference field="4294967294" count="1" selected="0">
            <x v="1"/>
          </reference>
          <reference field="0" count="1" selected="0">
            <x v="59"/>
          </reference>
        </references>
      </pivotArea>
    </chartFormat>
    <chartFormat chart="3" format="162">
      <pivotArea type="data" outline="0" fieldPosition="0">
        <references count="2">
          <reference field="4294967294" count="1" selected="0">
            <x v="1"/>
          </reference>
          <reference field="0" count="1" selected="0">
            <x v="60"/>
          </reference>
        </references>
      </pivotArea>
    </chartFormat>
    <chartFormat chart="3" format="163">
      <pivotArea type="data" outline="0" fieldPosition="0">
        <references count="2">
          <reference field="4294967294" count="1" selected="0">
            <x v="1"/>
          </reference>
          <reference field="0" count="1" selected="0">
            <x v="61"/>
          </reference>
        </references>
      </pivotArea>
    </chartFormat>
    <chartFormat chart="3" format="164">
      <pivotArea type="data" outline="0" fieldPosition="0">
        <references count="2">
          <reference field="4294967294" count="1" selected="0">
            <x v="1"/>
          </reference>
          <reference field="0" count="1" selected="0">
            <x v="62"/>
          </reference>
        </references>
      </pivotArea>
    </chartFormat>
    <chartFormat chart="3" format="165">
      <pivotArea type="data" outline="0" fieldPosition="0">
        <references count="2">
          <reference field="4294967294" count="1" selected="0">
            <x v="1"/>
          </reference>
          <reference field="0" count="1" selected="0">
            <x v="63"/>
          </reference>
        </references>
      </pivotArea>
    </chartFormat>
    <chartFormat chart="3" format="166">
      <pivotArea type="data" outline="0" fieldPosition="0">
        <references count="2">
          <reference field="4294967294" count="1" selected="0">
            <x v="1"/>
          </reference>
          <reference field="0" count="1" selected="0">
            <x v="64"/>
          </reference>
        </references>
      </pivotArea>
    </chartFormat>
    <chartFormat chart="3" format="167">
      <pivotArea type="data" outline="0" fieldPosition="0">
        <references count="2">
          <reference field="4294967294" count="1" selected="0">
            <x v="1"/>
          </reference>
          <reference field="0" count="1" selected="0">
            <x v="65"/>
          </reference>
        </references>
      </pivotArea>
    </chartFormat>
    <chartFormat chart="3" format="168">
      <pivotArea type="data" outline="0" fieldPosition="0">
        <references count="2">
          <reference field="4294967294" count="1" selected="0">
            <x v="1"/>
          </reference>
          <reference field="0" count="1" selected="0">
            <x v="66"/>
          </reference>
        </references>
      </pivotArea>
    </chartFormat>
    <chartFormat chart="3" format="169">
      <pivotArea type="data" outline="0" fieldPosition="0">
        <references count="2">
          <reference field="4294967294" count="1" selected="0">
            <x v="1"/>
          </reference>
          <reference field="0" count="1" selected="0">
            <x v="67"/>
          </reference>
        </references>
      </pivotArea>
    </chartFormat>
    <chartFormat chart="3" format="170">
      <pivotArea type="data" outline="0" fieldPosition="0">
        <references count="2">
          <reference field="4294967294" count="1" selected="0">
            <x v="1"/>
          </reference>
          <reference field="0" count="1" selected="0">
            <x v="68"/>
          </reference>
        </references>
      </pivotArea>
    </chartFormat>
    <chartFormat chart="3" format="171">
      <pivotArea type="data" outline="0" fieldPosition="0">
        <references count="2">
          <reference field="4294967294" count="1" selected="0">
            <x v="1"/>
          </reference>
          <reference field="0" count="1" selected="0">
            <x v="69"/>
          </reference>
        </references>
      </pivotArea>
    </chartFormat>
    <chartFormat chart="3" format="172">
      <pivotArea type="data" outline="0" fieldPosition="0">
        <references count="2">
          <reference field="4294967294" count="1" selected="0">
            <x v="1"/>
          </reference>
          <reference field="0" count="1" selected="0">
            <x v="70"/>
          </reference>
        </references>
      </pivotArea>
    </chartFormat>
    <chartFormat chart="3" format="173">
      <pivotArea type="data" outline="0" fieldPosition="0">
        <references count="2">
          <reference field="4294967294" count="1" selected="0">
            <x v="1"/>
          </reference>
          <reference field="0" count="1" selected="0">
            <x v="71"/>
          </reference>
        </references>
      </pivotArea>
    </chartFormat>
    <chartFormat chart="3" format="174">
      <pivotArea type="data" outline="0" fieldPosition="0">
        <references count="2">
          <reference field="4294967294" count="1" selected="0">
            <x v="1"/>
          </reference>
          <reference field="0" count="1" selected="0">
            <x v="72"/>
          </reference>
        </references>
      </pivotArea>
    </chartFormat>
    <chartFormat chart="3" format="175">
      <pivotArea type="data" outline="0" fieldPosition="0">
        <references count="2">
          <reference field="4294967294" count="1" selected="0">
            <x v="1"/>
          </reference>
          <reference field="0" count="1" selected="0">
            <x v="73"/>
          </reference>
        </references>
      </pivotArea>
    </chartFormat>
    <chartFormat chart="3" format="176">
      <pivotArea type="data" outline="0" fieldPosition="0">
        <references count="2">
          <reference field="4294967294" count="1" selected="0">
            <x v="1"/>
          </reference>
          <reference field="0" count="1" selected="0">
            <x v="74"/>
          </reference>
        </references>
      </pivotArea>
    </chartFormat>
    <chartFormat chart="3" format="177">
      <pivotArea type="data" outline="0" fieldPosition="0">
        <references count="2">
          <reference field="4294967294" count="1" selected="0">
            <x v="1"/>
          </reference>
          <reference field="0" count="1" selected="0">
            <x v="75"/>
          </reference>
        </references>
      </pivotArea>
    </chartFormat>
    <chartFormat chart="3" format="178">
      <pivotArea type="data" outline="0" fieldPosition="0">
        <references count="2">
          <reference field="4294967294" count="1" selected="0">
            <x v="1"/>
          </reference>
          <reference field="0" count="1" selected="0">
            <x v="76"/>
          </reference>
        </references>
      </pivotArea>
    </chartFormat>
    <chartFormat chart="3" format="179">
      <pivotArea type="data" outline="0" fieldPosition="0">
        <references count="2">
          <reference field="4294967294" count="1" selected="0">
            <x v="1"/>
          </reference>
          <reference field="0" count="1" selected="0">
            <x v="77"/>
          </reference>
        </references>
      </pivotArea>
    </chartFormat>
    <chartFormat chart="3" format="180">
      <pivotArea type="data" outline="0" fieldPosition="0">
        <references count="2">
          <reference field="4294967294" count="1" selected="0">
            <x v="1"/>
          </reference>
          <reference field="0" count="1" selected="0">
            <x v="78"/>
          </reference>
        </references>
      </pivotArea>
    </chartFormat>
    <chartFormat chart="3" format="181">
      <pivotArea type="data" outline="0" fieldPosition="0">
        <references count="2">
          <reference field="4294967294" count="1" selected="0">
            <x v="1"/>
          </reference>
          <reference field="0" count="1" selected="0">
            <x v="79"/>
          </reference>
        </references>
      </pivotArea>
    </chartFormat>
    <chartFormat chart="3" format="182">
      <pivotArea type="data" outline="0" fieldPosition="0">
        <references count="2">
          <reference field="4294967294" count="1" selected="0">
            <x v="1"/>
          </reference>
          <reference field="0" count="1" selected="0">
            <x v="80"/>
          </reference>
        </references>
      </pivotArea>
    </chartFormat>
    <chartFormat chart="3" format="183">
      <pivotArea type="data" outline="0" fieldPosition="0">
        <references count="2">
          <reference field="4294967294" count="1" selected="0">
            <x v="1"/>
          </reference>
          <reference field="0" count="1" selected="0">
            <x v="81"/>
          </reference>
        </references>
      </pivotArea>
    </chartFormat>
    <chartFormat chart="3" format="184">
      <pivotArea type="data" outline="0" fieldPosition="0">
        <references count="2">
          <reference field="4294967294" count="1" selected="0">
            <x v="1"/>
          </reference>
          <reference field="0" count="1" selected="0">
            <x v="82"/>
          </reference>
        </references>
      </pivotArea>
    </chartFormat>
    <chartFormat chart="3" format="185">
      <pivotArea type="data" outline="0" fieldPosition="0">
        <references count="2">
          <reference field="4294967294" count="1" selected="0">
            <x v="1"/>
          </reference>
          <reference field="0" count="1" selected="0">
            <x v="83"/>
          </reference>
        </references>
      </pivotArea>
    </chartFormat>
    <chartFormat chart="3" format="186">
      <pivotArea type="data" outline="0" fieldPosition="0">
        <references count="2">
          <reference field="4294967294" count="1" selected="0">
            <x v="1"/>
          </reference>
          <reference field="0" count="1" selected="0">
            <x v="84"/>
          </reference>
        </references>
      </pivotArea>
    </chartFormat>
    <chartFormat chart="3" format="187">
      <pivotArea type="data" outline="0" fieldPosition="0">
        <references count="2">
          <reference field="4294967294" count="1" selected="0">
            <x v="1"/>
          </reference>
          <reference field="0" count="1" selected="0">
            <x v="85"/>
          </reference>
        </references>
      </pivotArea>
    </chartFormat>
    <chartFormat chart="3" format="188">
      <pivotArea type="data" outline="0" fieldPosition="0">
        <references count="2">
          <reference field="4294967294" count="1" selected="0">
            <x v="1"/>
          </reference>
          <reference field="0" count="1" selected="0">
            <x v="86"/>
          </reference>
        </references>
      </pivotArea>
    </chartFormat>
    <chartFormat chart="3" format="189">
      <pivotArea type="data" outline="0" fieldPosition="0">
        <references count="2">
          <reference field="4294967294" count="1" selected="0">
            <x v="1"/>
          </reference>
          <reference field="0" count="1" selected="0">
            <x v="87"/>
          </reference>
        </references>
      </pivotArea>
    </chartFormat>
    <chartFormat chart="3" format="190">
      <pivotArea type="data" outline="0" fieldPosition="0">
        <references count="2">
          <reference field="4294967294" count="1" selected="0">
            <x v="1"/>
          </reference>
          <reference field="0" count="1" selected="0">
            <x v="88"/>
          </reference>
        </references>
      </pivotArea>
    </chartFormat>
    <chartFormat chart="3" format="191">
      <pivotArea type="data" outline="0" fieldPosition="0">
        <references count="2">
          <reference field="4294967294" count="1" selected="0">
            <x v="1"/>
          </reference>
          <reference field="0" count="1" selected="0">
            <x v="89"/>
          </reference>
        </references>
      </pivotArea>
    </chartFormat>
    <chartFormat chart="3" format="192">
      <pivotArea type="data" outline="0" fieldPosition="0">
        <references count="2">
          <reference field="4294967294" count="1" selected="0">
            <x v="1"/>
          </reference>
          <reference field="0" count="1" selected="0">
            <x v="90"/>
          </reference>
        </references>
      </pivotArea>
    </chartFormat>
    <chartFormat chart="3" format="193">
      <pivotArea type="data" outline="0" fieldPosition="0">
        <references count="2">
          <reference field="4294967294" count="1" selected="0">
            <x v="1"/>
          </reference>
          <reference field="0" count="1" selected="0">
            <x v="91"/>
          </reference>
        </references>
      </pivotArea>
    </chartFormat>
    <chartFormat chart="3" format="194">
      <pivotArea type="data" outline="0" fieldPosition="0">
        <references count="2">
          <reference field="4294967294" count="1" selected="0">
            <x v="1"/>
          </reference>
          <reference field="0" count="1" selected="0">
            <x v="92"/>
          </reference>
        </references>
      </pivotArea>
    </chartFormat>
    <chartFormat chart="3" format="195">
      <pivotArea type="data" outline="0" fieldPosition="0">
        <references count="2">
          <reference field="4294967294" count="1" selected="0">
            <x v="1"/>
          </reference>
          <reference field="0" count="1" selected="0">
            <x v="93"/>
          </reference>
        </references>
      </pivotArea>
    </chartFormat>
    <chartFormat chart="3" format="196">
      <pivotArea type="data" outline="0" fieldPosition="0">
        <references count="2">
          <reference field="4294967294" count="1" selected="0">
            <x v="1"/>
          </reference>
          <reference field="0" count="1" selected="0">
            <x v="94"/>
          </reference>
        </references>
      </pivotArea>
    </chartFormat>
    <chartFormat chart="3" format="197">
      <pivotArea type="data" outline="0" fieldPosition="0">
        <references count="2">
          <reference field="4294967294" count="1" selected="0">
            <x v="1"/>
          </reference>
          <reference field="0" count="1" selected="0">
            <x v="95"/>
          </reference>
        </references>
      </pivotArea>
    </chartFormat>
    <chartFormat chart="3" format="198">
      <pivotArea type="data" outline="0" fieldPosition="0">
        <references count="2">
          <reference field="4294967294" count="1" selected="0">
            <x v="1"/>
          </reference>
          <reference field="0" count="1" selected="0">
            <x v="96"/>
          </reference>
        </references>
      </pivotArea>
    </chartFormat>
    <chartFormat chart="3" format="199">
      <pivotArea type="data" outline="0" fieldPosition="0">
        <references count="2">
          <reference field="4294967294" count="1" selected="0">
            <x v="1"/>
          </reference>
          <reference field="0" count="1" selected="0">
            <x v="97"/>
          </reference>
        </references>
      </pivotArea>
    </chartFormat>
    <chartFormat chart="3" format="200">
      <pivotArea type="data" outline="0" fieldPosition="0">
        <references count="2">
          <reference field="4294967294" count="1" selected="0">
            <x v="1"/>
          </reference>
          <reference field="0" count="1" selected="0">
            <x v="98"/>
          </reference>
        </references>
      </pivotArea>
    </chartFormat>
    <chartFormat chart="3" format="201">
      <pivotArea type="data" outline="0" fieldPosition="0">
        <references count="2">
          <reference field="4294967294" count="1" selected="0">
            <x v="1"/>
          </reference>
          <reference field="0" count="1" selected="0">
            <x v="99"/>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 chart="2" format="12">
      <pivotArea type="data" outline="0" fieldPosition="0">
        <references count="2">
          <reference field="4294967294" count="1" selected="0">
            <x v="0"/>
          </reference>
          <reference field="0" count="1" selected="0">
            <x v="10"/>
          </reference>
        </references>
      </pivotArea>
    </chartFormat>
    <chartFormat chart="2" format="13">
      <pivotArea type="data" outline="0" fieldPosition="0">
        <references count="2">
          <reference field="4294967294" count="1" selected="0">
            <x v="0"/>
          </reference>
          <reference field="0" count="1" selected="0">
            <x v="11"/>
          </reference>
        </references>
      </pivotArea>
    </chartFormat>
    <chartFormat chart="2" format="14">
      <pivotArea type="data" outline="0" fieldPosition="0">
        <references count="2">
          <reference field="4294967294" count="1" selected="0">
            <x v="0"/>
          </reference>
          <reference field="0" count="1" selected="0">
            <x v="12"/>
          </reference>
        </references>
      </pivotArea>
    </chartFormat>
    <chartFormat chart="2" format="15">
      <pivotArea type="data" outline="0" fieldPosition="0">
        <references count="2">
          <reference field="4294967294" count="1" selected="0">
            <x v="0"/>
          </reference>
          <reference field="0" count="1" selected="0">
            <x v="13"/>
          </reference>
        </references>
      </pivotArea>
    </chartFormat>
    <chartFormat chart="2" format="16">
      <pivotArea type="data" outline="0" fieldPosition="0">
        <references count="2">
          <reference field="4294967294" count="1" selected="0">
            <x v="0"/>
          </reference>
          <reference field="0" count="1" selected="0">
            <x v="14"/>
          </reference>
        </references>
      </pivotArea>
    </chartFormat>
    <chartFormat chart="2" format="17">
      <pivotArea type="data" outline="0" fieldPosition="0">
        <references count="2">
          <reference field="4294967294" count="1" selected="0">
            <x v="0"/>
          </reference>
          <reference field="0" count="1" selected="0">
            <x v="15"/>
          </reference>
        </references>
      </pivotArea>
    </chartFormat>
    <chartFormat chart="2" format="18">
      <pivotArea type="data" outline="0" fieldPosition="0">
        <references count="2">
          <reference field="4294967294" count="1" selected="0">
            <x v="0"/>
          </reference>
          <reference field="0" count="1" selected="0">
            <x v="16"/>
          </reference>
        </references>
      </pivotArea>
    </chartFormat>
    <chartFormat chart="2" format="19">
      <pivotArea type="data" outline="0" fieldPosition="0">
        <references count="2">
          <reference field="4294967294" count="1" selected="0">
            <x v="0"/>
          </reference>
          <reference field="0" count="1" selected="0">
            <x v="17"/>
          </reference>
        </references>
      </pivotArea>
    </chartFormat>
    <chartFormat chart="2" format="20">
      <pivotArea type="data" outline="0" fieldPosition="0">
        <references count="2">
          <reference field="4294967294" count="1" selected="0">
            <x v="0"/>
          </reference>
          <reference field="0" count="1" selected="0">
            <x v="18"/>
          </reference>
        </references>
      </pivotArea>
    </chartFormat>
    <chartFormat chart="2" format="21">
      <pivotArea type="data" outline="0" fieldPosition="0">
        <references count="2">
          <reference field="4294967294" count="1" selected="0">
            <x v="0"/>
          </reference>
          <reference field="0" count="1" selected="0">
            <x v="19"/>
          </reference>
        </references>
      </pivotArea>
    </chartFormat>
    <chartFormat chart="2" format="22">
      <pivotArea type="data" outline="0" fieldPosition="0">
        <references count="2">
          <reference field="4294967294" count="1" selected="0">
            <x v="0"/>
          </reference>
          <reference field="0" count="1" selected="0">
            <x v="20"/>
          </reference>
        </references>
      </pivotArea>
    </chartFormat>
    <chartFormat chart="2" format="23">
      <pivotArea type="data" outline="0" fieldPosition="0">
        <references count="2">
          <reference field="4294967294" count="1" selected="0">
            <x v="0"/>
          </reference>
          <reference field="0" count="1" selected="0">
            <x v="21"/>
          </reference>
        </references>
      </pivotArea>
    </chartFormat>
    <chartFormat chart="2" format="24">
      <pivotArea type="data" outline="0" fieldPosition="0">
        <references count="2">
          <reference field="4294967294" count="1" selected="0">
            <x v="0"/>
          </reference>
          <reference field="0" count="1" selected="0">
            <x v="22"/>
          </reference>
        </references>
      </pivotArea>
    </chartFormat>
    <chartFormat chart="2" format="25">
      <pivotArea type="data" outline="0" fieldPosition="0">
        <references count="2">
          <reference field="4294967294" count="1" selected="0">
            <x v="0"/>
          </reference>
          <reference field="0" count="1" selected="0">
            <x v="23"/>
          </reference>
        </references>
      </pivotArea>
    </chartFormat>
    <chartFormat chart="2" format="26">
      <pivotArea type="data" outline="0" fieldPosition="0">
        <references count="2">
          <reference field="4294967294" count="1" selected="0">
            <x v="0"/>
          </reference>
          <reference field="0" count="1" selected="0">
            <x v="24"/>
          </reference>
        </references>
      </pivotArea>
    </chartFormat>
    <chartFormat chart="2" format="27">
      <pivotArea type="data" outline="0" fieldPosition="0">
        <references count="2">
          <reference field="4294967294" count="1" selected="0">
            <x v="0"/>
          </reference>
          <reference field="0" count="1" selected="0">
            <x v="25"/>
          </reference>
        </references>
      </pivotArea>
    </chartFormat>
    <chartFormat chart="2" format="28">
      <pivotArea type="data" outline="0" fieldPosition="0">
        <references count="2">
          <reference field="4294967294" count="1" selected="0">
            <x v="0"/>
          </reference>
          <reference field="0" count="1" selected="0">
            <x v="26"/>
          </reference>
        </references>
      </pivotArea>
    </chartFormat>
    <chartFormat chart="2" format="29">
      <pivotArea type="data" outline="0" fieldPosition="0">
        <references count="2">
          <reference field="4294967294" count="1" selected="0">
            <x v="0"/>
          </reference>
          <reference field="0" count="1" selected="0">
            <x v="27"/>
          </reference>
        </references>
      </pivotArea>
    </chartFormat>
    <chartFormat chart="2" format="30">
      <pivotArea type="data" outline="0" fieldPosition="0">
        <references count="2">
          <reference field="4294967294" count="1" selected="0">
            <x v="0"/>
          </reference>
          <reference field="0" count="1" selected="0">
            <x v="28"/>
          </reference>
        </references>
      </pivotArea>
    </chartFormat>
    <chartFormat chart="2" format="31">
      <pivotArea type="data" outline="0" fieldPosition="0">
        <references count="2">
          <reference field="4294967294" count="1" selected="0">
            <x v="0"/>
          </reference>
          <reference field="0" count="1" selected="0">
            <x v="29"/>
          </reference>
        </references>
      </pivotArea>
    </chartFormat>
    <chartFormat chart="2" format="32">
      <pivotArea type="data" outline="0" fieldPosition="0">
        <references count="2">
          <reference field="4294967294" count="1" selected="0">
            <x v="0"/>
          </reference>
          <reference field="0" count="1" selected="0">
            <x v="30"/>
          </reference>
        </references>
      </pivotArea>
    </chartFormat>
    <chartFormat chart="2" format="33">
      <pivotArea type="data" outline="0" fieldPosition="0">
        <references count="2">
          <reference field="4294967294" count="1" selected="0">
            <x v="0"/>
          </reference>
          <reference field="0" count="1" selected="0">
            <x v="31"/>
          </reference>
        </references>
      </pivotArea>
    </chartFormat>
    <chartFormat chart="2" format="34">
      <pivotArea type="data" outline="0" fieldPosition="0">
        <references count="2">
          <reference field="4294967294" count="1" selected="0">
            <x v="0"/>
          </reference>
          <reference field="0" count="1" selected="0">
            <x v="32"/>
          </reference>
        </references>
      </pivotArea>
    </chartFormat>
    <chartFormat chart="2" format="35">
      <pivotArea type="data" outline="0" fieldPosition="0">
        <references count="2">
          <reference field="4294967294" count="1" selected="0">
            <x v="0"/>
          </reference>
          <reference field="0" count="1" selected="0">
            <x v="33"/>
          </reference>
        </references>
      </pivotArea>
    </chartFormat>
    <chartFormat chart="2" format="36">
      <pivotArea type="data" outline="0" fieldPosition="0">
        <references count="2">
          <reference field="4294967294" count="1" selected="0">
            <x v="0"/>
          </reference>
          <reference field="0" count="1" selected="0">
            <x v="34"/>
          </reference>
        </references>
      </pivotArea>
    </chartFormat>
    <chartFormat chart="2" format="37">
      <pivotArea type="data" outline="0" fieldPosition="0">
        <references count="2">
          <reference field="4294967294" count="1" selected="0">
            <x v="0"/>
          </reference>
          <reference field="0" count="1" selected="0">
            <x v="35"/>
          </reference>
        </references>
      </pivotArea>
    </chartFormat>
    <chartFormat chart="2" format="38">
      <pivotArea type="data" outline="0" fieldPosition="0">
        <references count="2">
          <reference field="4294967294" count="1" selected="0">
            <x v="0"/>
          </reference>
          <reference field="0" count="1" selected="0">
            <x v="36"/>
          </reference>
        </references>
      </pivotArea>
    </chartFormat>
    <chartFormat chart="2" format="39">
      <pivotArea type="data" outline="0" fieldPosition="0">
        <references count="2">
          <reference field="4294967294" count="1" selected="0">
            <x v="0"/>
          </reference>
          <reference field="0" count="1" selected="0">
            <x v="37"/>
          </reference>
        </references>
      </pivotArea>
    </chartFormat>
    <chartFormat chart="2" format="40">
      <pivotArea type="data" outline="0" fieldPosition="0">
        <references count="2">
          <reference field="4294967294" count="1" selected="0">
            <x v="0"/>
          </reference>
          <reference field="0" count="1" selected="0">
            <x v="38"/>
          </reference>
        </references>
      </pivotArea>
    </chartFormat>
    <chartFormat chart="2" format="41">
      <pivotArea type="data" outline="0" fieldPosition="0">
        <references count="2">
          <reference field="4294967294" count="1" selected="0">
            <x v="0"/>
          </reference>
          <reference field="0" count="1" selected="0">
            <x v="39"/>
          </reference>
        </references>
      </pivotArea>
    </chartFormat>
    <chartFormat chart="2" format="42">
      <pivotArea type="data" outline="0" fieldPosition="0">
        <references count="2">
          <reference field="4294967294" count="1" selected="0">
            <x v="0"/>
          </reference>
          <reference field="0" count="1" selected="0">
            <x v="40"/>
          </reference>
        </references>
      </pivotArea>
    </chartFormat>
    <chartFormat chart="2" format="43">
      <pivotArea type="data" outline="0" fieldPosition="0">
        <references count="2">
          <reference field="4294967294" count="1" selected="0">
            <x v="0"/>
          </reference>
          <reference field="0" count="1" selected="0">
            <x v="41"/>
          </reference>
        </references>
      </pivotArea>
    </chartFormat>
    <chartFormat chart="2" format="44">
      <pivotArea type="data" outline="0" fieldPosition="0">
        <references count="2">
          <reference field="4294967294" count="1" selected="0">
            <x v="0"/>
          </reference>
          <reference field="0" count="1" selected="0">
            <x v="42"/>
          </reference>
        </references>
      </pivotArea>
    </chartFormat>
    <chartFormat chart="2" format="45">
      <pivotArea type="data" outline="0" fieldPosition="0">
        <references count="2">
          <reference field="4294967294" count="1" selected="0">
            <x v="0"/>
          </reference>
          <reference field="0" count="1" selected="0">
            <x v="43"/>
          </reference>
        </references>
      </pivotArea>
    </chartFormat>
    <chartFormat chart="2" format="46">
      <pivotArea type="data" outline="0" fieldPosition="0">
        <references count="2">
          <reference field="4294967294" count="1" selected="0">
            <x v="0"/>
          </reference>
          <reference field="0" count="1" selected="0">
            <x v="44"/>
          </reference>
        </references>
      </pivotArea>
    </chartFormat>
    <chartFormat chart="2" format="47">
      <pivotArea type="data" outline="0" fieldPosition="0">
        <references count="2">
          <reference field="4294967294" count="1" selected="0">
            <x v="0"/>
          </reference>
          <reference field="0" count="1" selected="0">
            <x v="45"/>
          </reference>
        </references>
      </pivotArea>
    </chartFormat>
    <chartFormat chart="2" format="48">
      <pivotArea type="data" outline="0" fieldPosition="0">
        <references count="2">
          <reference field="4294967294" count="1" selected="0">
            <x v="0"/>
          </reference>
          <reference field="0" count="1" selected="0">
            <x v="46"/>
          </reference>
        </references>
      </pivotArea>
    </chartFormat>
    <chartFormat chart="2" format="49">
      <pivotArea type="data" outline="0" fieldPosition="0">
        <references count="2">
          <reference field="4294967294" count="1" selected="0">
            <x v="0"/>
          </reference>
          <reference field="0" count="1" selected="0">
            <x v="47"/>
          </reference>
        </references>
      </pivotArea>
    </chartFormat>
    <chartFormat chart="2" format="50">
      <pivotArea type="data" outline="0" fieldPosition="0">
        <references count="2">
          <reference field="4294967294" count="1" selected="0">
            <x v="0"/>
          </reference>
          <reference field="0" count="1" selected="0">
            <x v="48"/>
          </reference>
        </references>
      </pivotArea>
    </chartFormat>
    <chartFormat chart="2" format="51">
      <pivotArea type="data" outline="0" fieldPosition="0">
        <references count="2">
          <reference field="4294967294" count="1" selected="0">
            <x v="0"/>
          </reference>
          <reference field="0" count="1" selected="0">
            <x v="49"/>
          </reference>
        </references>
      </pivotArea>
    </chartFormat>
    <chartFormat chart="2" format="52">
      <pivotArea type="data" outline="0" fieldPosition="0">
        <references count="2">
          <reference field="4294967294" count="1" selected="0">
            <x v="0"/>
          </reference>
          <reference field="0" count="1" selected="0">
            <x v="50"/>
          </reference>
        </references>
      </pivotArea>
    </chartFormat>
    <chartFormat chart="2" format="53">
      <pivotArea type="data" outline="0" fieldPosition="0">
        <references count="2">
          <reference field="4294967294" count="1" selected="0">
            <x v="0"/>
          </reference>
          <reference field="0" count="1" selected="0">
            <x v="51"/>
          </reference>
        </references>
      </pivotArea>
    </chartFormat>
    <chartFormat chart="2" format="54">
      <pivotArea type="data" outline="0" fieldPosition="0">
        <references count="2">
          <reference field="4294967294" count="1" selected="0">
            <x v="0"/>
          </reference>
          <reference field="0" count="1" selected="0">
            <x v="52"/>
          </reference>
        </references>
      </pivotArea>
    </chartFormat>
    <chartFormat chart="2" format="55">
      <pivotArea type="data" outline="0" fieldPosition="0">
        <references count="2">
          <reference field="4294967294" count="1" selected="0">
            <x v="0"/>
          </reference>
          <reference field="0" count="1" selected="0">
            <x v="53"/>
          </reference>
        </references>
      </pivotArea>
    </chartFormat>
    <chartFormat chart="2" format="56">
      <pivotArea type="data" outline="0" fieldPosition="0">
        <references count="2">
          <reference field="4294967294" count="1" selected="0">
            <x v="0"/>
          </reference>
          <reference field="0" count="1" selected="0">
            <x v="54"/>
          </reference>
        </references>
      </pivotArea>
    </chartFormat>
    <chartFormat chart="2" format="57">
      <pivotArea type="data" outline="0" fieldPosition="0">
        <references count="2">
          <reference field="4294967294" count="1" selected="0">
            <x v="0"/>
          </reference>
          <reference field="0" count="1" selected="0">
            <x v="55"/>
          </reference>
        </references>
      </pivotArea>
    </chartFormat>
    <chartFormat chart="2" format="58">
      <pivotArea type="data" outline="0" fieldPosition="0">
        <references count="2">
          <reference field="4294967294" count="1" selected="0">
            <x v="0"/>
          </reference>
          <reference field="0" count="1" selected="0">
            <x v="56"/>
          </reference>
        </references>
      </pivotArea>
    </chartFormat>
    <chartFormat chart="2" format="59">
      <pivotArea type="data" outline="0" fieldPosition="0">
        <references count="2">
          <reference field="4294967294" count="1" selected="0">
            <x v="0"/>
          </reference>
          <reference field="0" count="1" selected="0">
            <x v="57"/>
          </reference>
        </references>
      </pivotArea>
    </chartFormat>
    <chartFormat chart="2" format="60">
      <pivotArea type="data" outline="0" fieldPosition="0">
        <references count="2">
          <reference field="4294967294" count="1" selected="0">
            <x v="0"/>
          </reference>
          <reference field="0" count="1" selected="0">
            <x v="58"/>
          </reference>
        </references>
      </pivotArea>
    </chartFormat>
    <chartFormat chart="2" format="61">
      <pivotArea type="data" outline="0" fieldPosition="0">
        <references count="2">
          <reference field="4294967294" count="1" selected="0">
            <x v="0"/>
          </reference>
          <reference field="0" count="1" selected="0">
            <x v="59"/>
          </reference>
        </references>
      </pivotArea>
    </chartFormat>
    <chartFormat chart="2" format="62">
      <pivotArea type="data" outline="0" fieldPosition="0">
        <references count="2">
          <reference field="4294967294" count="1" selected="0">
            <x v="0"/>
          </reference>
          <reference field="0" count="1" selected="0">
            <x v="60"/>
          </reference>
        </references>
      </pivotArea>
    </chartFormat>
    <chartFormat chart="2" format="63">
      <pivotArea type="data" outline="0" fieldPosition="0">
        <references count="2">
          <reference field="4294967294" count="1" selected="0">
            <x v="0"/>
          </reference>
          <reference field="0" count="1" selected="0">
            <x v="61"/>
          </reference>
        </references>
      </pivotArea>
    </chartFormat>
    <chartFormat chart="2" format="64">
      <pivotArea type="data" outline="0" fieldPosition="0">
        <references count="2">
          <reference field="4294967294" count="1" selected="0">
            <x v="0"/>
          </reference>
          <reference field="0" count="1" selected="0">
            <x v="62"/>
          </reference>
        </references>
      </pivotArea>
    </chartFormat>
    <chartFormat chart="2" format="65">
      <pivotArea type="data" outline="0" fieldPosition="0">
        <references count="2">
          <reference field="4294967294" count="1" selected="0">
            <x v="0"/>
          </reference>
          <reference field="0" count="1" selected="0">
            <x v="63"/>
          </reference>
        </references>
      </pivotArea>
    </chartFormat>
    <chartFormat chart="2" format="66">
      <pivotArea type="data" outline="0" fieldPosition="0">
        <references count="2">
          <reference field="4294967294" count="1" selected="0">
            <x v="0"/>
          </reference>
          <reference field="0" count="1" selected="0">
            <x v="64"/>
          </reference>
        </references>
      </pivotArea>
    </chartFormat>
    <chartFormat chart="2" format="67">
      <pivotArea type="data" outline="0" fieldPosition="0">
        <references count="2">
          <reference field="4294967294" count="1" selected="0">
            <x v="0"/>
          </reference>
          <reference field="0" count="1" selected="0">
            <x v="65"/>
          </reference>
        </references>
      </pivotArea>
    </chartFormat>
    <chartFormat chart="2" format="68">
      <pivotArea type="data" outline="0" fieldPosition="0">
        <references count="2">
          <reference field="4294967294" count="1" selected="0">
            <x v="0"/>
          </reference>
          <reference field="0" count="1" selected="0">
            <x v="66"/>
          </reference>
        </references>
      </pivotArea>
    </chartFormat>
    <chartFormat chart="2" format="69">
      <pivotArea type="data" outline="0" fieldPosition="0">
        <references count="2">
          <reference field="4294967294" count="1" selected="0">
            <x v="0"/>
          </reference>
          <reference field="0" count="1" selected="0">
            <x v="67"/>
          </reference>
        </references>
      </pivotArea>
    </chartFormat>
    <chartFormat chart="2" format="70">
      <pivotArea type="data" outline="0" fieldPosition="0">
        <references count="2">
          <reference field="4294967294" count="1" selected="0">
            <x v="0"/>
          </reference>
          <reference field="0" count="1" selected="0">
            <x v="68"/>
          </reference>
        </references>
      </pivotArea>
    </chartFormat>
    <chartFormat chart="2" format="71">
      <pivotArea type="data" outline="0" fieldPosition="0">
        <references count="2">
          <reference field="4294967294" count="1" selected="0">
            <x v="0"/>
          </reference>
          <reference field="0" count="1" selected="0">
            <x v="69"/>
          </reference>
        </references>
      </pivotArea>
    </chartFormat>
    <chartFormat chart="2" format="72">
      <pivotArea type="data" outline="0" fieldPosition="0">
        <references count="2">
          <reference field="4294967294" count="1" selected="0">
            <x v="0"/>
          </reference>
          <reference field="0" count="1" selected="0">
            <x v="70"/>
          </reference>
        </references>
      </pivotArea>
    </chartFormat>
    <chartFormat chart="2" format="73">
      <pivotArea type="data" outline="0" fieldPosition="0">
        <references count="2">
          <reference field="4294967294" count="1" selected="0">
            <x v="0"/>
          </reference>
          <reference field="0" count="1" selected="0">
            <x v="71"/>
          </reference>
        </references>
      </pivotArea>
    </chartFormat>
    <chartFormat chart="2" format="74">
      <pivotArea type="data" outline="0" fieldPosition="0">
        <references count="2">
          <reference field="4294967294" count="1" selected="0">
            <x v="0"/>
          </reference>
          <reference field="0" count="1" selected="0">
            <x v="72"/>
          </reference>
        </references>
      </pivotArea>
    </chartFormat>
    <chartFormat chart="2" format="75">
      <pivotArea type="data" outline="0" fieldPosition="0">
        <references count="2">
          <reference field="4294967294" count="1" selected="0">
            <x v="0"/>
          </reference>
          <reference field="0" count="1" selected="0">
            <x v="73"/>
          </reference>
        </references>
      </pivotArea>
    </chartFormat>
    <chartFormat chart="2" format="76">
      <pivotArea type="data" outline="0" fieldPosition="0">
        <references count="2">
          <reference field="4294967294" count="1" selected="0">
            <x v="0"/>
          </reference>
          <reference field="0" count="1" selected="0">
            <x v="74"/>
          </reference>
        </references>
      </pivotArea>
    </chartFormat>
    <chartFormat chart="2" format="77">
      <pivotArea type="data" outline="0" fieldPosition="0">
        <references count="2">
          <reference field="4294967294" count="1" selected="0">
            <x v="0"/>
          </reference>
          <reference field="0" count="1" selected="0">
            <x v="75"/>
          </reference>
        </references>
      </pivotArea>
    </chartFormat>
    <chartFormat chart="2" format="78">
      <pivotArea type="data" outline="0" fieldPosition="0">
        <references count="2">
          <reference field="4294967294" count="1" selected="0">
            <x v="0"/>
          </reference>
          <reference field="0" count="1" selected="0">
            <x v="76"/>
          </reference>
        </references>
      </pivotArea>
    </chartFormat>
    <chartFormat chart="2" format="79">
      <pivotArea type="data" outline="0" fieldPosition="0">
        <references count="2">
          <reference field="4294967294" count="1" selected="0">
            <x v="0"/>
          </reference>
          <reference field="0" count="1" selected="0">
            <x v="77"/>
          </reference>
        </references>
      </pivotArea>
    </chartFormat>
    <chartFormat chart="2" format="80">
      <pivotArea type="data" outline="0" fieldPosition="0">
        <references count="2">
          <reference field="4294967294" count="1" selected="0">
            <x v="0"/>
          </reference>
          <reference field="0" count="1" selected="0">
            <x v="78"/>
          </reference>
        </references>
      </pivotArea>
    </chartFormat>
    <chartFormat chart="2" format="81">
      <pivotArea type="data" outline="0" fieldPosition="0">
        <references count="2">
          <reference field="4294967294" count="1" selected="0">
            <x v="0"/>
          </reference>
          <reference field="0" count="1" selected="0">
            <x v="79"/>
          </reference>
        </references>
      </pivotArea>
    </chartFormat>
    <chartFormat chart="2" format="82">
      <pivotArea type="data" outline="0" fieldPosition="0">
        <references count="2">
          <reference field="4294967294" count="1" selected="0">
            <x v="0"/>
          </reference>
          <reference field="0" count="1" selected="0">
            <x v="80"/>
          </reference>
        </references>
      </pivotArea>
    </chartFormat>
    <chartFormat chart="2" format="83">
      <pivotArea type="data" outline="0" fieldPosition="0">
        <references count="2">
          <reference field="4294967294" count="1" selected="0">
            <x v="0"/>
          </reference>
          <reference field="0" count="1" selected="0">
            <x v="81"/>
          </reference>
        </references>
      </pivotArea>
    </chartFormat>
    <chartFormat chart="2" format="84">
      <pivotArea type="data" outline="0" fieldPosition="0">
        <references count="2">
          <reference field="4294967294" count="1" selected="0">
            <x v="0"/>
          </reference>
          <reference field="0" count="1" selected="0">
            <x v="82"/>
          </reference>
        </references>
      </pivotArea>
    </chartFormat>
    <chartFormat chart="2" format="85">
      <pivotArea type="data" outline="0" fieldPosition="0">
        <references count="2">
          <reference field="4294967294" count="1" selected="0">
            <x v="0"/>
          </reference>
          <reference field="0" count="1" selected="0">
            <x v="83"/>
          </reference>
        </references>
      </pivotArea>
    </chartFormat>
    <chartFormat chart="2" format="86">
      <pivotArea type="data" outline="0" fieldPosition="0">
        <references count="2">
          <reference field="4294967294" count="1" selected="0">
            <x v="0"/>
          </reference>
          <reference field="0" count="1" selected="0">
            <x v="84"/>
          </reference>
        </references>
      </pivotArea>
    </chartFormat>
    <chartFormat chart="2" format="87">
      <pivotArea type="data" outline="0" fieldPosition="0">
        <references count="2">
          <reference field="4294967294" count="1" selected="0">
            <x v="0"/>
          </reference>
          <reference field="0" count="1" selected="0">
            <x v="85"/>
          </reference>
        </references>
      </pivotArea>
    </chartFormat>
    <chartFormat chart="2" format="88">
      <pivotArea type="data" outline="0" fieldPosition="0">
        <references count="2">
          <reference field="4294967294" count="1" selected="0">
            <x v="0"/>
          </reference>
          <reference field="0" count="1" selected="0">
            <x v="86"/>
          </reference>
        </references>
      </pivotArea>
    </chartFormat>
    <chartFormat chart="2" format="89">
      <pivotArea type="data" outline="0" fieldPosition="0">
        <references count="2">
          <reference field="4294967294" count="1" selected="0">
            <x v="0"/>
          </reference>
          <reference field="0" count="1" selected="0">
            <x v="87"/>
          </reference>
        </references>
      </pivotArea>
    </chartFormat>
    <chartFormat chart="2" format="90">
      <pivotArea type="data" outline="0" fieldPosition="0">
        <references count="2">
          <reference field="4294967294" count="1" selected="0">
            <x v="0"/>
          </reference>
          <reference field="0" count="1" selected="0">
            <x v="88"/>
          </reference>
        </references>
      </pivotArea>
    </chartFormat>
    <chartFormat chart="2" format="91">
      <pivotArea type="data" outline="0" fieldPosition="0">
        <references count="2">
          <reference field="4294967294" count="1" selected="0">
            <x v="0"/>
          </reference>
          <reference field="0" count="1" selected="0">
            <x v="89"/>
          </reference>
        </references>
      </pivotArea>
    </chartFormat>
    <chartFormat chart="2" format="92">
      <pivotArea type="data" outline="0" fieldPosition="0">
        <references count="2">
          <reference field="4294967294" count="1" selected="0">
            <x v="0"/>
          </reference>
          <reference field="0" count="1" selected="0">
            <x v="90"/>
          </reference>
        </references>
      </pivotArea>
    </chartFormat>
    <chartFormat chart="2" format="93">
      <pivotArea type="data" outline="0" fieldPosition="0">
        <references count="2">
          <reference field="4294967294" count="1" selected="0">
            <x v="0"/>
          </reference>
          <reference field="0" count="1" selected="0">
            <x v="91"/>
          </reference>
        </references>
      </pivotArea>
    </chartFormat>
    <chartFormat chart="2" format="94">
      <pivotArea type="data" outline="0" fieldPosition="0">
        <references count="2">
          <reference field="4294967294" count="1" selected="0">
            <x v="0"/>
          </reference>
          <reference field="0" count="1" selected="0">
            <x v="92"/>
          </reference>
        </references>
      </pivotArea>
    </chartFormat>
    <chartFormat chart="2" format="95">
      <pivotArea type="data" outline="0" fieldPosition="0">
        <references count="2">
          <reference field="4294967294" count="1" selected="0">
            <x v="0"/>
          </reference>
          <reference field="0" count="1" selected="0">
            <x v="93"/>
          </reference>
        </references>
      </pivotArea>
    </chartFormat>
    <chartFormat chart="2" format="96">
      <pivotArea type="data" outline="0" fieldPosition="0">
        <references count="2">
          <reference field="4294967294" count="1" selected="0">
            <x v="0"/>
          </reference>
          <reference field="0" count="1" selected="0">
            <x v="94"/>
          </reference>
        </references>
      </pivotArea>
    </chartFormat>
    <chartFormat chart="2" format="97">
      <pivotArea type="data" outline="0" fieldPosition="0">
        <references count="2">
          <reference field="4294967294" count="1" selected="0">
            <x v="0"/>
          </reference>
          <reference field="0" count="1" selected="0">
            <x v="95"/>
          </reference>
        </references>
      </pivotArea>
    </chartFormat>
    <chartFormat chart="2" format="98">
      <pivotArea type="data" outline="0" fieldPosition="0">
        <references count="2">
          <reference field="4294967294" count="1" selected="0">
            <x v="0"/>
          </reference>
          <reference field="0" count="1" selected="0">
            <x v="96"/>
          </reference>
        </references>
      </pivotArea>
    </chartFormat>
    <chartFormat chart="2" format="99">
      <pivotArea type="data" outline="0" fieldPosition="0">
        <references count="2">
          <reference field="4294967294" count="1" selected="0">
            <x v="0"/>
          </reference>
          <reference field="0" count="1" selected="0">
            <x v="97"/>
          </reference>
        </references>
      </pivotArea>
    </chartFormat>
    <chartFormat chart="2" format="100">
      <pivotArea type="data" outline="0" fieldPosition="0">
        <references count="2">
          <reference field="4294967294" count="1" selected="0">
            <x v="0"/>
          </reference>
          <reference field="0" count="1" selected="0">
            <x v="98"/>
          </reference>
        </references>
      </pivotArea>
    </chartFormat>
    <chartFormat chart="2" format="101">
      <pivotArea type="data" outline="0" fieldPosition="0">
        <references count="2">
          <reference field="4294967294" count="1" selected="0">
            <x v="0"/>
          </reference>
          <reference field="0" count="1" selected="0">
            <x v="99"/>
          </reference>
        </references>
      </pivotArea>
    </chartFormat>
    <chartFormat chart="2" format="102">
      <pivotArea type="data" outline="0" fieldPosition="0">
        <references count="2">
          <reference field="4294967294" count="1" selected="0">
            <x v="1"/>
          </reference>
          <reference field="0" count="1" selected="0">
            <x v="0"/>
          </reference>
        </references>
      </pivotArea>
    </chartFormat>
    <chartFormat chart="2" format="103">
      <pivotArea type="data" outline="0" fieldPosition="0">
        <references count="2">
          <reference field="4294967294" count="1" selected="0">
            <x v="1"/>
          </reference>
          <reference field="0" count="1" selected="0">
            <x v="1"/>
          </reference>
        </references>
      </pivotArea>
    </chartFormat>
    <chartFormat chart="2" format="104">
      <pivotArea type="data" outline="0" fieldPosition="0">
        <references count="2">
          <reference field="4294967294" count="1" selected="0">
            <x v="1"/>
          </reference>
          <reference field="0" count="1" selected="0">
            <x v="2"/>
          </reference>
        </references>
      </pivotArea>
    </chartFormat>
    <chartFormat chart="2" format="105">
      <pivotArea type="data" outline="0" fieldPosition="0">
        <references count="2">
          <reference field="4294967294" count="1" selected="0">
            <x v="1"/>
          </reference>
          <reference field="0" count="1" selected="0">
            <x v="3"/>
          </reference>
        </references>
      </pivotArea>
    </chartFormat>
    <chartFormat chart="2" format="106">
      <pivotArea type="data" outline="0" fieldPosition="0">
        <references count="2">
          <reference field="4294967294" count="1" selected="0">
            <x v="1"/>
          </reference>
          <reference field="0" count="1" selected="0">
            <x v="4"/>
          </reference>
        </references>
      </pivotArea>
    </chartFormat>
    <chartFormat chart="2" format="107">
      <pivotArea type="data" outline="0" fieldPosition="0">
        <references count="2">
          <reference field="4294967294" count="1" selected="0">
            <x v="1"/>
          </reference>
          <reference field="0" count="1" selected="0">
            <x v="5"/>
          </reference>
        </references>
      </pivotArea>
    </chartFormat>
    <chartFormat chart="2" format="108">
      <pivotArea type="data" outline="0" fieldPosition="0">
        <references count="2">
          <reference field="4294967294" count="1" selected="0">
            <x v="1"/>
          </reference>
          <reference field="0" count="1" selected="0">
            <x v="6"/>
          </reference>
        </references>
      </pivotArea>
    </chartFormat>
    <chartFormat chart="2" format="109">
      <pivotArea type="data" outline="0" fieldPosition="0">
        <references count="2">
          <reference field="4294967294" count="1" selected="0">
            <x v="1"/>
          </reference>
          <reference field="0" count="1" selected="0">
            <x v="7"/>
          </reference>
        </references>
      </pivotArea>
    </chartFormat>
    <chartFormat chart="2" format="110">
      <pivotArea type="data" outline="0" fieldPosition="0">
        <references count="2">
          <reference field="4294967294" count="1" selected="0">
            <x v="1"/>
          </reference>
          <reference field="0" count="1" selected="0">
            <x v="8"/>
          </reference>
        </references>
      </pivotArea>
    </chartFormat>
    <chartFormat chart="2" format="111">
      <pivotArea type="data" outline="0" fieldPosition="0">
        <references count="2">
          <reference field="4294967294" count="1" selected="0">
            <x v="1"/>
          </reference>
          <reference field="0" count="1" selected="0">
            <x v="9"/>
          </reference>
        </references>
      </pivotArea>
    </chartFormat>
    <chartFormat chart="2" format="112">
      <pivotArea type="data" outline="0" fieldPosition="0">
        <references count="2">
          <reference field="4294967294" count="1" selected="0">
            <x v="1"/>
          </reference>
          <reference field="0" count="1" selected="0">
            <x v="10"/>
          </reference>
        </references>
      </pivotArea>
    </chartFormat>
    <chartFormat chart="2" format="113">
      <pivotArea type="data" outline="0" fieldPosition="0">
        <references count="2">
          <reference field="4294967294" count="1" selected="0">
            <x v="1"/>
          </reference>
          <reference field="0" count="1" selected="0">
            <x v="11"/>
          </reference>
        </references>
      </pivotArea>
    </chartFormat>
    <chartFormat chart="2" format="114">
      <pivotArea type="data" outline="0" fieldPosition="0">
        <references count="2">
          <reference field="4294967294" count="1" selected="0">
            <x v="1"/>
          </reference>
          <reference field="0" count="1" selected="0">
            <x v="12"/>
          </reference>
        </references>
      </pivotArea>
    </chartFormat>
    <chartFormat chart="2" format="115">
      <pivotArea type="data" outline="0" fieldPosition="0">
        <references count="2">
          <reference field="4294967294" count="1" selected="0">
            <x v="1"/>
          </reference>
          <reference field="0" count="1" selected="0">
            <x v="13"/>
          </reference>
        </references>
      </pivotArea>
    </chartFormat>
    <chartFormat chart="2" format="116">
      <pivotArea type="data" outline="0" fieldPosition="0">
        <references count="2">
          <reference field="4294967294" count="1" selected="0">
            <x v="1"/>
          </reference>
          <reference field="0" count="1" selected="0">
            <x v="14"/>
          </reference>
        </references>
      </pivotArea>
    </chartFormat>
    <chartFormat chart="2" format="117">
      <pivotArea type="data" outline="0" fieldPosition="0">
        <references count="2">
          <reference field="4294967294" count="1" selected="0">
            <x v="1"/>
          </reference>
          <reference field="0" count="1" selected="0">
            <x v="15"/>
          </reference>
        </references>
      </pivotArea>
    </chartFormat>
    <chartFormat chart="2" format="118">
      <pivotArea type="data" outline="0" fieldPosition="0">
        <references count="2">
          <reference field="4294967294" count="1" selected="0">
            <x v="1"/>
          </reference>
          <reference field="0" count="1" selected="0">
            <x v="16"/>
          </reference>
        </references>
      </pivotArea>
    </chartFormat>
    <chartFormat chart="2" format="119">
      <pivotArea type="data" outline="0" fieldPosition="0">
        <references count="2">
          <reference field="4294967294" count="1" selected="0">
            <x v="1"/>
          </reference>
          <reference field="0" count="1" selected="0">
            <x v="17"/>
          </reference>
        </references>
      </pivotArea>
    </chartFormat>
    <chartFormat chart="2" format="120">
      <pivotArea type="data" outline="0" fieldPosition="0">
        <references count="2">
          <reference field="4294967294" count="1" selected="0">
            <x v="1"/>
          </reference>
          <reference field="0" count="1" selected="0">
            <x v="18"/>
          </reference>
        </references>
      </pivotArea>
    </chartFormat>
    <chartFormat chart="2" format="121">
      <pivotArea type="data" outline="0" fieldPosition="0">
        <references count="2">
          <reference field="4294967294" count="1" selected="0">
            <x v="1"/>
          </reference>
          <reference field="0" count="1" selected="0">
            <x v="19"/>
          </reference>
        </references>
      </pivotArea>
    </chartFormat>
    <chartFormat chart="2" format="122">
      <pivotArea type="data" outline="0" fieldPosition="0">
        <references count="2">
          <reference field="4294967294" count="1" selected="0">
            <x v="1"/>
          </reference>
          <reference field="0" count="1" selected="0">
            <x v="20"/>
          </reference>
        </references>
      </pivotArea>
    </chartFormat>
    <chartFormat chart="2" format="123">
      <pivotArea type="data" outline="0" fieldPosition="0">
        <references count="2">
          <reference field="4294967294" count="1" selected="0">
            <x v="1"/>
          </reference>
          <reference field="0" count="1" selected="0">
            <x v="21"/>
          </reference>
        </references>
      </pivotArea>
    </chartFormat>
    <chartFormat chart="2" format="124">
      <pivotArea type="data" outline="0" fieldPosition="0">
        <references count="2">
          <reference field="4294967294" count="1" selected="0">
            <x v="1"/>
          </reference>
          <reference field="0" count="1" selected="0">
            <x v="22"/>
          </reference>
        </references>
      </pivotArea>
    </chartFormat>
    <chartFormat chart="2" format="125">
      <pivotArea type="data" outline="0" fieldPosition="0">
        <references count="2">
          <reference field="4294967294" count="1" selected="0">
            <x v="1"/>
          </reference>
          <reference field="0" count="1" selected="0">
            <x v="23"/>
          </reference>
        </references>
      </pivotArea>
    </chartFormat>
    <chartFormat chart="2" format="126">
      <pivotArea type="data" outline="0" fieldPosition="0">
        <references count="2">
          <reference field="4294967294" count="1" selected="0">
            <x v="1"/>
          </reference>
          <reference field="0" count="1" selected="0">
            <x v="24"/>
          </reference>
        </references>
      </pivotArea>
    </chartFormat>
    <chartFormat chart="2" format="127">
      <pivotArea type="data" outline="0" fieldPosition="0">
        <references count="2">
          <reference field="4294967294" count="1" selected="0">
            <x v="1"/>
          </reference>
          <reference field="0" count="1" selected="0">
            <x v="25"/>
          </reference>
        </references>
      </pivotArea>
    </chartFormat>
    <chartFormat chart="2" format="128">
      <pivotArea type="data" outline="0" fieldPosition="0">
        <references count="2">
          <reference field="4294967294" count="1" selected="0">
            <x v="1"/>
          </reference>
          <reference field="0" count="1" selected="0">
            <x v="26"/>
          </reference>
        </references>
      </pivotArea>
    </chartFormat>
    <chartFormat chart="2" format="129">
      <pivotArea type="data" outline="0" fieldPosition="0">
        <references count="2">
          <reference field="4294967294" count="1" selected="0">
            <x v="1"/>
          </reference>
          <reference field="0" count="1" selected="0">
            <x v="27"/>
          </reference>
        </references>
      </pivotArea>
    </chartFormat>
    <chartFormat chart="2" format="130">
      <pivotArea type="data" outline="0" fieldPosition="0">
        <references count="2">
          <reference field="4294967294" count="1" selected="0">
            <x v="1"/>
          </reference>
          <reference field="0" count="1" selected="0">
            <x v="28"/>
          </reference>
        </references>
      </pivotArea>
    </chartFormat>
    <chartFormat chart="2" format="131">
      <pivotArea type="data" outline="0" fieldPosition="0">
        <references count="2">
          <reference field="4294967294" count="1" selected="0">
            <x v="1"/>
          </reference>
          <reference field="0" count="1" selected="0">
            <x v="29"/>
          </reference>
        </references>
      </pivotArea>
    </chartFormat>
    <chartFormat chart="2" format="132">
      <pivotArea type="data" outline="0" fieldPosition="0">
        <references count="2">
          <reference field="4294967294" count="1" selected="0">
            <x v="1"/>
          </reference>
          <reference field="0" count="1" selected="0">
            <x v="30"/>
          </reference>
        </references>
      </pivotArea>
    </chartFormat>
    <chartFormat chart="2" format="133">
      <pivotArea type="data" outline="0" fieldPosition="0">
        <references count="2">
          <reference field="4294967294" count="1" selected="0">
            <x v="1"/>
          </reference>
          <reference field="0" count="1" selected="0">
            <x v="31"/>
          </reference>
        </references>
      </pivotArea>
    </chartFormat>
    <chartFormat chart="2" format="134">
      <pivotArea type="data" outline="0" fieldPosition="0">
        <references count="2">
          <reference field="4294967294" count="1" selected="0">
            <x v="1"/>
          </reference>
          <reference field="0" count="1" selected="0">
            <x v="32"/>
          </reference>
        </references>
      </pivotArea>
    </chartFormat>
    <chartFormat chart="2" format="135">
      <pivotArea type="data" outline="0" fieldPosition="0">
        <references count="2">
          <reference field="4294967294" count="1" selected="0">
            <x v="1"/>
          </reference>
          <reference field="0" count="1" selected="0">
            <x v="33"/>
          </reference>
        </references>
      </pivotArea>
    </chartFormat>
    <chartFormat chart="2" format="136">
      <pivotArea type="data" outline="0" fieldPosition="0">
        <references count="2">
          <reference field="4294967294" count="1" selected="0">
            <x v="1"/>
          </reference>
          <reference field="0" count="1" selected="0">
            <x v="34"/>
          </reference>
        </references>
      </pivotArea>
    </chartFormat>
    <chartFormat chart="2" format="137">
      <pivotArea type="data" outline="0" fieldPosition="0">
        <references count="2">
          <reference field="4294967294" count="1" selected="0">
            <x v="1"/>
          </reference>
          <reference field="0" count="1" selected="0">
            <x v="35"/>
          </reference>
        </references>
      </pivotArea>
    </chartFormat>
    <chartFormat chart="2" format="138">
      <pivotArea type="data" outline="0" fieldPosition="0">
        <references count="2">
          <reference field="4294967294" count="1" selected="0">
            <x v="1"/>
          </reference>
          <reference field="0" count="1" selected="0">
            <x v="36"/>
          </reference>
        </references>
      </pivotArea>
    </chartFormat>
    <chartFormat chart="2" format="139">
      <pivotArea type="data" outline="0" fieldPosition="0">
        <references count="2">
          <reference field="4294967294" count="1" selected="0">
            <x v="1"/>
          </reference>
          <reference field="0" count="1" selected="0">
            <x v="37"/>
          </reference>
        </references>
      </pivotArea>
    </chartFormat>
    <chartFormat chart="2" format="140">
      <pivotArea type="data" outline="0" fieldPosition="0">
        <references count="2">
          <reference field="4294967294" count="1" selected="0">
            <x v="1"/>
          </reference>
          <reference field="0" count="1" selected="0">
            <x v="38"/>
          </reference>
        </references>
      </pivotArea>
    </chartFormat>
    <chartFormat chart="2" format="141">
      <pivotArea type="data" outline="0" fieldPosition="0">
        <references count="2">
          <reference field="4294967294" count="1" selected="0">
            <x v="1"/>
          </reference>
          <reference field="0" count="1" selected="0">
            <x v="39"/>
          </reference>
        </references>
      </pivotArea>
    </chartFormat>
    <chartFormat chart="2" format="142">
      <pivotArea type="data" outline="0" fieldPosition="0">
        <references count="2">
          <reference field="4294967294" count="1" selected="0">
            <x v="1"/>
          </reference>
          <reference field="0" count="1" selected="0">
            <x v="40"/>
          </reference>
        </references>
      </pivotArea>
    </chartFormat>
    <chartFormat chart="2" format="143">
      <pivotArea type="data" outline="0" fieldPosition="0">
        <references count="2">
          <reference field="4294967294" count="1" selected="0">
            <x v="1"/>
          </reference>
          <reference field="0" count="1" selected="0">
            <x v="41"/>
          </reference>
        </references>
      </pivotArea>
    </chartFormat>
    <chartFormat chart="2" format="144">
      <pivotArea type="data" outline="0" fieldPosition="0">
        <references count="2">
          <reference field="4294967294" count="1" selected="0">
            <x v="1"/>
          </reference>
          <reference field="0" count="1" selected="0">
            <x v="42"/>
          </reference>
        </references>
      </pivotArea>
    </chartFormat>
    <chartFormat chart="2" format="145">
      <pivotArea type="data" outline="0" fieldPosition="0">
        <references count="2">
          <reference field="4294967294" count="1" selected="0">
            <x v="1"/>
          </reference>
          <reference field="0" count="1" selected="0">
            <x v="43"/>
          </reference>
        </references>
      </pivotArea>
    </chartFormat>
    <chartFormat chart="2" format="146">
      <pivotArea type="data" outline="0" fieldPosition="0">
        <references count="2">
          <reference field="4294967294" count="1" selected="0">
            <x v="1"/>
          </reference>
          <reference field="0" count="1" selected="0">
            <x v="44"/>
          </reference>
        </references>
      </pivotArea>
    </chartFormat>
    <chartFormat chart="2" format="147">
      <pivotArea type="data" outline="0" fieldPosition="0">
        <references count="2">
          <reference field="4294967294" count="1" selected="0">
            <x v="1"/>
          </reference>
          <reference field="0" count="1" selected="0">
            <x v="45"/>
          </reference>
        </references>
      </pivotArea>
    </chartFormat>
    <chartFormat chart="2" format="148">
      <pivotArea type="data" outline="0" fieldPosition="0">
        <references count="2">
          <reference field="4294967294" count="1" selected="0">
            <x v="1"/>
          </reference>
          <reference field="0" count="1" selected="0">
            <x v="46"/>
          </reference>
        </references>
      </pivotArea>
    </chartFormat>
    <chartFormat chart="2" format="149">
      <pivotArea type="data" outline="0" fieldPosition="0">
        <references count="2">
          <reference field="4294967294" count="1" selected="0">
            <x v="1"/>
          </reference>
          <reference field="0" count="1" selected="0">
            <x v="47"/>
          </reference>
        </references>
      </pivotArea>
    </chartFormat>
    <chartFormat chart="2" format="150">
      <pivotArea type="data" outline="0" fieldPosition="0">
        <references count="2">
          <reference field="4294967294" count="1" selected="0">
            <x v="1"/>
          </reference>
          <reference field="0" count="1" selected="0">
            <x v="48"/>
          </reference>
        </references>
      </pivotArea>
    </chartFormat>
    <chartFormat chart="2" format="151">
      <pivotArea type="data" outline="0" fieldPosition="0">
        <references count="2">
          <reference field="4294967294" count="1" selected="0">
            <x v="1"/>
          </reference>
          <reference field="0" count="1" selected="0">
            <x v="49"/>
          </reference>
        </references>
      </pivotArea>
    </chartFormat>
    <chartFormat chart="2" format="152">
      <pivotArea type="data" outline="0" fieldPosition="0">
        <references count="2">
          <reference field="4294967294" count="1" selected="0">
            <x v="1"/>
          </reference>
          <reference field="0" count="1" selected="0">
            <x v="50"/>
          </reference>
        </references>
      </pivotArea>
    </chartFormat>
    <chartFormat chart="2" format="153">
      <pivotArea type="data" outline="0" fieldPosition="0">
        <references count="2">
          <reference field="4294967294" count="1" selected="0">
            <x v="1"/>
          </reference>
          <reference field="0" count="1" selected="0">
            <x v="51"/>
          </reference>
        </references>
      </pivotArea>
    </chartFormat>
    <chartFormat chart="2" format="154">
      <pivotArea type="data" outline="0" fieldPosition="0">
        <references count="2">
          <reference field="4294967294" count="1" selected="0">
            <x v="1"/>
          </reference>
          <reference field="0" count="1" selected="0">
            <x v="52"/>
          </reference>
        </references>
      </pivotArea>
    </chartFormat>
    <chartFormat chart="2" format="155">
      <pivotArea type="data" outline="0" fieldPosition="0">
        <references count="2">
          <reference field="4294967294" count="1" selected="0">
            <x v="1"/>
          </reference>
          <reference field="0" count="1" selected="0">
            <x v="53"/>
          </reference>
        </references>
      </pivotArea>
    </chartFormat>
    <chartFormat chart="2" format="156">
      <pivotArea type="data" outline="0" fieldPosition="0">
        <references count="2">
          <reference field="4294967294" count="1" selected="0">
            <x v="1"/>
          </reference>
          <reference field="0" count="1" selected="0">
            <x v="54"/>
          </reference>
        </references>
      </pivotArea>
    </chartFormat>
    <chartFormat chart="2" format="157">
      <pivotArea type="data" outline="0" fieldPosition="0">
        <references count="2">
          <reference field="4294967294" count="1" selected="0">
            <x v="1"/>
          </reference>
          <reference field="0" count="1" selected="0">
            <x v="55"/>
          </reference>
        </references>
      </pivotArea>
    </chartFormat>
    <chartFormat chart="2" format="158">
      <pivotArea type="data" outline="0" fieldPosition="0">
        <references count="2">
          <reference field="4294967294" count="1" selected="0">
            <x v="1"/>
          </reference>
          <reference field="0" count="1" selected="0">
            <x v="56"/>
          </reference>
        </references>
      </pivotArea>
    </chartFormat>
    <chartFormat chart="2" format="159">
      <pivotArea type="data" outline="0" fieldPosition="0">
        <references count="2">
          <reference field="4294967294" count="1" selected="0">
            <x v="1"/>
          </reference>
          <reference field="0" count="1" selected="0">
            <x v="57"/>
          </reference>
        </references>
      </pivotArea>
    </chartFormat>
    <chartFormat chart="2" format="160">
      <pivotArea type="data" outline="0" fieldPosition="0">
        <references count="2">
          <reference field="4294967294" count="1" selected="0">
            <x v="1"/>
          </reference>
          <reference field="0" count="1" selected="0">
            <x v="58"/>
          </reference>
        </references>
      </pivotArea>
    </chartFormat>
    <chartFormat chart="2" format="161">
      <pivotArea type="data" outline="0" fieldPosition="0">
        <references count="2">
          <reference field="4294967294" count="1" selected="0">
            <x v="1"/>
          </reference>
          <reference field="0" count="1" selected="0">
            <x v="59"/>
          </reference>
        </references>
      </pivotArea>
    </chartFormat>
    <chartFormat chart="2" format="162">
      <pivotArea type="data" outline="0" fieldPosition="0">
        <references count="2">
          <reference field="4294967294" count="1" selected="0">
            <x v="1"/>
          </reference>
          <reference field="0" count="1" selected="0">
            <x v="60"/>
          </reference>
        </references>
      </pivotArea>
    </chartFormat>
    <chartFormat chart="2" format="163">
      <pivotArea type="data" outline="0" fieldPosition="0">
        <references count="2">
          <reference field="4294967294" count="1" selected="0">
            <x v="1"/>
          </reference>
          <reference field="0" count="1" selected="0">
            <x v="61"/>
          </reference>
        </references>
      </pivotArea>
    </chartFormat>
    <chartFormat chart="2" format="164">
      <pivotArea type="data" outline="0" fieldPosition="0">
        <references count="2">
          <reference field="4294967294" count="1" selected="0">
            <x v="1"/>
          </reference>
          <reference field="0" count="1" selected="0">
            <x v="62"/>
          </reference>
        </references>
      </pivotArea>
    </chartFormat>
    <chartFormat chart="2" format="165">
      <pivotArea type="data" outline="0" fieldPosition="0">
        <references count="2">
          <reference field="4294967294" count="1" selected="0">
            <x v="1"/>
          </reference>
          <reference field="0" count="1" selected="0">
            <x v="63"/>
          </reference>
        </references>
      </pivotArea>
    </chartFormat>
    <chartFormat chart="2" format="166">
      <pivotArea type="data" outline="0" fieldPosition="0">
        <references count="2">
          <reference field="4294967294" count="1" selected="0">
            <x v="1"/>
          </reference>
          <reference field="0" count="1" selected="0">
            <x v="64"/>
          </reference>
        </references>
      </pivotArea>
    </chartFormat>
    <chartFormat chart="2" format="167">
      <pivotArea type="data" outline="0" fieldPosition="0">
        <references count="2">
          <reference field="4294967294" count="1" selected="0">
            <x v="1"/>
          </reference>
          <reference field="0" count="1" selected="0">
            <x v="65"/>
          </reference>
        </references>
      </pivotArea>
    </chartFormat>
    <chartFormat chart="2" format="168">
      <pivotArea type="data" outline="0" fieldPosition="0">
        <references count="2">
          <reference field="4294967294" count="1" selected="0">
            <x v="1"/>
          </reference>
          <reference field="0" count="1" selected="0">
            <x v="66"/>
          </reference>
        </references>
      </pivotArea>
    </chartFormat>
    <chartFormat chart="2" format="169">
      <pivotArea type="data" outline="0" fieldPosition="0">
        <references count="2">
          <reference field="4294967294" count="1" selected="0">
            <x v="1"/>
          </reference>
          <reference field="0" count="1" selected="0">
            <x v="67"/>
          </reference>
        </references>
      </pivotArea>
    </chartFormat>
    <chartFormat chart="2" format="170">
      <pivotArea type="data" outline="0" fieldPosition="0">
        <references count="2">
          <reference field="4294967294" count="1" selected="0">
            <x v="1"/>
          </reference>
          <reference field="0" count="1" selected="0">
            <x v="68"/>
          </reference>
        </references>
      </pivotArea>
    </chartFormat>
    <chartFormat chart="2" format="171">
      <pivotArea type="data" outline="0" fieldPosition="0">
        <references count="2">
          <reference field="4294967294" count="1" selected="0">
            <x v="1"/>
          </reference>
          <reference field="0" count="1" selected="0">
            <x v="69"/>
          </reference>
        </references>
      </pivotArea>
    </chartFormat>
    <chartFormat chart="2" format="172">
      <pivotArea type="data" outline="0" fieldPosition="0">
        <references count="2">
          <reference field="4294967294" count="1" selected="0">
            <x v="1"/>
          </reference>
          <reference field="0" count="1" selected="0">
            <x v="70"/>
          </reference>
        </references>
      </pivotArea>
    </chartFormat>
    <chartFormat chart="2" format="173">
      <pivotArea type="data" outline="0" fieldPosition="0">
        <references count="2">
          <reference field="4294967294" count="1" selected="0">
            <x v="1"/>
          </reference>
          <reference field="0" count="1" selected="0">
            <x v="71"/>
          </reference>
        </references>
      </pivotArea>
    </chartFormat>
    <chartFormat chart="2" format="174">
      <pivotArea type="data" outline="0" fieldPosition="0">
        <references count="2">
          <reference field="4294967294" count="1" selected="0">
            <x v="1"/>
          </reference>
          <reference field="0" count="1" selected="0">
            <x v="72"/>
          </reference>
        </references>
      </pivotArea>
    </chartFormat>
    <chartFormat chart="2" format="175">
      <pivotArea type="data" outline="0" fieldPosition="0">
        <references count="2">
          <reference field="4294967294" count="1" selected="0">
            <x v="1"/>
          </reference>
          <reference field="0" count="1" selected="0">
            <x v="73"/>
          </reference>
        </references>
      </pivotArea>
    </chartFormat>
    <chartFormat chart="2" format="176">
      <pivotArea type="data" outline="0" fieldPosition="0">
        <references count="2">
          <reference field="4294967294" count="1" selected="0">
            <x v="1"/>
          </reference>
          <reference field="0" count="1" selected="0">
            <x v="74"/>
          </reference>
        </references>
      </pivotArea>
    </chartFormat>
    <chartFormat chart="2" format="177">
      <pivotArea type="data" outline="0" fieldPosition="0">
        <references count="2">
          <reference field="4294967294" count="1" selected="0">
            <x v="1"/>
          </reference>
          <reference field="0" count="1" selected="0">
            <x v="75"/>
          </reference>
        </references>
      </pivotArea>
    </chartFormat>
    <chartFormat chart="2" format="178">
      <pivotArea type="data" outline="0" fieldPosition="0">
        <references count="2">
          <reference field="4294967294" count="1" selected="0">
            <x v="1"/>
          </reference>
          <reference field="0" count="1" selected="0">
            <x v="76"/>
          </reference>
        </references>
      </pivotArea>
    </chartFormat>
    <chartFormat chart="2" format="179">
      <pivotArea type="data" outline="0" fieldPosition="0">
        <references count="2">
          <reference field="4294967294" count="1" selected="0">
            <x v="1"/>
          </reference>
          <reference field="0" count="1" selected="0">
            <x v="77"/>
          </reference>
        </references>
      </pivotArea>
    </chartFormat>
    <chartFormat chart="2" format="180">
      <pivotArea type="data" outline="0" fieldPosition="0">
        <references count="2">
          <reference field="4294967294" count="1" selected="0">
            <x v="1"/>
          </reference>
          <reference field="0" count="1" selected="0">
            <x v="78"/>
          </reference>
        </references>
      </pivotArea>
    </chartFormat>
    <chartFormat chart="2" format="181">
      <pivotArea type="data" outline="0" fieldPosition="0">
        <references count="2">
          <reference field="4294967294" count="1" selected="0">
            <x v="1"/>
          </reference>
          <reference field="0" count="1" selected="0">
            <x v="79"/>
          </reference>
        </references>
      </pivotArea>
    </chartFormat>
    <chartFormat chart="2" format="182">
      <pivotArea type="data" outline="0" fieldPosition="0">
        <references count="2">
          <reference field="4294967294" count="1" selected="0">
            <x v="1"/>
          </reference>
          <reference field="0" count="1" selected="0">
            <x v="80"/>
          </reference>
        </references>
      </pivotArea>
    </chartFormat>
    <chartFormat chart="2" format="183">
      <pivotArea type="data" outline="0" fieldPosition="0">
        <references count="2">
          <reference field="4294967294" count="1" selected="0">
            <x v="1"/>
          </reference>
          <reference field="0" count="1" selected="0">
            <x v="81"/>
          </reference>
        </references>
      </pivotArea>
    </chartFormat>
    <chartFormat chart="2" format="184">
      <pivotArea type="data" outline="0" fieldPosition="0">
        <references count="2">
          <reference field="4294967294" count="1" selected="0">
            <x v="1"/>
          </reference>
          <reference field="0" count="1" selected="0">
            <x v="82"/>
          </reference>
        </references>
      </pivotArea>
    </chartFormat>
    <chartFormat chart="2" format="185">
      <pivotArea type="data" outline="0" fieldPosition="0">
        <references count="2">
          <reference field="4294967294" count="1" selected="0">
            <x v="1"/>
          </reference>
          <reference field="0" count="1" selected="0">
            <x v="83"/>
          </reference>
        </references>
      </pivotArea>
    </chartFormat>
    <chartFormat chart="2" format="186">
      <pivotArea type="data" outline="0" fieldPosition="0">
        <references count="2">
          <reference field="4294967294" count="1" selected="0">
            <x v="1"/>
          </reference>
          <reference field="0" count="1" selected="0">
            <x v="84"/>
          </reference>
        </references>
      </pivotArea>
    </chartFormat>
    <chartFormat chart="2" format="187">
      <pivotArea type="data" outline="0" fieldPosition="0">
        <references count="2">
          <reference field="4294967294" count="1" selected="0">
            <x v="1"/>
          </reference>
          <reference field="0" count="1" selected="0">
            <x v="85"/>
          </reference>
        </references>
      </pivotArea>
    </chartFormat>
    <chartFormat chart="2" format="188">
      <pivotArea type="data" outline="0" fieldPosition="0">
        <references count="2">
          <reference field="4294967294" count="1" selected="0">
            <x v="1"/>
          </reference>
          <reference field="0" count="1" selected="0">
            <x v="86"/>
          </reference>
        </references>
      </pivotArea>
    </chartFormat>
    <chartFormat chart="2" format="189">
      <pivotArea type="data" outline="0" fieldPosition="0">
        <references count="2">
          <reference field="4294967294" count="1" selected="0">
            <x v="1"/>
          </reference>
          <reference field="0" count="1" selected="0">
            <x v="87"/>
          </reference>
        </references>
      </pivotArea>
    </chartFormat>
    <chartFormat chart="2" format="190">
      <pivotArea type="data" outline="0" fieldPosition="0">
        <references count="2">
          <reference field="4294967294" count="1" selected="0">
            <x v="1"/>
          </reference>
          <reference field="0" count="1" selected="0">
            <x v="88"/>
          </reference>
        </references>
      </pivotArea>
    </chartFormat>
    <chartFormat chart="2" format="191">
      <pivotArea type="data" outline="0" fieldPosition="0">
        <references count="2">
          <reference field="4294967294" count="1" selected="0">
            <x v="1"/>
          </reference>
          <reference field="0" count="1" selected="0">
            <x v="89"/>
          </reference>
        </references>
      </pivotArea>
    </chartFormat>
    <chartFormat chart="2" format="192">
      <pivotArea type="data" outline="0" fieldPosition="0">
        <references count="2">
          <reference field="4294967294" count="1" selected="0">
            <x v="1"/>
          </reference>
          <reference field="0" count="1" selected="0">
            <x v="90"/>
          </reference>
        </references>
      </pivotArea>
    </chartFormat>
    <chartFormat chart="2" format="193">
      <pivotArea type="data" outline="0" fieldPosition="0">
        <references count="2">
          <reference field="4294967294" count="1" selected="0">
            <x v="1"/>
          </reference>
          <reference field="0" count="1" selected="0">
            <x v="91"/>
          </reference>
        </references>
      </pivotArea>
    </chartFormat>
    <chartFormat chart="2" format="194">
      <pivotArea type="data" outline="0" fieldPosition="0">
        <references count="2">
          <reference field="4294967294" count="1" selected="0">
            <x v="1"/>
          </reference>
          <reference field="0" count="1" selected="0">
            <x v="92"/>
          </reference>
        </references>
      </pivotArea>
    </chartFormat>
    <chartFormat chart="2" format="195">
      <pivotArea type="data" outline="0" fieldPosition="0">
        <references count="2">
          <reference field="4294967294" count="1" selected="0">
            <x v="1"/>
          </reference>
          <reference field="0" count="1" selected="0">
            <x v="93"/>
          </reference>
        </references>
      </pivotArea>
    </chartFormat>
    <chartFormat chart="2" format="196">
      <pivotArea type="data" outline="0" fieldPosition="0">
        <references count="2">
          <reference field="4294967294" count="1" selected="0">
            <x v="1"/>
          </reference>
          <reference field="0" count="1" selected="0">
            <x v="94"/>
          </reference>
        </references>
      </pivotArea>
    </chartFormat>
    <chartFormat chart="2" format="197">
      <pivotArea type="data" outline="0" fieldPosition="0">
        <references count="2">
          <reference field="4294967294" count="1" selected="0">
            <x v="1"/>
          </reference>
          <reference field="0" count="1" selected="0">
            <x v="95"/>
          </reference>
        </references>
      </pivotArea>
    </chartFormat>
    <chartFormat chart="2" format="198">
      <pivotArea type="data" outline="0" fieldPosition="0">
        <references count="2">
          <reference field="4294967294" count="1" selected="0">
            <x v="1"/>
          </reference>
          <reference field="0" count="1" selected="0">
            <x v="96"/>
          </reference>
        </references>
      </pivotArea>
    </chartFormat>
    <chartFormat chart="2" format="199">
      <pivotArea type="data" outline="0" fieldPosition="0">
        <references count="2">
          <reference field="4294967294" count="1" selected="0">
            <x v="1"/>
          </reference>
          <reference field="0" count="1" selected="0">
            <x v="97"/>
          </reference>
        </references>
      </pivotArea>
    </chartFormat>
    <chartFormat chart="2" format="200">
      <pivotArea type="data" outline="0" fieldPosition="0">
        <references count="2">
          <reference field="4294967294" count="1" selected="0">
            <x v="1"/>
          </reference>
          <reference field="0" count="1" selected="0">
            <x v="98"/>
          </reference>
        </references>
      </pivotArea>
    </chartFormat>
    <chartFormat chart="2" format="201">
      <pivotArea type="data" outline="0" fieldPosition="0">
        <references count="2">
          <reference field="4294967294" count="1" selected="0">
            <x v="1"/>
          </reference>
          <reference field="0" count="1" selected="0">
            <x v="99"/>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Amount"/>
    <pivotHierarchy dragToData="1" caption="sales"/>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BA0C98-F2AF-45C0-B802-748B9ECE25B9}" sourceName="[product].[Category]">
  <pivotTables>
    <pivotTable tabId="9" name="PivotTable1"/>
    <pivotTable tabId="10" name="PivotTable2"/>
    <pivotTable tabId="13" name="PivotTable4"/>
    <pivotTable tabId="12" name="PivotTable3"/>
  </pivotTables>
  <data>
    <olap pivotCacheId="1284524273">
      <levels count="2">
        <level uniqueName="[product].[Category].[(All)]" sourceCaption="(All)" count="0"/>
        <level uniqueName="[product].[Category].[Category]" sourceCaption="Category" count="26">
          <ranges>
            <range startItem="0">
              <i n="[product].[Category].&amp;[Beauty-Fragrance]" c="Beauty-Fragrance"/>
              <i n="[product].[Category].&amp;[Beauty-Grooming]" c="Beauty-Grooming"/>
              <i n="[product].[Category].&amp;[Beauty-Haircare]" c="Beauty-Haircare"/>
              <i n="[product].[Category].&amp;[Beauty-Makeup]" c="Beauty-Makeup"/>
              <i n="[product].[Category].&amp;[Beauty-Skincare]" c="Beauty-Skincare"/>
              <i n="[product].[Category].&amp;[Clothing-Accessories]" c="Clothing-Accessories"/>
              <i n="[product].[Category].&amp;[Clothing-Bottoms]" c="Clothing-Bottoms"/>
              <i n="[product].[Category].&amp;[Clothing-Footwear]" c="Clothing-Footwear"/>
              <i n="[product].[Category].&amp;[Clothing-Outerwear]" c="Clothing-Outerwear"/>
              <i n="[product].[Category].&amp;[Clothing-Tops]" c="Clothing-Tops"/>
              <i n="[product].[Category].&amp;[Electronics-Accessories]" c="Electronics-Accessories"/>
              <i n="[product].[Category].&amp;[Electronics-Appliances]" c="Electronics-Appliances"/>
              <i n="[product].[Category].&amp;[Electronics-Audio]" c="Electronics-Audio"/>
              <i n="[product].[Category].&amp;[Electronics-Computer]" c="Electronics-Computer"/>
              <i n="[product].[Category].&amp;[Electronics-Mobile]" c="Electronics-Mobile"/>
              <i n="[product].[Category].&amp;[Home-Appliances]" c="Home-Appliances"/>
              <i n="[product].[Category].&amp;[Home-Decor]" c="Home-Decor"/>
              <i n="[product].[Category].&amp;[Home-Furniture]" c="Home-Furniture"/>
              <i n="[product].[Category].&amp;[Home-Kitchen]" c="Home-Kitchen"/>
              <i n="[product].[Category].&amp;[Home-Lighting]" c="Home-Lighting"/>
              <i n="[product].[Category].&amp;[Home-Storage]" c="Home-Storage"/>
              <i n="[product].[Category].&amp;[Sports-Accessories]" c="Sports-Accessories"/>
              <i n="[product].[Category].&amp;[Sports-Equipment]" c="Sports-Equipment"/>
              <i n="[product].[Category].&amp;[Sports-Fitness]" c="Sports-Fitness"/>
              <i n="[product].[Category].&amp;[Sports-Outdoor]" c="Sports-Outdoor"/>
              <i n="[product].[Category].&amp;[Sports-Team Sports]" c="Sports-Team Sports"/>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F9CE71E-958A-4FCE-9C40-F0189904899E}" sourceName="[sales].[Quantity]">
  <pivotTables>
    <pivotTable tabId="10" name="PivotTable2"/>
    <pivotTable tabId="9" name="PivotTable1"/>
    <pivotTable tabId="13" name="PivotTable4"/>
    <pivotTable tabId="12" name="PivotTable3"/>
  </pivotTables>
  <data>
    <olap pivotCacheId="1284524273">
      <levels count="2">
        <level uniqueName="[sales].[Quantity].[(All)]" sourceCaption="(All)" count="0"/>
        <level uniqueName="[sales].[Quantity].[Quantity]" sourceCaption="Quantity" count="9">
          <ranges>
            <range startItem="0">
              <i n="[sales].[Quantity].&amp;[1.]" c="1"/>
              <i n="[sales].[Quantity].&amp;[2.]" c="2"/>
              <i n="[sales].[Quantity].&amp;[2.476482617586912]" c="2.47648261758691"/>
              <i n="[sales].[Quantity].&amp;[2.477642276422764]" c="2.47764227642276"/>
              <i n="[sales].[Quantity].&amp;[2.4781059063136457]" c="2.47810590631365"/>
              <i n="[sales].[Quantity].&amp;[2.4785461887935387]" c="2.47854618879354"/>
              <i n="[sales].[Quantity].&amp;[2.4796175138399596]" c="2.47961751383996"/>
              <i n="[sales].[Quantity].&amp;[3.]" c="3"/>
              <i n="[sales].[Quantity].&amp;[4.]" c="4"/>
            </range>
          </ranges>
        </level>
      </levels>
      <selections count="1">
        <selection n="[sales].[Quant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828AAAE-4A50-4E20-B721-2F07413BD0A9}" sourceName="[product].[Brand]">
  <pivotTables>
    <pivotTable tabId="13" name="PivotTable4"/>
    <pivotTable tabId="10" name="PivotTable2"/>
    <pivotTable tabId="9" name="PivotTable1"/>
    <pivotTable tabId="12" name="PivotTable3"/>
  </pivotTables>
  <data>
    <olap pivotCacheId="1284524273">
      <levels count="2">
        <level uniqueName="[product].[Brand].[(All)]" sourceCaption="(All)" count="0"/>
        <level uniqueName="[product].[Brand].[Brand]" sourceCaption="Brand" count="100">
          <ranges>
            <range startItem="0">
              <i n="[product].[Brand].&amp;[Aguilar, Horton And Lewis]" c="Aguilar, Horton And Lewis"/>
              <i n="[product].[Brand].&amp;[Allison Ltd]" c="Allison Ltd"/>
              <i n="[product].[Brand].&amp;[Anderson-Riley]" c="Anderson-Riley"/>
              <i n="[product].[Brand].&amp;[Atkinson, Camacho And Oliver]" c="Atkinson, Camacho And Oliver"/>
              <i n="[product].[Brand].&amp;[Baldwin, Garza And Gonzalez]" c="Baldwin, Garza And Gonzalez"/>
              <i n="[product].[Brand].&amp;[Bautista, Green And Hale]" c="Bautista, Green And Hale"/>
              <i n="[product].[Brand].&amp;[Bridges, Banks And Cummings]" c="Bridges, Banks And Cummings"/>
              <i n="[product].[Brand].&amp;[Brown And Sons]" c="Brown And Sons"/>
              <i n="[product].[Brand].&amp;[Bruce-Bowen]" c="Bruce-Bowen"/>
              <i n="[product].[Brand].&amp;[Burns-Hansen]" c="Burns-Hansen"/>
              <i n="[product].[Brand].&amp;[Butler Group]" c="Butler Group"/>
              <i n="[product].[Brand].&amp;[Byrd, Stewart And Valdez]" c="Byrd, Stewart And Valdez"/>
              <i n="[product].[Brand].&amp;[Campbell Ltd]" c="Campbell Ltd"/>
              <i n="[product].[Brand].&amp;[Carroll, Long And Mendoza]" c="Carroll, Long And Mendoza"/>
              <i n="[product].[Brand].&amp;[Cline-Mccarthy]" c="Cline-Mccarthy"/>
              <i n="[product].[Brand].&amp;[Collins-Stephenson]" c="Collins-Stephenson"/>
              <i n="[product].[Brand].&amp;[Cook Inc]" c="Cook Inc"/>
              <i n="[product].[Brand].&amp;[Cook Ltd]" c="Cook Ltd"/>
              <i n="[product].[Brand].&amp;[Cox Inc]" c="Cox Inc"/>
              <i n="[product].[Brand].&amp;[Cummings And Sons]" c="Cummings And Sons"/>
              <i n="[product].[Brand].&amp;[Davidson Plc]" c="Davidson Plc"/>
              <i n="[product].[Brand].&amp;[Davis Plc]" c="Davis Plc"/>
              <i n="[product].[Brand].&amp;[Dawson-Perkins]" c="Dawson-Perkins"/>
              <i n="[product].[Brand].&amp;[Duran Group]" c="Duran Group"/>
              <i n="[product].[Brand].&amp;[Erickson-Green]" c="Erickson-Green"/>
              <i n="[product].[Brand].&amp;[Fitzpatrick Ltd]" c="Fitzpatrick Ltd"/>
              <i n="[product].[Brand].&amp;[Flores, Pineda And Rodriguez]" c="Flores, Pineda And Rodriguez"/>
              <i n="[product].[Brand].&amp;[Flores-Davis]" c="Flores-Davis"/>
              <i n="[product].[Brand].&amp;[Flores-King]" c="Flores-King"/>
              <i n="[product].[Brand].&amp;[Ford, Murphy And Wilson]" c="Ford, Murphy And Wilson"/>
              <i n="[product].[Brand].&amp;[French Ltd]" c="French Ltd"/>
              <i n="[product].[Brand].&amp;[Gardner-Montes]" c="Gardner-Montes"/>
              <i n="[product].[Brand].&amp;[Gibson, Green And Lopez]" c="Gibson, Green And Lopez"/>
              <i n="[product].[Brand].&amp;[Gibson, Hobbs And Weaver]" c="Gibson, Hobbs And Weaver"/>
              <i n="[product].[Brand].&amp;[Gonzales-Davis]" c="Gonzales-Davis"/>
              <i n="[product].[Brand].&amp;[Green, Powell And Palmer]" c="Green, Powell And Palmer"/>
              <i n="[product].[Brand].&amp;[Griffin Ltd]" c="Griffin Ltd"/>
              <i n="[product].[Brand].&amp;[Guerra-Hendrix]" c="Guerra-Hendrix"/>
              <i n="[product].[Brand].&amp;[Hamilton Group]" c="Hamilton Group"/>
              <i n="[product].[Brand].&amp;[Hamilton, Woods And Walker]" c="Hamilton, Woods And Walker"/>
              <i n="[product].[Brand].&amp;[Harrell Llc]" c="Harrell Llc"/>
              <i n="[product].[Brand].&amp;[Harris Inc]" c="Harris Inc"/>
              <i n="[product].[Brand].&amp;[Hatfield, Baird And Torres]" c="Hatfield, Baird And Torres"/>
              <i n="[product].[Brand].&amp;[Hernandez Inc]" c="Hernandez Inc"/>
              <i n="[product].[Brand].&amp;[Hernandez, Kennedy And Porter]" c="Hernandez, Kennedy And Porter"/>
              <i n="[product].[Brand].&amp;[Hill Plc]" c="Hill Plc"/>
              <i n="[product].[Brand].&amp;[Hoffman Group]" c="Hoffman Group"/>
              <i n="[product].[Brand].&amp;[Hoffman-Williams]" c="Hoffman-Williams"/>
              <i n="[product].[Brand].&amp;[Hogan-Lee]" c="Hogan-Lee"/>
              <i n="[product].[Brand].&amp;[Holmes Llc]" c="Holmes Llc"/>
              <i n="[product].[Brand].&amp;[Hopkins Ltd]" c="Hopkins Ltd"/>
              <i n="[product].[Brand].&amp;[Hunt Inc]" c="Hunt Inc"/>
              <i n="[product].[Brand].&amp;[Jones Llc]" c="Jones Llc"/>
              <i n="[product].[Brand].&amp;[Kelly, Smith And Perez]" c="Kelly, Smith And Perez"/>
              <i n="[product].[Brand].&amp;[Khan Llc]" c="Khan Llc"/>
              <i n="[product].[Brand].&amp;[Khan, Jones And Paul]" c="Khan, Jones And Paul"/>
              <i n="[product].[Brand].&amp;[Larson Ltd]" c="Larson Ltd"/>
              <i n="[product].[Brand].&amp;[Lopez Llc]" c="Lopez Llc"/>
              <i n="[product].[Brand].&amp;[Lucero Llc]" c="Lucero Llc"/>
              <i n="[product].[Brand].&amp;[Luna, Anderson And Bowman]" c="Luna, Anderson And Bowman"/>
              <i n="[product].[Brand].&amp;[Martin Llc]" c="Martin Llc"/>
              <i n="[product].[Brand].&amp;[May-Reese]" c="May-Reese"/>
              <i n="[product].[Brand].&amp;[Montgomery, Benton And Miller]" c="Montgomery, Benton And Miller"/>
              <i n="[product].[Brand].&amp;[Moon, Mora And Santos]" c="Moon, Mora And Santos"/>
              <i n="[product].[Brand].&amp;[Murray, Gould And Ware]" c="Murray, Gould And Ware"/>
              <i n="[product].[Brand].&amp;[Nolan-Snow]" c="Nolan-Snow"/>
              <i n="[product].[Brand].&amp;[Olsen-Daniels]" c="Olsen-Daniels"/>
              <i n="[product].[Brand].&amp;[Perez-Johnston]" c="Perez-Johnston"/>
              <i n="[product].[Brand].&amp;[Phillips And Sons]" c="Phillips And Sons"/>
              <i n="[product].[Brand].&amp;[Pineda Ltd]" c="Pineda Ltd"/>
              <i n="[product].[Brand].&amp;[Poole Plc]" c="Poole Plc"/>
              <i n="[product].[Brand].&amp;[Ramirez-Hanson]" c="Ramirez-Hanson"/>
              <i n="[product].[Brand].&amp;[Reed-Schmidt]" c="Reed-Schmidt"/>
              <i n="[product].[Brand].&amp;[Reese-Watson]" c="Reese-Watson"/>
              <i n="[product].[Brand].&amp;[Rice Llc]" c="Rice Llc"/>
              <i n="[product].[Brand].&amp;[Richardson-Carrillo]" c="Richardson-Carrillo"/>
              <i n="[product].[Brand].&amp;[Robinson Inc]" c="Robinson Inc"/>
              <i n="[product].[Brand].&amp;[Robinson-Brown]" c="Robinson-Brown"/>
              <i n="[product].[Brand].&amp;[Sharp, Taylor And Rodriguez]" c="Sharp, Taylor And Rodriguez"/>
              <i n="[product].[Brand].&amp;[Shepherd-Gould]" c="Shepherd-Gould"/>
              <i n="[product].[Brand].&amp;[Sims Inc]" c="Sims Inc"/>
              <i n="[product].[Brand].&amp;[Sims-Smith]" c="Sims-Smith"/>
              <i n="[product].[Brand].&amp;[Smith-Charles]" c="Smith-Charles"/>
              <i n="[product].[Brand].&amp;[Smith-King]" c="Smith-King"/>
              <i n="[product].[Brand].&amp;[Smith-Mills]" c="Smith-Mills"/>
              <i n="[product].[Brand].&amp;[Soto-Ellis]" c="Soto-Ellis"/>
              <i n="[product].[Brand].&amp;[Stevens, Fernandez And Martin]" c="Stevens, Fernandez And Martin"/>
              <i n="[product].[Brand].&amp;[Sullivan And Sons]" c="Sullivan And Sons"/>
              <i n="[product].[Brand].&amp;[Taylor, Dodson And Johnston]" c="Taylor, Dodson And Johnston"/>
              <i n="[product].[Brand].&amp;[Taylor-Elliott]" c="Taylor-Elliott"/>
              <i n="[product].[Brand].&amp;[Taylor-Hart]" c="Taylor-Hart"/>
              <i n="[product].[Brand].&amp;[Terry-Moore]" c="Terry-Moore"/>
              <i n="[product].[Brand].&amp;[Thomas Llc]" c="Thomas Llc"/>
              <i n="[product].[Brand].&amp;[Thompson-French]" c="Thompson-French"/>
              <i n="[product].[Brand].&amp;[Torres, Spencer And Potter]" c="Torres, Spencer And Potter"/>
              <i n="[product].[Brand].&amp;[Weiss-Watson]" c="Weiss-Watson"/>
              <i n="[product].[Brand].&amp;[White, Reeves And Woods]" c="White, Reeves And Woods"/>
              <i n="[product].[Brand].&amp;[Wilson Group]" c="Wilson Group"/>
              <i n="[product].[Brand].&amp;[Wolfe, Ross And Hester]" c="Wolfe, Ross And Hester"/>
              <i n="[product].[Brand].&amp;[Zhang Inc]" c="Zhang Inc"/>
            </range>
          </ranges>
        </level>
      </levels>
      <selections count="1">
        <selection n="[product].[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53851108-7E42-4D2F-BBB5-85C9A9FB8931}" sourceName="[sales].[Order_Date (Month)]">
  <pivotTables>
    <pivotTable tabId="12" name="PivotTable3"/>
    <pivotTable tabId="13" name="PivotTable4"/>
    <pivotTable tabId="10" name="PivotTable2"/>
    <pivotTable tabId="9" name="PivotTable1"/>
  </pivotTables>
  <data>
    <olap pivotCacheId="1284524273">
      <levels count="2">
        <level uniqueName="[sales].[Order_Date (Month)].[(All)]" sourceCaption="(All)" count="0"/>
        <level uniqueName="[sales].[Order_Date (Month)].[Order_Date (Month)]" sourceCaption="Order_Date (Month)" count="12">
          <ranges>
            <range startItem="0">
              <i n="[sales].[Order_Date (Month)].&amp;[Jan]" c="Jan"/>
              <i n="[sales].[Order_Date (Month)].&amp;[Feb]" c="Feb"/>
              <i n="[sales].[Order_Date (Month)].&amp;[Mar]" c="Mar"/>
              <i n="[sales].[Order_Date (Month)].&amp;[Apr]" c="Apr"/>
              <i n="[sales].[Order_Date (Month)].&amp;[May]" c="May"/>
              <i n="[sales].[Order_Date (Month)].&amp;[Jun]" c="Jun"/>
              <i n="[sales].[Order_Date (Month)].&amp;[Jul]" c="Jul"/>
              <i n="[sales].[Order_Date (Month)].&amp;[Aug]" c="Aug"/>
              <i n="[sales].[Order_Date (Month)].&amp;[Sep]" c="Sep"/>
              <i n="[sales].[Order_Date (Month)].&amp;[Oct]" c="Oct"/>
              <i n="[sales].[Order_Date (Month)].&amp;[Nov]" c="Nov"/>
              <i n="[sales].[Order_Date (Month)].&amp;[Dec]" c="Dec"/>
            </range>
          </ranges>
        </level>
      </levels>
      <selections count="1">
        <selection n="[sales].[Order_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A5D1C4DF-8545-48D1-A4BD-E38674D0C4F7}" sourceName="[product].[Product_Name]">
  <pivotTables>
    <pivotTable tabId="10" name="PivotTable2"/>
    <pivotTable tabId="13" name="PivotTable4"/>
    <pivotTable tabId="9" name="PivotTable1"/>
    <pivotTable tabId="12" name="PivotTable3"/>
  </pivotTables>
  <data>
    <olap pivotCacheId="1284524273">
      <levels count="2">
        <level uniqueName="[product].[Product_Name].[(All)]" sourceCaption="(All)" count="0"/>
        <level uniqueName="[product].[Product_Name].[Product_Name]" sourceCaption="Product_Name" count="100">
          <ranges>
            <range startItem="0">
              <i n="[product].[Product_Name].&amp;[4K Home Projector]" c="4K Home Projector"/>
              <i n="[product].[Product_Name].&amp;[Adjustable Dumbbell Set]" c="Adjustable Dumbbell Set"/>
              <i n="[product].[Product_Name].&amp;[Adjustable Dumbbells 20Kg]" c="Adjustable Dumbbells 20Kg"/>
              <i n="[product].[Product_Name].&amp;[Adjustable Jump Rope]" c="Adjustable Jump Rope"/>
              <i n="[product].[Product_Name].&amp;[Badminton Racket Set]" c="Badminton Racket Set"/>
              <i n="[product].[Product_Name].&amp;[Basketball]" c="Basketball"/>
              <i n="[product].[Product_Name].&amp;[Beard Grooming Kit]" c="Beard Grooming Kit"/>
              <i n="[product].[Product_Name].&amp;[Bedroom Table Lamp]" c="Bedroom Table Lamp"/>
              <i n="[product].[Product_Name].&amp;[Bluetooth Car Audio System]" c="Bluetooth Car Audio System"/>
              <i n="[product].[Product_Name].&amp;[Boxing Hand Wraps]" c="Boxing Hand Wraps"/>
              <i n="[product].[Product_Name].&amp;[Brother Laser Printer]" c="Brother Laser Printer"/>
              <i n="[product].[Product_Name].&amp;[Car Dashboard Phone Holder]" c="Car Dashboard Phone Holder"/>
              <i n="[product].[Product_Name].&amp;[Carbon Fiber Tennis Racket]" c="Carbon Fiber Tennis Racket"/>
              <i n="[product].[Product_Name].&amp;[Ceramic Kitchen Bowl Set]" c="Ceramic Kitchen Bowl Set"/>
              <i n="[product].[Product_Name].&amp;[Ceramic Plant Pot]" c="Ceramic Plant Pot"/>
              <i n="[product].[Product_Name].&amp;[Cricket Bat]" c="Cricket Bat"/>
              <i n="[product].[Product_Name].&amp;[Decorative Floor Vase]" c="Decorative Floor Vase"/>
              <i n="[product].[Product_Name].&amp;[Decorative Lamp Shade]" c="Decorative Lamp Shade"/>
              <i n="[product].[Product_Name].&amp;[Decorative Wall Mirror]" c="Decorative Wall Mirror"/>
              <i n="[product].[Product_Name].&amp;[Essential Oil Diffuser]" c="Essential Oil Diffuser"/>
              <i n="[product].[Product_Name].&amp;[Fabric Sofa Throw Blanket]" c="Fabric Sofa Throw Blanket"/>
              <i n="[product].[Product_Name].&amp;[Face Foundation Kit]" c="Face Foundation Kit"/>
              <i n="[product].[Product_Name].&amp;[Fitness Resistance Bands]" c="Fitness Resistance Bands"/>
              <i n="[product].[Product_Name].&amp;[Foam Roller]" c="Foam Roller"/>
              <i n="[product].[Product_Name].&amp;[Foldable Camping Chair]" c="Foldable Camping Chair"/>
              <i n="[product].[Product_Name].&amp;[Gaming Mechanical Keyboard]" c="Gaming Mechanical Keyboard"/>
              <i n="[product].[Product_Name].&amp;[Gaming Mouse Pad Xl]" c="Gaming Mouse Pad Xl"/>
              <i n="[product].[Product_Name].&amp;[Hair Repair Oil Treatment]" c="Hair Repair Oil Treatment"/>
              <i n="[product].[Product_Name].&amp;[Hair Strengthening Shampoo]" c="Hair Strengthening Shampoo"/>
              <i n="[product].[Product_Name].&amp;[Hd Smart Tv Stick]" c="Hd Smart Tv Stick"/>
              <i n="[product].[Product_Name].&amp;[Hdmi Cable – 2M]" c="Hdmi Cable – 2M"/>
              <i n="[product].[Product_Name].&amp;[Herbal Face Moisturizer]" c="Herbal Face Moisturizer"/>
              <i n="[product].[Product_Name].&amp;[High-Grip Football]" c="High-Grip Football"/>
              <i n="[product].[Product_Name].&amp;[Hydrating Face Cleanser]" c="Hydrating Face Cleanser"/>
              <i n="[product].[Product_Name].&amp;[Kitchen Cutting Board]" c="Kitchen Cutting Board"/>
              <i n="[product].[Product_Name].&amp;[Kitchen Storage Rack]" c="Kitchen Storage Rack"/>
              <i n="[product].[Product_Name].&amp;[Knee Support Brace]" c="Knee Support Brace"/>
              <i n="[product].[Product_Name].&amp;[Laptop Cooling Pad]" c="Laptop Cooling Pad"/>
              <i n="[product].[Product_Name].&amp;[Led Bedside Lamp]" c="Led Bedside Lamp"/>
              <i n="[product].[Product_Name].&amp;[Led Table Lamp]" c="Led Table Lamp"/>
              <i n="[product].[Product_Name].&amp;[Luxury Perfume Spray]" c="Luxury Perfume Spray"/>
              <i n="[product].[Product_Name].&amp;[Makeup Brush Set]" c="Makeup Brush Set"/>
              <i n="[product].[Product_Name].&amp;[Matte Lipstick Set]" c="Matte Lipstick Set"/>
              <i n="[product].[Product_Name].&amp;[Men'S Casual Sneakers]" c="Men'S Casual Sneakers"/>
              <i n="[product].[Product_Name].&amp;[Men'S Formal Shirt]" c="Men'S Formal Shirt"/>
              <i n="[product].[Product_Name].&amp;[Men'S Graphic T-Shirt]" c="Men'S Graphic T-Shirt"/>
              <i n="[product].[Product_Name].&amp;[Men'S Hair Styling Gel]" c="Men'S Hair Styling Gel"/>
              <i n="[product].[Product_Name].&amp;[Men'S Leather Belt]" c="Men'S Leather Belt"/>
              <i n="[product].[Product_Name].&amp;[Men'S Roll-On Perfume]" c="Men'S Roll-On Perfume"/>
              <i n="[product].[Product_Name].&amp;[Men'S Running Jacket]" c="Men'S Running Jacket"/>
              <i n="[product].[Product_Name].&amp;[Men'S Sports Shorts]" c="Men'S Sports Shorts"/>
              <i n="[product].[Product_Name].&amp;[Men'S Track Pants]" c="Men'S Track Pants"/>
              <i n="[product].[Product_Name].&amp;[Men'S Winter Jacket]" c="Men'S Winter Jacket"/>
              <i n="[product].[Product_Name].&amp;[Microwave Oven]" c="Microwave Oven"/>
              <i n="[product].[Product_Name].&amp;[Modern Wall Clock]" c="Modern Wall Clock"/>
              <i n="[product].[Product_Name].&amp;[Multi-Purpose Storage Box]" c="Multi-Purpose Storage Box"/>
              <i n="[product].[Product_Name].&amp;[Noise-Canceling Headphones]" c="Noise-Canceling Headphones"/>
              <i n="[product].[Product_Name].&amp;[Organic Sunscreen Lotion]" c="Organic Sunscreen Lotion"/>
              <i n="[product].[Product_Name].&amp;[Outdoor Sports Water Bottle]" c="Outdoor Sports Water Bottle"/>
              <i n="[product].[Product_Name].&amp;[Portable Bluetooth Speaker]" c="Portable Bluetooth Speaker"/>
              <i n="[product].[Product_Name].&amp;[Portable Power Bank]" c="Portable Power Bank"/>
              <i n="[product].[Product_Name].&amp;[Premium Blanket Throw]" c="Premium Blanket Throw"/>
              <i n="[product].[Product_Name].&amp;[Professional Jump Rope]" c="Professional Jump Rope"/>
              <i n="[product].[Product_Name].&amp;[Rugby Ball]" c="Rugby Ball"/>
              <i n="[product].[Product_Name].&amp;[Shin Guards – Adult]" c="Shin Guards – Adult"/>
              <i n="[product].[Product_Name].&amp;[Smart Home Wifi Camera]" c="Smart Home Wifi Camera"/>
              <i n="[product].[Product_Name].&amp;[Smart Led Light Strip]" c="Smart Led Light Strip"/>
              <i n="[product].[Product_Name].&amp;[Soccer Training Cone Set]" c="Soccer Training Cone Set"/>
              <i n="[product].[Product_Name].&amp;[Sports Stopwatch Basic]" c="Sports Stopwatch Basic"/>
              <i n="[product].[Product_Name].&amp;[Sports Stopwatch Pro]" c="Sports Stopwatch Pro"/>
              <i n="[product].[Product_Name].&amp;[Sports Stopwatch Timer]" c="Sports Stopwatch Timer"/>
              <i n="[product].[Product_Name].&amp;[Sports Water Hydration Pack]" c="Sports Water Hydration Pack"/>
              <i n="[product].[Product_Name].&amp;[Sports Wrist Sweatbands]" c="Sports Wrist Sweatbands"/>
              <i n="[product].[Product_Name].&amp;[Stainless Steel Cookware Set]" c="Stainless Steel Cookware Set"/>
              <i n="[product].[Product_Name].&amp;[Stainless Steel Cutlery Set]" c="Stainless Steel Cutlery Set"/>
              <i n="[product].[Product_Name].&amp;[Tennis Ball 3-Pack]" c="Tennis Ball 3-Pack"/>
              <i n="[product].[Product_Name].&amp;[Usb External Hard Drive]" c="Usb External Hard Drive"/>
              <i n="[product].[Product_Name].&amp;[Usb-C Fast Charger]" c="Usb-C Fast Charger"/>
              <i n="[product].[Product_Name].&amp;[Usb-C Laptop Charger]" c="Usb-C Laptop Charger"/>
              <i n="[product].[Product_Name].&amp;[Vitamin C Face Serum]" c="Vitamin C Face Serum"/>
              <i n="[product].[Product_Name].&amp;[Vitamin E Body Lotion]" c="Vitamin E Body Lotion"/>
              <i n="[product].[Product_Name].&amp;[Wall-Mounted Spice Rack]" c="Wall-Mounted Spice Rack"/>
              <i n="[product].[Product_Name].&amp;[Wifi Mesh Router]" c="Wifi Mesh Router"/>
              <i n="[product].[Product_Name].&amp;[Wireless Bluetooth Earbuds]" c="Wireless Bluetooth Earbuds"/>
              <i n="[product].[Product_Name].&amp;[Wireless Bluetooth Speaker]" c="Wireless Bluetooth Speaker"/>
              <i n="[product].[Product_Name].&amp;[Wireless Mouse]" c="Wireless Mouse"/>
              <i n="[product].[Product_Name].&amp;[Women'S Ankle Boots]" c="Women'S Ankle Boots"/>
              <i n="[product].[Product_Name].&amp;[Women'S Beanie Hat]" c="Women'S Beanie Hat"/>
              <i n="[product].[Product_Name].&amp;[Women'S Casual Hoodie]" c="Women'S Casual Hoodie"/>
              <i n="[product].[Product_Name].&amp;[Womens Cotton Scarf]" c="Womens Cotton Scarf"/>
              <i n="[product].[Product_Name].&amp;[Women'S Denim Jeans]" c="Women'S Denim Jeans"/>
              <i n="[product].[Product_Name].&amp;[Women'S Formal Blazer]" c="Women'S Formal Blazer"/>
              <i n="[product].[Product_Name].&amp;[Women'S Hair Dryer Brush]" c="Women'S Hair Dryer Brush"/>
              <i n="[product].[Product_Name].&amp;[Women'S High Heels]" c="Women'S High Heels"/>
              <i n="[product].[Product_Name].&amp;[Women'S Scarf Set]" c="Women'S Scarf Set"/>
              <i n="[product].[Product_Name].&amp;[Women'S Summer Dress]" c="Women'S Summer Dress"/>
              <i n="[product].[Product_Name].&amp;[Women'S Yoga Pants]" c="Women'S Yoga Pants"/>
              <i n="[product].[Product_Name].&amp;[Wooden Bookshelf]" c="Wooden Bookshelf"/>
              <i n="[product].[Product_Name].&amp;[Wooden Nightstand]" c="Wooden Nightstand"/>
              <i n="[product].[Product_Name].&amp;[Yoga Exercise Mat]" c="Yoga Exercise Mat"/>
            </range>
          </ranges>
        </level>
      </levels>
      <selections count="1">
        <selection n="[product].[Product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CAE177E-57DB-4AA8-BC1D-8311D2D1404A}" sourceName="[store].[Store_Name]">
  <pivotTables>
    <pivotTable tabId="12" name="PivotTable3"/>
    <pivotTable tabId="13" name="PivotTable4"/>
    <pivotTable tabId="10" name="PivotTable2"/>
    <pivotTable tabId="9" name="PivotTable1"/>
  </pivotTables>
  <data>
    <olap pivotCacheId="1284524273">
      <levels count="2">
        <level uniqueName="[store].[Store_Name].[(All)]" sourceCaption="(All)" count="0"/>
        <level uniqueName="[store].[Store_Name].[Store_Name]" sourceCaption="Store_Name" count="20">
          <ranges>
            <range startItem="0">
              <i n="[store].[Store_Name].&amp;[Aguirre-Keller]" c="Aguirre-Keller"/>
              <i n="[store].[Store_Name].&amp;[Alexander Group]" c="Alexander Group"/>
              <i n="[store].[Store_Name].&amp;[Bean, Jones and Park]" c="Bean, Jones and Park"/>
              <i n="[store].[Store_Name].&amp;[Benson-Elliott]" c="Benson-Elliott"/>
              <i n="[store].[Store_Name].&amp;[Black-Horn]" c="Black-Horn"/>
              <i n="[store].[Store_Name].&amp;[Frederick-Wright]" c="Frederick-Wright"/>
              <i n="[store].[Store_Name].&amp;[Gardner, Humphrey and Contreras]" c="Gardner, Humphrey and Contreras"/>
              <i n="[store].[Store_Name].&amp;[Gray Ltd]" c="Gray Ltd"/>
              <i n="[store].[Store_Name].&amp;[Guerrero-Schmitt]" c="Guerrero-Schmitt"/>
              <i n="[store].[Store_Name].&amp;[Hill, Wagner and Ballard]" c="Hill, Wagner and Ballard"/>
              <i n="[store].[Store_Name].&amp;[Holloway Ltd]" c="Holloway Ltd"/>
              <i n="[store].[Store_Name].&amp;[Johnson-Wright]" c="Johnson-Wright"/>
              <i n="[store].[Store_Name].&amp;[Mann-Austin]" c="Mann-Austin"/>
              <i n="[store].[Store_Name].&amp;[Martinez, Adkins and Johnson]" c="Martinez, Adkins and Johnson"/>
              <i n="[store].[Store_Name].&amp;[Martinez-Mullins]" c="Martinez-Mullins"/>
              <i n="[store].[Store_Name].&amp;[Mcdonald Inc]" c="Mcdonald Inc"/>
              <i n="[store].[Store_Name].&amp;[Moore, Padilla and Butler]" c="Moore, Padilla and Butler"/>
              <i n="[store].[Store_Name].&amp;[Rivera-Warner]" c="Rivera-Warner"/>
              <i n="[store].[Store_Name].&amp;[Shelton PLC]" c="Shelton PLC"/>
              <i n="[store].[Store_Name].&amp;[Thomas, Bridges and Harris]" c="Thomas, Bridges and Harris"/>
            </range>
          </ranges>
        </level>
      </levels>
      <selections count="1">
        <selection n="[store].[Store_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58EAF6-6CEC-4410-881B-97BD5DDDA960}" sourceName="[store].[Region]">
  <pivotTables>
    <pivotTable tabId="12" name="PivotTable3"/>
    <pivotTable tabId="13" name="PivotTable4"/>
    <pivotTable tabId="10" name="PivotTable2"/>
    <pivotTable tabId="9" name="PivotTable1"/>
  </pivotTables>
  <data>
    <olap pivotCacheId="1284524273">
      <levels count="2">
        <level uniqueName="[store].[Region].[(All)]" sourceCaption="(All)" count="0"/>
        <level uniqueName="[store].[Region].[Region]" sourceCaption="Region" count="4">
          <ranges>
            <range startItem="0">
              <i n="[store].[Region].&amp;[East]" c="East"/>
              <i n="[store].[Region].&amp;[North]" c="North"/>
              <i n="[store].[Region].&amp;[South]" c="South"/>
              <i n="[store].[Region].&amp;[West]" c="West"/>
            </range>
          </ranges>
        </level>
      </levels>
      <selections count="1">
        <selection n="[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4759C847-428C-4F4B-95C4-9FE5330E8962}" cache="Slicer_Order_Date__Month" caption="Order_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CF723F76-3A81-4FB6-8996-8395ED552EA7}" cache="Slicer_Quantity" caption="Quantity" level="1" rowHeight="241300"/>
  <slicer name="Product_Name 1" xr10:uid="{63A7D010-9390-4CA4-8875-1B75EE6DCE1E}" cache="Slicer_Product_Name1" caption="Product_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EA3FDD8-2907-4B2C-86E0-A4D631B394BE}" cache="Slicer_Category" caption="Category" level="1" rowHeight="241300"/>
  <slicer name="Product_Name" xr10:uid="{D06AC826-A44C-4D19-A87F-FB5881ECB281}" cache="Slicer_Product_Name1" caption="Product_Nam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0DD2F4D-EDE1-4205-8D1A-30FE7C2026DB}" cache="Slicer_Brand" caption="Brand"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EA0A9C-153A-46E9-A3E2-50162C53825B}" cache="Slicer_Category" caption="Category" level="1" rowHeight="241300"/>
  <slicer name="Brand 1" xr10:uid="{FEC771C1-E442-463D-94A7-C3A8B1FC8FC7}" cache="Slicer_Brand" caption="Brand" level="1" rowHeight="241300"/>
  <slicer name="Order_Date (Month) 1" xr10:uid="{3213284F-5197-48EF-BE03-1AD11F5B670D}" cache="Slicer_Order_Date__Month" caption="Order_Date (Month)" level="1" rowHeight="241300"/>
  <slicer name="Store_Name" xr10:uid="{D8A495BD-E398-41B7-BB2F-B029655E01FA}" cache="Slicer_Store_Name" caption="Store_Name" level="1" rowHeight="241300"/>
  <slicer name="Region" xr10:uid="{94D6E91D-5A0C-44ED-9477-60B3F63A25D6}"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9F39D5-DAA0-430D-AEB7-82A5746B6597}" name="Customer" displayName="Customer" ref="A1:H501" totalsRowShown="0" headerRowDxfId="56" headerRowBorderDxfId="55" tableBorderDxfId="54">
  <autoFilter ref="A1:H501" xr:uid="{8D9F39D5-DAA0-430D-AEB7-82A5746B6597}"/>
  <tableColumns count="8">
    <tableColumn id="1" xr3:uid="{0507B3B3-317E-404C-A48B-2D72B6C09143}" name="Customer_ID"/>
    <tableColumn id="2" xr3:uid="{6DDC2452-1A6D-436D-87B7-313BA4EEB1AE}" name="Name"/>
    <tableColumn id="3" xr3:uid="{9EAF9207-C2F2-48F3-A139-7484B781A963}" name="Age" dataDxfId="53"/>
    <tableColumn id="4" xr3:uid="{84749DC3-C613-436A-9AD6-892A44771ABF}" name="Gender"/>
    <tableColumn id="5" xr3:uid="{AD3F3679-3A84-4B5B-B496-7BD95B26049D}" name="City"/>
    <tableColumn id="6" xr3:uid="{B95B3B25-C3B3-4E6B-8E85-FD18A8F5EC7B}" name="State"/>
    <tableColumn id="7" xr3:uid="{CB8CCF49-7F8A-4AD1-9EFC-AD9B90551531}" name="Country"/>
    <tableColumn id="8" xr3:uid="{90A21B9A-CFC2-4D2B-B317-890322953665}" name="Loyalty_Level"/>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AE7D45-7FCB-497A-95AE-D333A44581E1}" name="product" displayName="product" ref="A1:F101" totalsRowShown="0" headerRowDxfId="52" headerRowBorderDxfId="51" tableBorderDxfId="50">
  <autoFilter ref="A1:F101" xr:uid="{39AE7D45-7FCB-497A-95AE-D333A44581E1}"/>
  <tableColumns count="6">
    <tableColumn id="1" xr3:uid="{C1B5A193-F393-46B4-91F2-07A5D0051B52}" name="Product_ID"/>
    <tableColumn id="2" xr3:uid="{2775B385-7801-417E-A8B4-BCCD414BF4FF}" name="Product_Name"/>
    <tableColumn id="8" xr3:uid="{BA122902-7F0E-4A84-BE1A-07A32B93D7E2}" name="Category" dataDxfId="49"/>
    <tableColumn id="5" xr3:uid="{78099324-EDA2-4685-B1D0-B09C4326AE69}" name="Brand"/>
    <tableColumn id="6" xr3:uid="{07AA4FB5-3028-4824-BB3E-CEABDF0003E6}" name="Cost" dataDxfId="48"/>
    <tableColumn id="7" xr3:uid="{696D61AD-1AD2-4E01-9161-C1CD5DCB3C06}" name="Stock" dataDxfId="47"/>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3B4B6-5288-4F64-A6FF-F58BFDF90B7F}" name="store" displayName="store" ref="A1:E21" totalsRowShown="0" headerRowDxfId="46" headerRowBorderDxfId="45" tableBorderDxfId="44">
  <autoFilter ref="A1:E21" xr:uid="{39D3B4B6-5288-4F64-A6FF-F58BFDF90B7F}"/>
  <sortState xmlns:xlrd2="http://schemas.microsoft.com/office/spreadsheetml/2017/richdata2" ref="A2:E21">
    <sortCondition ref="A1:A21"/>
  </sortState>
  <tableColumns count="5">
    <tableColumn id="1" xr3:uid="{082FA44D-10EB-4F4A-92A7-95788C4145A7}" name="Store_ID"/>
    <tableColumn id="2" xr3:uid="{4152CDCC-7CC2-4E13-92AE-7935715BD46D}" name="Store_Name"/>
    <tableColumn id="3" xr3:uid="{4037A326-1D25-406F-AB4C-F3053A6053F3}" name="Region"/>
    <tableColumn id="4" xr3:uid="{3D0517CD-9F54-470B-8CF1-D0125265784F}" name="City"/>
    <tableColumn id="5" xr3:uid="{B246F8CB-D234-4376-A64C-D7349A35ED43}" name="Store_Type"/>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AF85BB-D92C-4F6D-B66B-38A8C3713F4E}" name="Table6" displayName="Table6" ref="A1:E915" totalsRowShown="0">
  <autoFilter ref="A1:E915" xr:uid="{48AF85BB-D92C-4F6D-B66B-38A8C3713F4E}"/>
  <tableColumns count="5">
    <tableColumn id="1" xr3:uid="{3868AAFE-7F52-4A2A-BA05-1FE15F3912C3}" name="Timeline" dataDxfId="3"/>
    <tableColumn id="2" xr3:uid="{62BD22DE-21D4-4B26-BF6F-066353B3A4CB}" name="Values"/>
    <tableColumn id="3" xr3:uid="{7323657F-B970-48C4-BC9C-71F86807C6C9}" name="Forecast" dataDxfId="2">
      <calculatedColumnFormula>_xlfn.FORECAST.ETS(A2,$B$2:$B$732,$A$2:$A$732,1,1)</calculatedColumnFormula>
    </tableColumn>
    <tableColumn id="4" xr3:uid="{B2D318E0-C56B-45A3-A4FF-7C08A074B92B}" name="Lower Confidence Bound" dataDxfId="1">
      <calculatedColumnFormula>C2-_xlfn.FORECAST.ETS.CONFINT(A2,$B$2:$B$732,$A$2:$A$732,0.95,1,1)</calculatedColumnFormula>
    </tableColumn>
    <tableColumn id="5" xr3:uid="{06D10822-CD83-4A19-A581-0D1135835863}" name="Upper Confidence Bound" dataDxfId="0">
      <calculatedColumnFormula>C2+_xlfn.FORECAST.ETS.CONFINT(A2,$B$2:$B$732,$A$2:$A$732,0.95,1,1)</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82B42A-8794-45F1-8570-710DC19C6384}" name="sales" displayName="sales" ref="A1:J2001" totalsRowShown="0" headerRowDxfId="43" headerRowBorderDxfId="42" tableBorderDxfId="41">
  <autoFilter ref="A1:J2001" xr:uid="{7B82B42A-8794-45F1-8570-710DC19C6384}"/>
  <tableColumns count="10">
    <tableColumn id="1" xr3:uid="{F594EB1C-8E76-43DC-B5EC-9ED2D2175CEB}" name="Sales_ID"/>
    <tableColumn id="2" xr3:uid="{65741E1A-1AD6-45F9-9F3A-58ADE33588D5}" name="Order_Date" dataDxfId="40"/>
    <tableColumn id="3" xr3:uid="{61946050-E023-4BBA-8B55-BDCA87FF48A8}" name="Customer_ID"/>
    <tableColumn id="4" xr3:uid="{3FC887A2-F2CD-4572-AAB5-6673CDBC6F38}" name="Product_ID"/>
    <tableColumn id="5" xr3:uid="{8705E36C-386B-4426-9ECD-8364764B47C6}" name="Store_ID"/>
    <tableColumn id="6" xr3:uid="{BFC94C91-DEDC-4D81-B873-336D0FAB8F8D}" name="Quantity" dataDxfId="39"/>
    <tableColumn id="7" xr3:uid="{D21EFF97-109A-4802-86FA-B14555292A91}" name="Unit_Price" dataDxfId="38"/>
    <tableColumn id="8" xr3:uid="{7D3DC7CB-7514-4408-90AC-5E27B34F0010}" name="Discount" dataDxfId="37"/>
    <tableColumn id="9" xr3:uid="{57D368D2-9808-4D56-9978-2349F69209AC}" name="Payment_Type" dataDxfId="36"/>
    <tableColumn id="10" xr3:uid="{7E1922C2-4639-414D-B879-E785CF43A284}" name="Total_Amount" dataDxfId="35"/>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2AB6E5-E94B-460F-AA4F-95DB3A141187}" name="Table5" displayName="Table5" ref="B1:Y2002" totalsRowCount="1">
  <autoFilter ref="B1:Y2001" xr:uid="{182AB6E5-E94B-460F-AA4F-95DB3A141187}"/>
  <tableColumns count="24">
    <tableColumn id="1" xr3:uid="{7C8D6208-9979-403C-B1C6-C7569C8B038F}" name="order-date" dataDxfId="25" totalsRowDxfId="6"/>
    <tableColumn id="2" xr3:uid="{5E4C4E3D-F1E9-4630-B2BB-AC8A4A369802}" name="product-ID"/>
    <tableColumn id="3" xr3:uid="{4342A016-33E7-4008-9DFB-498D44F31E76}" name="product-name"/>
    <tableColumn id="4" xr3:uid="{6803BE29-156F-43BE-B6FA-143BC062B1FC}" name="store-ID"/>
    <tableColumn id="5" xr3:uid="{E67BB1CB-7A9D-4591-9AF0-E25F6F4FCDA1}" name="sale-ID"/>
    <tableColumn id="11" xr3:uid="{AF310CCA-228C-42D3-A21B-8E91154B2BF4}" name="cust-name" dataDxfId="24"/>
    <tableColumn id="6" xr3:uid="{5878DB6A-004F-4877-A5E9-7844419015C1}" name="cust-ID"/>
    <tableColumn id="17" xr3:uid="{CE90A204-AD10-426F-8ED4-79302BF7F0B6}" name="age" dataDxfId="23"/>
    <tableColumn id="16" xr3:uid="{EA11C50C-88C4-4611-B185-5684F496DBE9}" name="Gender" dataDxfId="22"/>
    <tableColumn id="15" xr3:uid="{E703E521-FF06-452E-8E1A-B7953EA095EA}" name="cust-city" dataDxfId="21"/>
    <tableColumn id="14" xr3:uid="{035B3FCC-CAE3-48FB-AD6E-A521522E4EAD}" name="State" dataDxfId="20"/>
    <tableColumn id="13" xr3:uid="{B6D40890-3A3D-463C-9B69-644E0AE38AA5}" name="country" dataDxfId="19"/>
    <tableColumn id="12" xr3:uid="{4802D394-B385-43A2-AC86-43F5DA470201}" name="Loyalty_Level" dataDxfId="18"/>
    <tableColumn id="7" xr3:uid="{AD5C52C6-D199-4FA5-BFCD-1F732E27F71E}" name="catgory" dataDxfId="17"/>
    <tableColumn id="8" xr3:uid="{766F2246-9FDA-4CD2-B050-B3C8BE730CFA}" name="brand" dataDxfId="16"/>
    <tableColumn id="9" xr3:uid="{CE27F48F-D04C-4D69-93A8-5FFB6F085998}" name="cost" dataDxfId="15"/>
    <tableColumn id="10" xr3:uid="{F38D26FD-40DE-43E6-A7B6-E290A2130914}" name="stock" dataDxfId="14"/>
    <tableColumn id="18" xr3:uid="{68A912C2-705B-434D-A155-07D7C6F612B2}" name="Store_Name" dataDxfId="13"/>
    <tableColumn id="19" xr3:uid="{3214EABB-2EB9-478B-B7AE-F5ACEFD28FA1}" name="Region" dataDxfId="12"/>
    <tableColumn id="20" xr3:uid="{D365033A-CDC0-40F6-980F-9AC30BD5F1D4}" name="Store-city" dataDxfId="11"/>
    <tableColumn id="21" xr3:uid="{DDF292B2-1929-49EC-932C-DEC1D80C2E9D}" name="Store-type" totalsRowFunction="custom" dataDxfId="10">
      <totalsRowFormula>SUM(Table5[[#Headers],[#Data],[Quantity]])</totalsRowFormula>
    </tableColumn>
    <tableColumn id="22" xr3:uid="{D59B0573-DB16-4867-B568-D1FF4A69909D}" name="Quantity" totalsRowFunction="custom" dataDxfId="9" totalsRowDxfId="5">
      <totalsRowFormula>SUM(Table5[[#Headers],[Quantity]])</totalsRowFormula>
    </tableColumn>
    <tableColumn id="23" xr3:uid="{D7940EBC-B124-4539-B91D-22108CC6FD87}" name="Unit_Price" totalsRowLabel="482.302975" dataDxfId="8"/>
    <tableColumn id="24" xr3:uid="{A5F8CE2C-DDD5-4D2F-948A-A83473610B72}" name="Total_Amount" totalsRowLabel="$8,02,793.49 " dataDxfId="7" totalsRowDxfId="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B67552-C12D-4103-8198-F1DB5381BCC1}">
  <we:reference id="wa200008734" version="1.0.0.4" store="en-US" storeType="OMEX"/>
  <we:alternateReferences>
    <we:reference id="wa200008734" version="1.0.0.4" store="WA200008734" storeType="OMEX"/>
  </we:alternateReferences>
  <we:properties>
    <we:property name="elkar-uid" value="&quot;c21319b9-fd4b-4429-bedd-4703461f032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H1" sqref="H1"/>
    </sheetView>
  </sheetViews>
  <sheetFormatPr defaultRowHeight="15" x14ac:dyDescent="0.25"/>
  <cols>
    <col min="1" max="1" width="18.85546875" customWidth="1"/>
    <col min="2" max="2" width="18.42578125" customWidth="1"/>
    <col min="3" max="3" width="9.140625" style="8"/>
    <col min="4" max="4" width="9.85546875" customWidth="1"/>
    <col min="5" max="5" width="24.28515625" customWidth="1"/>
    <col min="6" max="6" width="15.28515625" customWidth="1"/>
    <col min="7" max="7" width="10.140625" customWidth="1"/>
    <col min="8" max="8" width="15.140625" customWidth="1"/>
  </cols>
  <sheetData>
    <row r="1" spans="1:13" x14ac:dyDescent="0.25">
      <c r="A1" s="1" t="s">
        <v>0</v>
      </c>
      <c r="B1" s="1" t="s">
        <v>1</v>
      </c>
      <c r="C1" s="7" t="s">
        <v>2</v>
      </c>
      <c r="D1" s="1" t="s">
        <v>3</v>
      </c>
      <c r="E1" s="1" t="s">
        <v>4</v>
      </c>
      <c r="F1" s="1" t="s">
        <v>5</v>
      </c>
      <c r="G1" s="1" t="s">
        <v>6</v>
      </c>
      <c r="H1" s="18" t="s">
        <v>7</v>
      </c>
    </row>
    <row r="2" spans="1:13" x14ac:dyDescent="0.25">
      <c r="A2" t="s">
        <v>8</v>
      </c>
      <c r="B2" t="s">
        <v>3905</v>
      </c>
      <c r="C2" s="8">
        <v>55</v>
      </c>
      <c r="D2" t="s">
        <v>9</v>
      </c>
      <c r="E2" t="s">
        <v>10</v>
      </c>
      <c r="F2" t="s">
        <v>11</v>
      </c>
      <c r="G2" t="s">
        <v>12</v>
      </c>
      <c r="H2" t="s">
        <v>3930</v>
      </c>
    </row>
    <row r="3" spans="1:13" x14ac:dyDescent="0.25">
      <c r="A3" t="s">
        <v>14</v>
      </c>
      <c r="B3" t="s">
        <v>15</v>
      </c>
      <c r="C3" s="8">
        <v>26</v>
      </c>
      <c r="D3" t="s">
        <v>16</v>
      </c>
      <c r="E3" t="s">
        <v>17</v>
      </c>
      <c r="F3" t="s">
        <v>18</v>
      </c>
      <c r="G3" t="s">
        <v>12</v>
      </c>
      <c r="H3" t="s">
        <v>19</v>
      </c>
    </row>
    <row r="4" spans="1:13" x14ac:dyDescent="0.25">
      <c r="A4" t="s">
        <v>20</v>
      </c>
      <c r="B4" t="s">
        <v>3906</v>
      </c>
      <c r="C4" s="8">
        <v>29</v>
      </c>
      <c r="D4" t="s">
        <v>16</v>
      </c>
      <c r="E4" t="s">
        <v>21</v>
      </c>
      <c r="F4" t="s">
        <v>22</v>
      </c>
      <c r="G4" t="s">
        <v>12</v>
      </c>
      <c r="H4" t="s">
        <v>19</v>
      </c>
    </row>
    <row r="5" spans="1:13" x14ac:dyDescent="0.25">
      <c r="A5" t="s">
        <v>23</v>
      </c>
      <c r="B5" t="s">
        <v>3907</v>
      </c>
      <c r="C5" s="8">
        <v>59</v>
      </c>
      <c r="D5" t="s">
        <v>16</v>
      </c>
      <c r="E5" t="s">
        <v>24</v>
      </c>
      <c r="F5" t="s">
        <v>25</v>
      </c>
      <c r="G5" t="s">
        <v>12</v>
      </c>
      <c r="H5" t="s">
        <v>26</v>
      </c>
    </row>
    <row r="6" spans="1:13" x14ac:dyDescent="0.25">
      <c r="A6" t="s">
        <v>27</v>
      </c>
      <c r="B6" t="s">
        <v>28</v>
      </c>
      <c r="C6" s="8">
        <v>64</v>
      </c>
      <c r="D6" t="s">
        <v>16</v>
      </c>
      <c r="E6" t="s">
        <v>29</v>
      </c>
      <c r="F6" t="s">
        <v>30</v>
      </c>
      <c r="G6" t="s">
        <v>12</v>
      </c>
      <c r="H6" t="s">
        <v>31</v>
      </c>
      <c r="J6" s="33" t="s">
        <v>3931</v>
      </c>
      <c r="K6" s="33"/>
      <c r="L6" s="33"/>
      <c r="M6" s="33"/>
    </row>
    <row r="7" spans="1:13" x14ac:dyDescent="0.25">
      <c r="A7" t="s">
        <v>32</v>
      </c>
      <c r="B7" t="s">
        <v>33</v>
      </c>
      <c r="C7" s="8">
        <v>24</v>
      </c>
      <c r="D7" t="s">
        <v>9</v>
      </c>
      <c r="E7" t="s">
        <v>34</v>
      </c>
      <c r="F7" t="s">
        <v>35</v>
      </c>
      <c r="G7" t="s">
        <v>12</v>
      </c>
      <c r="H7" t="s">
        <v>26</v>
      </c>
      <c r="J7" s="33" t="s">
        <v>3932</v>
      </c>
      <c r="K7" s="33"/>
      <c r="L7" s="33"/>
      <c r="M7" s="33"/>
    </row>
    <row r="8" spans="1:13" x14ac:dyDescent="0.25">
      <c r="A8" t="s">
        <v>36</v>
      </c>
      <c r="B8" t="s">
        <v>37</v>
      </c>
      <c r="C8" s="8">
        <v>29</v>
      </c>
      <c r="D8" t="s">
        <v>16</v>
      </c>
      <c r="E8" t="s">
        <v>38</v>
      </c>
      <c r="F8" t="s">
        <v>39</v>
      </c>
      <c r="G8" t="s">
        <v>12</v>
      </c>
      <c r="H8" t="s">
        <v>19</v>
      </c>
      <c r="J8" s="34" t="s">
        <v>3936</v>
      </c>
      <c r="K8" s="34"/>
      <c r="L8" s="34"/>
    </row>
    <row r="9" spans="1:13" x14ac:dyDescent="0.25">
      <c r="A9" t="s">
        <v>40</v>
      </c>
      <c r="B9" t="s">
        <v>41</v>
      </c>
      <c r="C9" s="8">
        <v>29</v>
      </c>
      <c r="D9" t="s">
        <v>16</v>
      </c>
      <c r="E9" t="s">
        <v>42</v>
      </c>
      <c r="F9" t="s">
        <v>43</v>
      </c>
      <c r="G9" t="s">
        <v>12</v>
      </c>
      <c r="H9" t="s">
        <v>26</v>
      </c>
      <c r="J9" s="9" t="s">
        <v>3933</v>
      </c>
      <c r="K9" s="9"/>
      <c r="L9" s="9"/>
      <c r="M9" s="9"/>
    </row>
    <row r="10" spans="1:13" x14ac:dyDescent="0.25">
      <c r="A10" t="s">
        <v>44</v>
      </c>
      <c r="B10" t="s">
        <v>45</v>
      </c>
      <c r="C10" s="8">
        <v>53</v>
      </c>
      <c r="D10" t="s">
        <v>16</v>
      </c>
      <c r="E10" t="s">
        <v>46</v>
      </c>
      <c r="F10" t="s">
        <v>47</v>
      </c>
      <c r="G10" t="s">
        <v>12</v>
      </c>
      <c r="H10" t="s">
        <v>13</v>
      </c>
      <c r="J10" s="33" t="s">
        <v>3934</v>
      </c>
      <c r="K10" s="33"/>
      <c r="L10" s="33"/>
      <c r="M10" s="9"/>
    </row>
    <row r="11" spans="1:13" x14ac:dyDescent="0.25">
      <c r="A11" t="s">
        <v>48</v>
      </c>
      <c r="B11" t="s">
        <v>49</v>
      </c>
      <c r="C11" s="8">
        <v>64</v>
      </c>
      <c r="D11" t="s">
        <v>9</v>
      </c>
      <c r="E11" t="s">
        <v>50</v>
      </c>
      <c r="F11" t="s">
        <v>51</v>
      </c>
      <c r="G11" t="s">
        <v>12</v>
      </c>
      <c r="H11" t="s">
        <v>19</v>
      </c>
      <c r="J11" s="34" t="s">
        <v>3937</v>
      </c>
      <c r="K11" s="34"/>
      <c r="L11" s="34"/>
    </row>
    <row r="12" spans="1:13" x14ac:dyDescent="0.25">
      <c r="A12" t="s">
        <v>52</v>
      </c>
      <c r="B12" t="s">
        <v>53</v>
      </c>
      <c r="C12" s="8">
        <v>53</v>
      </c>
      <c r="D12" t="s">
        <v>9</v>
      </c>
      <c r="E12" t="s">
        <v>54</v>
      </c>
      <c r="F12" t="s">
        <v>51</v>
      </c>
      <c r="G12" t="s">
        <v>12</v>
      </c>
      <c r="H12" t="s">
        <v>26</v>
      </c>
    </row>
    <row r="13" spans="1:13" x14ac:dyDescent="0.25">
      <c r="A13" t="s">
        <v>55</v>
      </c>
      <c r="B13" t="s">
        <v>56</v>
      </c>
      <c r="C13" s="8">
        <v>28</v>
      </c>
      <c r="D13" t="s">
        <v>16</v>
      </c>
      <c r="E13" t="s">
        <v>57</v>
      </c>
      <c r="F13" t="s">
        <v>58</v>
      </c>
      <c r="G13" t="s">
        <v>12</v>
      </c>
      <c r="H13" t="s">
        <v>13</v>
      </c>
    </row>
    <row r="14" spans="1:13" x14ac:dyDescent="0.25">
      <c r="A14" t="s">
        <v>59</v>
      </c>
      <c r="B14" t="s">
        <v>60</v>
      </c>
      <c r="C14" s="8">
        <v>55</v>
      </c>
      <c r="D14" t="s">
        <v>16</v>
      </c>
      <c r="E14" t="s">
        <v>61</v>
      </c>
      <c r="F14" t="s">
        <v>62</v>
      </c>
      <c r="G14" t="s">
        <v>12</v>
      </c>
      <c r="H14" t="s">
        <v>19</v>
      </c>
    </row>
    <row r="15" spans="1:13" x14ac:dyDescent="0.25">
      <c r="A15" t="s">
        <v>63</v>
      </c>
      <c r="B15" t="s">
        <v>64</v>
      </c>
      <c r="C15" s="8">
        <v>32</v>
      </c>
      <c r="D15" t="s">
        <v>16</v>
      </c>
      <c r="E15" t="s">
        <v>65</v>
      </c>
      <c r="F15" t="s">
        <v>66</v>
      </c>
      <c r="G15" t="s">
        <v>12</v>
      </c>
      <c r="H15" t="s">
        <v>31</v>
      </c>
    </row>
    <row r="16" spans="1:13" x14ac:dyDescent="0.25">
      <c r="A16" t="s">
        <v>67</v>
      </c>
      <c r="B16" t="s">
        <v>68</v>
      </c>
      <c r="C16" s="8">
        <v>53</v>
      </c>
      <c r="D16" t="s">
        <v>16</v>
      </c>
      <c r="E16" t="s">
        <v>69</v>
      </c>
      <c r="F16" t="s">
        <v>70</v>
      </c>
      <c r="G16" t="s">
        <v>12</v>
      </c>
      <c r="H16" t="s">
        <v>31</v>
      </c>
    </row>
    <row r="17" spans="1:8" x14ac:dyDescent="0.25">
      <c r="A17" t="s">
        <v>71</v>
      </c>
      <c r="B17" t="s">
        <v>72</v>
      </c>
      <c r="C17" s="8">
        <v>49</v>
      </c>
      <c r="D17" t="s">
        <v>16</v>
      </c>
      <c r="E17" t="s">
        <v>73</v>
      </c>
      <c r="F17" t="s">
        <v>74</v>
      </c>
      <c r="G17" t="s">
        <v>12</v>
      </c>
      <c r="H17" t="s">
        <v>19</v>
      </c>
    </row>
    <row r="18" spans="1:8" x14ac:dyDescent="0.25">
      <c r="A18" t="s">
        <v>75</v>
      </c>
      <c r="B18" t="s">
        <v>76</v>
      </c>
      <c r="C18" s="8">
        <v>24</v>
      </c>
      <c r="D18" t="s">
        <v>16</v>
      </c>
      <c r="E18" t="s">
        <v>77</v>
      </c>
      <c r="F18" t="s">
        <v>51</v>
      </c>
      <c r="G18" t="s">
        <v>12</v>
      </c>
      <c r="H18" t="s">
        <v>26</v>
      </c>
    </row>
    <row r="19" spans="1:8" x14ac:dyDescent="0.25">
      <c r="A19" t="s">
        <v>78</v>
      </c>
      <c r="B19" t="s">
        <v>79</v>
      </c>
      <c r="C19" s="8">
        <v>60</v>
      </c>
      <c r="D19" t="s">
        <v>16</v>
      </c>
      <c r="E19" t="s">
        <v>80</v>
      </c>
      <c r="F19" t="s">
        <v>81</v>
      </c>
      <c r="G19" t="s">
        <v>12</v>
      </c>
      <c r="H19" t="s">
        <v>19</v>
      </c>
    </row>
    <row r="20" spans="1:8" x14ac:dyDescent="0.25">
      <c r="A20" t="s">
        <v>82</v>
      </c>
      <c r="B20" t="s">
        <v>83</v>
      </c>
      <c r="C20" s="8">
        <v>43</v>
      </c>
      <c r="D20" t="s">
        <v>9</v>
      </c>
      <c r="E20" t="s">
        <v>84</v>
      </c>
      <c r="F20" t="s">
        <v>62</v>
      </c>
      <c r="G20" t="s">
        <v>12</v>
      </c>
      <c r="H20" t="s">
        <v>3930</v>
      </c>
    </row>
    <row r="21" spans="1:8" x14ac:dyDescent="0.25">
      <c r="A21" t="s">
        <v>85</v>
      </c>
      <c r="B21" t="s">
        <v>86</v>
      </c>
      <c r="C21" s="8">
        <v>46</v>
      </c>
      <c r="D21" t="s">
        <v>16</v>
      </c>
      <c r="E21" t="s">
        <v>87</v>
      </c>
      <c r="F21" t="s">
        <v>88</v>
      </c>
      <c r="G21" t="s">
        <v>12</v>
      </c>
      <c r="H21" t="s">
        <v>19</v>
      </c>
    </row>
    <row r="22" spans="1:8" x14ac:dyDescent="0.25">
      <c r="A22" t="s">
        <v>89</v>
      </c>
      <c r="B22" t="s">
        <v>90</v>
      </c>
      <c r="C22" s="8">
        <v>59</v>
      </c>
      <c r="D22" t="s">
        <v>9</v>
      </c>
      <c r="E22" t="s">
        <v>91</v>
      </c>
      <c r="F22" t="s">
        <v>92</v>
      </c>
      <c r="G22" t="s">
        <v>12</v>
      </c>
      <c r="H22" t="s">
        <v>31</v>
      </c>
    </row>
    <row r="23" spans="1:8" x14ac:dyDescent="0.25">
      <c r="A23" t="s">
        <v>93</v>
      </c>
      <c r="B23" t="s">
        <v>94</v>
      </c>
      <c r="C23" s="8">
        <v>36</v>
      </c>
      <c r="D23" t="s">
        <v>16</v>
      </c>
      <c r="E23" t="s">
        <v>95</v>
      </c>
      <c r="F23" t="s">
        <v>96</v>
      </c>
      <c r="G23" t="s">
        <v>12</v>
      </c>
      <c r="H23" t="s">
        <v>13</v>
      </c>
    </row>
    <row r="24" spans="1:8" x14ac:dyDescent="0.25">
      <c r="A24" t="s">
        <v>97</v>
      </c>
      <c r="B24" t="s">
        <v>3908</v>
      </c>
      <c r="C24" s="8">
        <v>33</v>
      </c>
      <c r="D24" t="s">
        <v>16</v>
      </c>
      <c r="E24" t="s">
        <v>98</v>
      </c>
      <c r="F24" t="s">
        <v>99</v>
      </c>
      <c r="G24" t="s">
        <v>12</v>
      </c>
      <c r="H24" t="s">
        <v>31</v>
      </c>
    </row>
    <row r="25" spans="1:8" x14ac:dyDescent="0.25">
      <c r="A25" t="s">
        <v>100</v>
      </c>
      <c r="B25" t="s">
        <v>101</v>
      </c>
      <c r="C25" s="8">
        <v>52</v>
      </c>
      <c r="D25" t="s">
        <v>16</v>
      </c>
      <c r="E25" t="s">
        <v>102</v>
      </c>
      <c r="F25" t="s">
        <v>35</v>
      </c>
      <c r="G25" t="s">
        <v>12</v>
      </c>
      <c r="H25" t="s">
        <v>31</v>
      </c>
    </row>
    <row r="26" spans="1:8" x14ac:dyDescent="0.25">
      <c r="A26" t="s">
        <v>103</v>
      </c>
      <c r="B26" t="s">
        <v>104</v>
      </c>
      <c r="C26" s="8">
        <v>40</v>
      </c>
      <c r="D26" t="s">
        <v>9</v>
      </c>
      <c r="E26" t="s">
        <v>105</v>
      </c>
      <c r="F26" t="s">
        <v>106</v>
      </c>
      <c r="G26" t="s">
        <v>12</v>
      </c>
      <c r="H26" t="s">
        <v>19</v>
      </c>
    </row>
    <row r="27" spans="1:8" x14ac:dyDescent="0.25">
      <c r="A27" t="s">
        <v>107</v>
      </c>
      <c r="B27" t="s">
        <v>108</v>
      </c>
      <c r="C27" s="8">
        <v>59</v>
      </c>
      <c r="D27" t="s">
        <v>16</v>
      </c>
      <c r="E27" t="s">
        <v>109</v>
      </c>
      <c r="F27" t="s">
        <v>30</v>
      </c>
      <c r="G27" t="s">
        <v>12</v>
      </c>
      <c r="H27" t="s">
        <v>26</v>
      </c>
    </row>
    <row r="28" spans="1:8" x14ac:dyDescent="0.25">
      <c r="A28" t="s">
        <v>110</v>
      </c>
      <c r="B28" t="s">
        <v>111</v>
      </c>
      <c r="C28" s="8">
        <v>18</v>
      </c>
      <c r="D28" t="s">
        <v>16</v>
      </c>
      <c r="E28" t="s">
        <v>112</v>
      </c>
      <c r="F28" t="s">
        <v>113</v>
      </c>
      <c r="G28" t="s">
        <v>12</v>
      </c>
      <c r="H28" t="s">
        <v>13</v>
      </c>
    </row>
    <row r="29" spans="1:8" x14ac:dyDescent="0.25">
      <c r="A29" t="s">
        <v>114</v>
      </c>
      <c r="B29" t="s">
        <v>115</v>
      </c>
      <c r="C29" s="8">
        <v>31</v>
      </c>
      <c r="D29" t="s">
        <v>9</v>
      </c>
      <c r="E29" t="s">
        <v>116</v>
      </c>
      <c r="F29" t="s">
        <v>117</v>
      </c>
      <c r="G29" t="s">
        <v>12</v>
      </c>
      <c r="H29" t="s">
        <v>3930</v>
      </c>
    </row>
    <row r="30" spans="1:8" x14ac:dyDescent="0.25">
      <c r="A30" t="s">
        <v>118</v>
      </c>
      <c r="B30" t="s">
        <v>119</v>
      </c>
      <c r="C30" s="8">
        <v>27</v>
      </c>
      <c r="D30" t="s">
        <v>16</v>
      </c>
      <c r="E30" t="s">
        <v>120</v>
      </c>
      <c r="F30" t="s">
        <v>88</v>
      </c>
      <c r="G30" t="s">
        <v>12</v>
      </c>
      <c r="H30" t="s">
        <v>19</v>
      </c>
    </row>
    <row r="31" spans="1:8" x14ac:dyDescent="0.25">
      <c r="A31" t="s">
        <v>121</v>
      </c>
      <c r="B31" t="s">
        <v>122</v>
      </c>
      <c r="C31" s="8">
        <v>54</v>
      </c>
      <c r="D31" t="s">
        <v>16</v>
      </c>
      <c r="E31" t="s">
        <v>123</v>
      </c>
      <c r="F31" t="s">
        <v>30</v>
      </c>
      <c r="G31" t="s">
        <v>12</v>
      </c>
      <c r="H31" t="s">
        <v>31</v>
      </c>
    </row>
    <row r="32" spans="1:8" x14ac:dyDescent="0.25">
      <c r="A32" t="s">
        <v>124</v>
      </c>
      <c r="B32" t="s">
        <v>125</v>
      </c>
      <c r="C32" s="8">
        <v>64</v>
      </c>
      <c r="D32" t="s">
        <v>16</v>
      </c>
      <c r="E32" t="s">
        <v>126</v>
      </c>
      <c r="F32" t="s">
        <v>51</v>
      </c>
      <c r="G32" t="s">
        <v>12</v>
      </c>
      <c r="H32" t="s">
        <v>26</v>
      </c>
    </row>
    <row r="33" spans="1:8" x14ac:dyDescent="0.25">
      <c r="A33" t="s">
        <v>127</v>
      </c>
      <c r="B33" t="s">
        <v>128</v>
      </c>
      <c r="C33" s="8">
        <v>41</v>
      </c>
      <c r="D33" t="s">
        <v>9</v>
      </c>
      <c r="E33" t="s">
        <v>129</v>
      </c>
      <c r="F33" t="s">
        <v>35</v>
      </c>
      <c r="G33" t="s">
        <v>12</v>
      </c>
      <c r="H33" t="s">
        <v>31</v>
      </c>
    </row>
    <row r="34" spans="1:8" x14ac:dyDescent="0.25">
      <c r="A34" t="s">
        <v>130</v>
      </c>
      <c r="B34" t="s">
        <v>131</v>
      </c>
      <c r="C34" s="8">
        <v>48</v>
      </c>
      <c r="D34" t="s">
        <v>16</v>
      </c>
      <c r="E34" t="s">
        <v>132</v>
      </c>
      <c r="F34" t="s">
        <v>133</v>
      </c>
      <c r="G34" t="s">
        <v>12</v>
      </c>
      <c r="H34" t="s">
        <v>13</v>
      </c>
    </row>
    <row r="35" spans="1:8" x14ac:dyDescent="0.25">
      <c r="A35" t="s">
        <v>134</v>
      </c>
      <c r="B35" t="s">
        <v>3909</v>
      </c>
      <c r="C35" s="8">
        <v>25</v>
      </c>
      <c r="D35" t="s">
        <v>9</v>
      </c>
      <c r="E35" t="s">
        <v>135</v>
      </c>
      <c r="F35" t="s">
        <v>96</v>
      </c>
      <c r="G35" t="s">
        <v>12</v>
      </c>
      <c r="H35" t="s">
        <v>19</v>
      </c>
    </row>
    <row r="36" spans="1:8" x14ac:dyDescent="0.25">
      <c r="A36" t="s">
        <v>136</v>
      </c>
      <c r="B36" t="s">
        <v>137</v>
      </c>
      <c r="C36" s="8">
        <v>27</v>
      </c>
      <c r="D36" t="s">
        <v>16</v>
      </c>
      <c r="E36" t="s">
        <v>138</v>
      </c>
      <c r="F36" t="s">
        <v>139</v>
      </c>
      <c r="G36" t="s">
        <v>12</v>
      </c>
      <c r="H36" t="s">
        <v>19</v>
      </c>
    </row>
    <row r="37" spans="1:8" x14ac:dyDescent="0.25">
      <c r="A37" t="s">
        <v>140</v>
      </c>
      <c r="B37" t="s">
        <v>141</v>
      </c>
      <c r="C37" s="8">
        <v>52</v>
      </c>
      <c r="D37" t="s">
        <v>9</v>
      </c>
      <c r="E37" t="s">
        <v>142</v>
      </c>
      <c r="F37" t="s">
        <v>18</v>
      </c>
      <c r="G37" t="s">
        <v>12</v>
      </c>
      <c r="H37" t="s">
        <v>31</v>
      </c>
    </row>
    <row r="38" spans="1:8" x14ac:dyDescent="0.25">
      <c r="A38" t="s">
        <v>143</v>
      </c>
      <c r="B38" t="s">
        <v>144</v>
      </c>
      <c r="C38" s="8">
        <v>20</v>
      </c>
      <c r="D38" t="s">
        <v>16</v>
      </c>
      <c r="E38" t="s">
        <v>145</v>
      </c>
      <c r="F38" t="s">
        <v>81</v>
      </c>
      <c r="G38" t="s">
        <v>12</v>
      </c>
      <c r="H38" t="s">
        <v>13</v>
      </c>
    </row>
    <row r="39" spans="1:8" x14ac:dyDescent="0.25">
      <c r="A39" t="s">
        <v>146</v>
      </c>
      <c r="B39" t="s">
        <v>147</v>
      </c>
      <c r="C39" s="8">
        <v>27</v>
      </c>
      <c r="D39" t="s">
        <v>16</v>
      </c>
      <c r="E39" t="s">
        <v>148</v>
      </c>
      <c r="F39" t="s">
        <v>39</v>
      </c>
      <c r="G39" t="s">
        <v>12</v>
      </c>
      <c r="H39" t="s">
        <v>3930</v>
      </c>
    </row>
    <row r="40" spans="1:8" x14ac:dyDescent="0.25">
      <c r="A40" t="s">
        <v>149</v>
      </c>
      <c r="B40" t="s">
        <v>150</v>
      </c>
      <c r="C40" s="8">
        <v>35</v>
      </c>
      <c r="D40" t="s">
        <v>16</v>
      </c>
      <c r="E40" t="s">
        <v>151</v>
      </c>
      <c r="F40" t="s">
        <v>18</v>
      </c>
      <c r="G40" t="s">
        <v>12</v>
      </c>
      <c r="H40" t="s">
        <v>26</v>
      </c>
    </row>
    <row r="41" spans="1:8" x14ac:dyDescent="0.25">
      <c r="A41" t="s">
        <v>152</v>
      </c>
      <c r="B41" t="s">
        <v>153</v>
      </c>
      <c r="C41" s="8">
        <v>55</v>
      </c>
      <c r="D41" t="s">
        <v>16</v>
      </c>
      <c r="E41" t="s">
        <v>154</v>
      </c>
      <c r="F41" t="s">
        <v>155</v>
      </c>
      <c r="G41" t="s">
        <v>12</v>
      </c>
      <c r="H41" t="s">
        <v>13</v>
      </c>
    </row>
    <row r="42" spans="1:8" x14ac:dyDescent="0.25">
      <c r="A42" t="s">
        <v>156</v>
      </c>
      <c r="B42" t="s">
        <v>157</v>
      </c>
      <c r="C42" s="8">
        <v>50</v>
      </c>
      <c r="D42" t="s">
        <v>9</v>
      </c>
      <c r="E42" t="s">
        <v>158</v>
      </c>
      <c r="F42" t="s">
        <v>62</v>
      </c>
      <c r="G42" t="s">
        <v>12</v>
      </c>
      <c r="H42" t="s">
        <v>13</v>
      </c>
    </row>
    <row r="43" spans="1:8" x14ac:dyDescent="0.25">
      <c r="A43" t="s">
        <v>159</v>
      </c>
      <c r="B43" t="s">
        <v>160</v>
      </c>
      <c r="C43" s="8">
        <v>21</v>
      </c>
      <c r="D43" t="s">
        <v>9</v>
      </c>
      <c r="E43" t="s">
        <v>161</v>
      </c>
      <c r="F43" t="s">
        <v>162</v>
      </c>
      <c r="G43" t="s">
        <v>12</v>
      </c>
      <c r="H43" t="s">
        <v>19</v>
      </c>
    </row>
    <row r="44" spans="1:8" x14ac:dyDescent="0.25">
      <c r="A44" t="s">
        <v>163</v>
      </c>
      <c r="B44" t="s">
        <v>164</v>
      </c>
      <c r="C44" s="8">
        <v>19</v>
      </c>
      <c r="D44" t="s">
        <v>9</v>
      </c>
      <c r="E44" t="s">
        <v>165</v>
      </c>
      <c r="F44" t="s">
        <v>166</v>
      </c>
      <c r="G44" t="s">
        <v>12</v>
      </c>
      <c r="H44" t="s">
        <v>19</v>
      </c>
    </row>
    <row r="45" spans="1:8" x14ac:dyDescent="0.25">
      <c r="A45" t="s">
        <v>167</v>
      </c>
      <c r="B45" t="s">
        <v>168</v>
      </c>
      <c r="C45" s="8">
        <v>45</v>
      </c>
      <c r="D45" t="s">
        <v>9</v>
      </c>
      <c r="E45" t="s">
        <v>169</v>
      </c>
      <c r="F45" t="s">
        <v>170</v>
      </c>
      <c r="G45" t="s">
        <v>12</v>
      </c>
      <c r="H45" t="s">
        <v>13</v>
      </c>
    </row>
    <row r="46" spans="1:8" x14ac:dyDescent="0.25">
      <c r="A46" t="s">
        <v>171</v>
      </c>
      <c r="B46" t="s">
        <v>172</v>
      </c>
      <c r="C46" s="8">
        <v>34</v>
      </c>
      <c r="D46" t="s">
        <v>9</v>
      </c>
      <c r="E46" t="s">
        <v>173</v>
      </c>
      <c r="F46" t="s">
        <v>99</v>
      </c>
      <c r="G46" t="s">
        <v>12</v>
      </c>
      <c r="H46" t="s">
        <v>26</v>
      </c>
    </row>
    <row r="47" spans="1:8" x14ac:dyDescent="0.25">
      <c r="A47" t="s">
        <v>174</v>
      </c>
      <c r="B47" t="s">
        <v>3910</v>
      </c>
      <c r="C47" s="8">
        <v>54</v>
      </c>
      <c r="D47" t="s">
        <v>9</v>
      </c>
      <c r="E47" t="s">
        <v>175</v>
      </c>
      <c r="F47" t="s">
        <v>133</v>
      </c>
      <c r="G47" t="s">
        <v>12</v>
      </c>
      <c r="H47" t="s">
        <v>13</v>
      </c>
    </row>
    <row r="48" spans="1:8" x14ac:dyDescent="0.25">
      <c r="A48" t="s">
        <v>176</v>
      </c>
      <c r="B48" t="s">
        <v>3911</v>
      </c>
      <c r="C48" s="8">
        <v>55</v>
      </c>
      <c r="D48" t="s">
        <v>16</v>
      </c>
      <c r="E48" t="s">
        <v>177</v>
      </c>
      <c r="F48" t="s">
        <v>25</v>
      </c>
      <c r="G48" t="s">
        <v>12</v>
      </c>
      <c r="H48" t="s">
        <v>19</v>
      </c>
    </row>
    <row r="49" spans="1:8" x14ac:dyDescent="0.25">
      <c r="A49" t="s">
        <v>178</v>
      </c>
      <c r="B49" t="s">
        <v>179</v>
      </c>
      <c r="C49" s="8">
        <v>54</v>
      </c>
      <c r="D49" t="s">
        <v>16</v>
      </c>
      <c r="E49" t="s">
        <v>180</v>
      </c>
      <c r="F49" t="s">
        <v>181</v>
      </c>
      <c r="G49" t="s">
        <v>12</v>
      </c>
      <c r="H49" t="s">
        <v>31</v>
      </c>
    </row>
    <row r="50" spans="1:8" x14ac:dyDescent="0.25">
      <c r="A50" t="s">
        <v>182</v>
      </c>
      <c r="B50" t="s">
        <v>183</v>
      </c>
      <c r="C50" s="8">
        <v>54</v>
      </c>
      <c r="D50" t="s">
        <v>9</v>
      </c>
      <c r="E50" t="s">
        <v>184</v>
      </c>
      <c r="F50" t="s">
        <v>11</v>
      </c>
      <c r="G50" t="s">
        <v>12</v>
      </c>
      <c r="H50" t="s">
        <v>19</v>
      </c>
    </row>
    <row r="51" spans="1:8" x14ac:dyDescent="0.25">
      <c r="A51" t="s">
        <v>185</v>
      </c>
      <c r="B51" t="s">
        <v>186</v>
      </c>
      <c r="C51" s="8">
        <v>45</v>
      </c>
      <c r="D51" t="s">
        <v>16</v>
      </c>
      <c r="E51" t="s">
        <v>187</v>
      </c>
      <c r="F51" t="s">
        <v>25</v>
      </c>
      <c r="G51" t="s">
        <v>12</v>
      </c>
      <c r="H51" t="s">
        <v>13</v>
      </c>
    </row>
    <row r="52" spans="1:8" x14ac:dyDescent="0.25">
      <c r="A52" t="s">
        <v>188</v>
      </c>
      <c r="B52" t="s">
        <v>189</v>
      </c>
      <c r="C52" s="8">
        <v>61</v>
      </c>
      <c r="D52" t="s">
        <v>16</v>
      </c>
      <c r="E52" t="s">
        <v>190</v>
      </c>
      <c r="F52" t="s">
        <v>191</v>
      </c>
      <c r="G52" t="s">
        <v>12</v>
      </c>
      <c r="H52" t="s">
        <v>13</v>
      </c>
    </row>
    <row r="53" spans="1:8" x14ac:dyDescent="0.25">
      <c r="A53" t="s">
        <v>192</v>
      </c>
      <c r="B53" t="s">
        <v>193</v>
      </c>
      <c r="C53" s="8">
        <v>23</v>
      </c>
      <c r="D53" t="s">
        <v>16</v>
      </c>
      <c r="E53" t="s">
        <v>194</v>
      </c>
      <c r="F53" t="s">
        <v>43</v>
      </c>
      <c r="G53" t="s">
        <v>12</v>
      </c>
      <c r="H53" t="s">
        <v>13</v>
      </c>
    </row>
    <row r="54" spans="1:8" x14ac:dyDescent="0.25">
      <c r="A54" t="s">
        <v>195</v>
      </c>
      <c r="B54" t="s">
        <v>196</v>
      </c>
      <c r="C54" s="8">
        <v>55</v>
      </c>
      <c r="D54" t="s">
        <v>9</v>
      </c>
      <c r="E54" t="s">
        <v>197</v>
      </c>
      <c r="F54" t="s">
        <v>198</v>
      </c>
      <c r="G54" t="s">
        <v>12</v>
      </c>
      <c r="H54" t="s">
        <v>26</v>
      </c>
    </row>
    <row r="55" spans="1:8" x14ac:dyDescent="0.25">
      <c r="A55" t="s">
        <v>199</v>
      </c>
      <c r="B55" t="s">
        <v>200</v>
      </c>
      <c r="C55" s="8">
        <v>37</v>
      </c>
      <c r="D55" t="s">
        <v>16</v>
      </c>
      <c r="E55" t="s">
        <v>201</v>
      </c>
      <c r="F55" t="s">
        <v>155</v>
      </c>
      <c r="G55" t="s">
        <v>12</v>
      </c>
      <c r="H55" t="s">
        <v>13</v>
      </c>
    </row>
    <row r="56" spans="1:8" x14ac:dyDescent="0.25">
      <c r="A56" t="s">
        <v>202</v>
      </c>
      <c r="B56" t="s">
        <v>203</v>
      </c>
      <c r="C56" s="8">
        <v>24</v>
      </c>
      <c r="D56" t="s">
        <v>9</v>
      </c>
      <c r="E56" t="s">
        <v>204</v>
      </c>
      <c r="F56" t="s">
        <v>96</v>
      </c>
      <c r="G56" t="s">
        <v>12</v>
      </c>
      <c r="H56" t="s">
        <v>19</v>
      </c>
    </row>
    <row r="57" spans="1:8" x14ac:dyDescent="0.25">
      <c r="A57" t="s">
        <v>205</v>
      </c>
      <c r="B57" t="s">
        <v>206</v>
      </c>
      <c r="C57" s="8">
        <v>56</v>
      </c>
      <c r="D57" t="s">
        <v>16</v>
      </c>
      <c r="E57" t="s">
        <v>207</v>
      </c>
      <c r="F57" t="s">
        <v>198</v>
      </c>
      <c r="G57" t="s">
        <v>12</v>
      </c>
      <c r="H57" t="s">
        <v>26</v>
      </c>
    </row>
    <row r="58" spans="1:8" x14ac:dyDescent="0.25">
      <c r="A58" t="s">
        <v>208</v>
      </c>
      <c r="B58" t="s">
        <v>209</v>
      </c>
      <c r="C58" s="8">
        <v>49</v>
      </c>
      <c r="D58" t="s">
        <v>16</v>
      </c>
      <c r="E58" t="s">
        <v>210</v>
      </c>
      <c r="F58" t="s">
        <v>51</v>
      </c>
      <c r="G58" t="s">
        <v>12</v>
      </c>
      <c r="H58" t="s">
        <v>13</v>
      </c>
    </row>
    <row r="59" spans="1:8" x14ac:dyDescent="0.25">
      <c r="A59" t="s">
        <v>211</v>
      </c>
      <c r="B59" t="s">
        <v>212</v>
      </c>
      <c r="C59" s="8">
        <v>43</v>
      </c>
      <c r="D59" t="s">
        <v>16</v>
      </c>
      <c r="E59" t="s">
        <v>213</v>
      </c>
      <c r="F59" t="s">
        <v>214</v>
      </c>
      <c r="G59" t="s">
        <v>12</v>
      </c>
      <c r="H59" t="s">
        <v>19</v>
      </c>
    </row>
    <row r="60" spans="1:8" x14ac:dyDescent="0.25">
      <c r="A60" t="s">
        <v>215</v>
      </c>
      <c r="B60" t="s">
        <v>216</v>
      </c>
      <c r="C60" s="8">
        <v>51</v>
      </c>
      <c r="D60" t="s">
        <v>9</v>
      </c>
      <c r="E60" t="s">
        <v>217</v>
      </c>
      <c r="F60" t="s">
        <v>139</v>
      </c>
      <c r="G60" t="s">
        <v>12</v>
      </c>
      <c r="H60" t="s">
        <v>19</v>
      </c>
    </row>
    <row r="61" spans="1:8" x14ac:dyDescent="0.25">
      <c r="A61" t="s">
        <v>218</v>
      </c>
      <c r="B61" t="s">
        <v>219</v>
      </c>
      <c r="C61" s="8">
        <v>53</v>
      </c>
      <c r="D61" t="s">
        <v>9</v>
      </c>
      <c r="E61" t="s">
        <v>220</v>
      </c>
      <c r="F61" t="s">
        <v>66</v>
      </c>
      <c r="G61" t="s">
        <v>12</v>
      </c>
      <c r="H61" t="s">
        <v>19</v>
      </c>
    </row>
    <row r="62" spans="1:8" x14ac:dyDescent="0.25">
      <c r="A62" t="s">
        <v>221</v>
      </c>
      <c r="B62" t="s">
        <v>222</v>
      </c>
      <c r="C62" s="8">
        <v>22</v>
      </c>
      <c r="D62" t="s">
        <v>16</v>
      </c>
      <c r="E62" t="s">
        <v>223</v>
      </c>
      <c r="F62" t="s">
        <v>162</v>
      </c>
      <c r="G62" t="s">
        <v>12</v>
      </c>
      <c r="H62" t="s">
        <v>31</v>
      </c>
    </row>
    <row r="63" spans="1:8" x14ac:dyDescent="0.25">
      <c r="A63" t="s">
        <v>224</v>
      </c>
      <c r="B63" t="s">
        <v>225</v>
      </c>
      <c r="C63" s="8">
        <v>23</v>
      </c>
      <c r="D63" t="s">
        <v>9</v>
      </c>
      <c r="E63" t="s">
        <v>226</v>
      </c>
      <c r="F63" t="s">
        <v>113</v>
      </c>
      <c r="G63" t="s">
        <v>12</v>
      </c>
      <c r="H63" t="s">
        <v>31</v>
      </c>
    </row>
    <row r="64" spans="1:8" x14ac:dyDescent="0.25">
      <c r="A64" t="s">
        <v>227</v>
      </c>
      <c r="B64" t="s">
        <v>228</v>
      </c>
      <c r="C64" s="8">
        <v>50</v>
      </c>
      <c r="D64" t="s">
        <v>9</v>
      </c>
      <c r="E64" t="s">
        <v>229</v>
      </c>
      <c r="F64" t="s">
        <v>230</v>
      </c>
      <c r="G64" t="s">
        <v>12</v>
      </c>
      <c r="H64" t="s">
        <v>26</v>
      </c>
    </row>
    <row r="65" spans="1:8" x14ac:dyDescent="0.25">
      <c r="A65" t="s">
        <v>231</v>
      </c>
      <c r="B65" t="s">
        <v>232</v>
      </c>
      <c r="C65" s="8">
        <v>51</v>
      </c>
      <c r="D65" t="s">
        <v>9</v>
      </c>
      <c r="E65" t="s">
        <v>233</v>
      </c>
      <c r="F65" t="s">
        <v>234</v>
      </c>
      <c r="G65" t="s">
        <v>12</v>
      </c>
      <c r="H65" t="s">
        <v>19</v>
      </c>
    </row>
    <row r="66" spans="1:8" x14ac:dyDescent="0.25">
      <c r="A66" t="s">
        <v>235</v>
      </c>
      <c r="B66" t="s">
        <v>236</v>
      </c>
      <c r="C66" s="8">
        <v>33</v>
      </c>
      <c r="D66" t="s">
        <v>9</v>
      </c>
      <c r="E66" t="s">
        <v>237</v>
      </c>
      <c r="F66" t="s">
        <v>133</v>
      </c>
      <c r="G66" t="s">
        <v>12</v>
      </c>
      <c r="H66" t="s">
        <v>13</v>
      </c>
    </row>
    <row r="67" spans="1:8" x14ac:dyDescent="0.25">
      <c r="A67" t="s">
        <v>238</v>
      </c>
      <c r="B67" t="s">
        <v>239</v>
      </c>
      <c r="C67" s="8">
        <v>21</v>
      </c>
      <c r="D67" t="s">
        <v>16</v>
      </c>
      <c r="E67" t="s">
        <v>240</v>
      </c>
      <c r="F67" t="s">
        <v>181</v>
      </c>
      <c r="G67" t="s">
        <v>12</v>
      </c>
      <c r="H67" t="s">
        <v>31</v>
      </c>
    </row>
    <row r="68" spans="1:8" x14ac:dyDescent="0.25">
      <c r="A68" t="s">
        <v>241</v>
      </c>
      <c r="B68" t="s">
        <v>242</v>
      </c>
      <c r="C68" s="8">
        <v>27</v>
      </c>
      <c r="D68" t="s">
        <v>16</v>
      </c>
      <c r="E68" t="s">
        <v>243</v>
      </c>
      <c r="F68" t="s">
        <v>47</v>
      </c>
      <c r="G68" t="s">
        <v>12</v>
      </c>
      <c r="H68" t="s">
        <v>31</v>
      </c>
    </row>
    <row r="69" spans="1:8" x14ac:dyDescent="0.25">
      <c r="A69" t="s">
        <v>244</v>
      </c>
      <c r="B69" t="s">
        <v>245</v>
      </c>
      <c r="C69" s="8">
        <v>58</v>
      </c>
      <c r="D69" t="s">
        <v>9</v>
      </c>
      <c r="E69" t="s">
        <v>246</v>
      </c>
      <c r="F69" t="s">
        <v>247</v>
      </c>
      <c r="G69" t="s">
        <v>12</v>
      </c>
      <c r="H69" t="s">
        <v>31</v>
      </c>
    </row>
    <row r="70" spans="1:8" x14ac:dyDescent="0.25">
      <c r="A70" t="s">
        <v>248</v>
      </c>
      <c r="B70" t="s">
        <v>249</v>
      </c>
      <c r="C70" s="8">
        <v>24</v>
      </c>
      <c r="D70" t="s">
        <v>16</v>
      </c>
      <c r="E70" t="s">
        <v>250</v>
      </c>
      <c r="F70" t="s">
        <v>251</v>
      </c>
      <c r="G70" t="s">
        <v>12</v>
      </c>
      <c r="H70" t="s">
        <v>31</v>
      </c>
    </row>
    <row r="71" spans="1:8" x14ac:dyDescent="0.25">
      <c r="A71" t="s">
        <v>252</v>
      </c>
      <c r="B71" t="s">
        <v>253</v>
      </c>
      <c r="C71" s="8">
        <v>24</v>
      </c>
      <c r="D71" t="s">
        <v>16</v>
      </c>
      <c r="E71" t="s">
        <v>254</v>
      </c>
      <c r="F71" t="s">
        <v>88</v>
      </c>
      <c r="G71" t="s">
        <v>12</v>
      </c>
      <c r="H71" t="s">
        <v>19</v>
      </c>
    </row>
    <row r="72" spans="1:8" x14ac:dyDescent="0.25">
      <c r="A72" t="s">
        <v>255</v>
      </c>
      <c r="B72" t="s">
        <v>256</v>
      </c>
      <c r="C72" s="8">
        <v>29</v>
      </c>
      <c r="D72" t="s">
        <v>16</v>
      </c>
      <c r="E72" t="s">
        <v>257</v>
      </c>
      <c r="F72" t="s">
        <v>230</v>
      </c>
      <c r="G72" t="s">
        <v>12</v>
      </c>
      <c r="H72" t="s">
        <v>13</v>
      </c>
    </row>
    <row r="73" spans="1:8" x14ac:dyDescent="0.25">
      <c r="A73" t="s">
        <v>258</v>
      </c>
      <c r="B73" t="s">
        <v>259</v>
      </c>
      <c r="C73" s="8">
        <v>61</v>
      </c>
      <c r="D73" t="s">
        <v>16</v>
      </c>
      <c r="E73" t="s">
        <v>260</v>
      </c>
      <c r="F73" t="s">
        <v>230</v>
      </c>
      <c r="G73" t="s">
        <v>12</v>
      </c>
      <c r="H73" t="s">
        <v>13</v>
      </c>
    </row>
    <row r="74" spans="1:8" x14ac:dyDescent="0.25">
      <c r="A74" t="s">
        <v>261</v>
      </c>
      <c r="B74" t="s">
        <v>262</v>
      </c>
      <c r="C74" s="8">
        <v>39</v>
      </c>
      <c r="D74" t="s">
        <v>16</v>
      </c>
      <c r="E74" t="s">
        <v>263</v>
      </c>
      <c r="F74" t="s">
        <v>264</v>
      </c>
      <c r="G74" t="s">
        <v>12</v>
      </c>
      <c r="H74" t="s">
        <v>13</v>
      </c>
    </row>
    <row r="75" spans="1:8" x14ac:dyDescent="0.25">
      <c r="A75" t="s">
        <v>265</v>
      </c>
      <c r="B75" t="s">
        <v>266</v>
      </c>
      <c r="C75" s="8">
        <v>56</v>
      </c>
      <c r="D75" t="s">
        <v>16</v>
      </c>
      <c r="E75" t="s">
        <v>267</v>
      </c>
      <c r="F75" t="s">
        <v>43</v>
      </c>
      <c r="G75" t="s">
        <v>12</v>
      </c>
      <c r="H75" t="s">
        <v>31</v>
      </c>
    </row>
    <row r="76" spans="1:8" x14ac:dyDescent="0.25">
      <c r="A76" t="s">
        <v>268</v>
      </c>
      <c r="B76" t="s">
        <v>269</v>
      </c>
      <c r="C76" s="8">
        <v>58</v>
      </c>
      <c r="D76" t="s">
        <v>9</v>
      </c>
      <c r="E76" t="s">
        <v>270</v>
      </c>
      <c r="F76" t="s">
        <v>271</v>
      </c>
      <c r="G76" t="s">
        <v>12</v>
      </c>
      <c r="H76" t="s">
        <v>26</v>
      </c>
    </row>
    <row r="77" spans="1:8" x14ac:dyDescent="0.25">
      <c r="A77" t="s">
        <v>272</v>
      </c>
      <c r="B77" t="s">
        <v>273</v>
      </c>
      <c r="C77" s="8">
        <v>61</v>
      </c>
      <c r="D77" t="s">
        <v>16</v>
      </c>
      <c r="E77" t="s">
        <v>274</v>
      </c>
      <c r="F77" t="s">
        <v>30</v>
      </c>
      <c r="G77" t="s">
        <v>12</v>
      </c>
      <c r="H77" t="s">
        <v>13</v>
      </c>
    </row>
    <row r="78" spans="1:8" x14ac:dyDescent="0.25">
      <c r="A78" t="s">
        <v>275</v>
      </c>
      <c r="B78" t="s">
        <v>276</v>
      </c>
      <c r="C78" s="8">
        <v>37</v>
      </c>
      <c r="D78" t="s">
        <v>9</v>
      </c>
      <c r="E78" t="s">
        <v>277</v>
      </c>
      <c r="F78" t="s">
        <v>96</v>
      </c>
      <c r="G78" t="s">
        <v>12</v>
      </c>
      <c r="H78" t="s">
        <v>13</v>
      </c>
    </row>
    <row r="79" spans="1:8" x14ac:dyDescent="0.25">
      <c r="A79" t="s">
        <v>278</v>
      </c>
      <c r="B79" t="s">
        <v>279</v>
      </c>
      <c r="C79" s="8">
        <v>29</v>
      </c>
      <c r="D79" t="s">
        <v>9</v>
      </c>
      <c r="E79" t="s">
        <v>280</v>
      </c>
      <c r="F79" t="s">
        <v>170</v>
      </c>
      <c r="G79" t="s">
        <v>12</v>
      </c>
      <c r="H79" t="s">
        <v>13</v>
      </c>
    </row>
    <row r="80" spans="1:8" x14ac:dyDescent="0.25">
      <c r="A80" t="s">
        <v>281</v>
      </c>
      <c r="B80" t="s">
        <v>282</v>
      </c>
      <c r="C80" s="8">
        <v>21</v>
      </c>
      <c r="D80" t="s">
        <v>9</v>
      </c>
      <c r="E80" t="s">
        <v>283</v>
      </c>
      <c r="F80" t="s">
        <v>284</v>
      </c>
      <c r="G80" t="s">
        <v>12</v>
      </c>
      <c r="H80" t="s">
        <v>13</v>
      </c>
    </row>
    <row r="81" spans="1:8" x14ac:dyDescent="0.25">
      <c r="A81" t="s">
        <v>285</v>
      </c>
      <c r="B81" t="s">
        <v>286</v>
      </c>
      <c r="C81" s="8">
        <v>22</v>
      </c>
      <c r="D81" t="s">
        <v>16</v>
      </c>
      <c r="E81" t="s">
        <v>287</v>
      </c>
      <c r="F81" t="s">
        <v>288</v>
      </c>
      <c r="G81" t="s">
        <v>12</v>
      </c>
      <c r="H81" t="s">
        <v>19</v>
      </c>
    </row>
    <row r="82" spans="1:8" x14ac:dyDescent="0.25">
      <c r="A82" t="s">
        <v>289</v>
      </c>
      <c r="B82" t="s">
        <v>290</v>
      </c>
      <c r="C82" s="8">
        <v>61</v>
      </c>
      <c r="D82" t="s">
        <v>16</v>
      </c>
      <c r="E82" t="s">
        <v>291</v>
      </c>
      <c r="F82" t="s">
        <v>230</v>
      </c>
      <c r="G82" t="s">
        <v>12</v>
      </c>
      <c r="H82" t="s">
        <v>26</v>
      </c>
    </row>
    <row r="83" spans="1:8" x14ac:dyDescent="0.25">
      <c r="A83" t="s">
        <v>292</v>
      </c>
      <c r="B83" t="s">
        <v>293</v>
      </c>
      <c r="C83" s="8">
        <v>34</v>
      </c>
      <c r="D83" t="s">
        <v>16</v>
      </c>
      <c r="E83" t="s">
        <v>294</v>
      </c>
      <c r="F83" t="s">
        <v>133</v>
      </c>
      <c r="G83" t="s">
        <v>12</v>
      </c>
      <c r="H83" t="s">
        <v>19</v>
      </c>
    </row>
    <row r="84" spans="1:8" x14ac:dyDescent="0.25">
      <c r="A84" t="s">
        <v>295</v>
      </c>
      <c r="B84" t="s">
        <v>296</v>
      </c>
      <c r="C84" s="8">
        <v>53</v>
      </c>
      <c r="D84" t="s">
        <v>9</v>
      </c>
      <c r="E84" t="s">
        <v>297</v>
      </c>
      <c r="F84" t="s">
        <v>247</v>
      </c>
      <c r="G84" t="s">
        <v>12</v>
      </c>
      <c r="H84" t="s">
        <v>26</v>
      </c>
    </row>
    <row r="85" spans="1:8" x14ac:dyDescent="0.25">
      <c r="A85" t="s">
        <v>298</v>
      </c>
      <c r="B85" t="s">
        <v>299</v>
      </c>
      <c r="C85" s="8">
        <v>48</v>
      </c>
      <c r="D85" t="s">
        <v>16</v>
      </c>
      <c r="E85" t="s">
        <v>300</v>
      </c>
      <c r="F85" t="s">
        <v>81</v>
      </c>
      <c r="G85" t="s">
        <v>12</v>
      </c>
      <c r="H85" t="s">
        <v>26</v>
      </c>
    </row>
    <row r="86" spans="1:8" x14ac:dyDescent="0.25">
      <c r="A86" t="s">
        <v>301</v>
      </c>
      <c r="B86" t="s">
        <v>302</v>
      </c>
      <c r="C86" s="8">
        <v>26</v>
      </c>
      <c r="D86" t="s">
        <v>16</v>
      </c>
      <c r="E86" t="s">
        <v>303</v>
      </c>
      <c r="F86" t="s">
        <v>251</v>
      </c>
      <c r="G86" t="s">
        <v>12</v>
      </c>
      <c r="H86" t="s">
        <v>19</v>
      </c>
    </row>
    <row r="87" spans="1:8" x14ac:dyDescent="0.25">
      <c r="A87" t="s">
        <v>304</v>
      </c>
      <c r="B87" t="s">
        <v>305</v>
      </c>
      <c r="C87" s="8">
        <v>36</v>
      </c>
      <c r="D87" t="s">
        <v>9</v>
      </c>
      <c r="E87" t="s">
        <v>306</v>
      </c>
      <c r="F87" t="s">
        <v>51</v>
      </c>
      <c r="G87" t="s">
        <v>12</v>
      </c>
      <c r="H87" t="s">
        <v>31</v>
      </c>
    </row>
    <row r="88" spans="1:8" x14ac:dyDescent="0.25">
      <c r="A88" t="s">
        <v>307</v>
      </c>
      <c r="B88" t="s">
        <v>3912</v>
      </c>
      <c r="C88" s="8">
        <v>19</v>
      </c>
      <c r="D88" t="s">
        <v>16</v>
      </c>
      <c r="E88" t="s">
        <v>308</v>
      </c>
      <c r="F88" t="s">
        <v>309</v>
      </c>
      <c r="G88" t="s">
        <v>12</v>
      </c>
      <c r="H88" t="s">
        <v>13</v>
      </c>
    </row>
    <row r="89" spans="1:8" x14ac:dyDescent="0.25">
      <c r="A89" t="s">
        <v>310</v>
      </c>
      <c r="B89" t="s">
        <v>3913</v>
      </c>
      <c r="C89" s="8">
        <v>58</v>
      </c>
      <c r="D89" t="s">
        <v>16</v>
      </c>
      <c r="E89" t="s">
        <v>311</v>
      </c>
      <c r="F89" t="s">
        <v>312</v>
      </c>
      <c r="G89" t="s">
        <v>12</v>
      </c>
      <c r="H89" t="s">
        <v>26</v>
      </c>
    </row>
    <row r="90" spans="1:8" x14ac:dyDescent="0.25">
      <c r="A90" t="s">
        <v>313</v>
      </c>
      <c r="B90" t="s">
        <v>314</v>
      </c>
      <c r="C90" s="8">
        <v>58</v>
      </c>
      <c r="D90" t="s">
        <v>9</v>
      </c>
      <c r="E90" t="s">
        <v>315</v>
      </c>
      <c r="F90" t="s">
        <v>288</v>
      </c>
      <c r="G90" t="s">
        <v>12</v>
      </c>
      <c r="H90" t="s">
        <v>31</v>
      </c>
    </row>
    <row r="91" spans="1:8" x14ac:dyDescent="0.25">
      <c r="A91" t="s">
        <v>316</v>
      </c>
      <c r="B91" t="s">
        <v>317</v>
      </c>
      <c r="C91" s="8">
        <v>43</v>
      </c>
      <c r="D91" t="s">
        <v>9</v>
      </c>
      <c r="E91" t="s">
        <v>318</v>
      </c>
      <c r="F91" t="s">
        <v>319</v>
      </c>
      <c r="G91" t="s">
        <v>12</v>
      </c>
      <c r="H91" t="s">
        <v>19</v>
      </c>
    </row>
    <row r="92" spans="1:8" x14ac:dyDescent="0.25">
      <c r="A92" t="s">
        <v>320</v>
      </c>
      <c r="B92" t="s">
        <v>321</v>
      </c>
      <c r="C92" s="8">
        <v>58</v>
      </c>
      <c r="D92" t="s">
        <v>16</v>
      </c>
      <c r="E92" t="s">
        <v>322</v>
      </c>
      <c r="F92" t="s">
        <v>323</v>
      </c>
      <c r="G92" t="s">
        <v>12</v>
      </c>
      <c r="H92" t="s">
        <v>19</v>
      </c>
    </row>
    <row r="93" spans="1:8" x14ac:dyDescent="0.25">
      <c r="A93" t="s">
        <v>324</v>
      </c>
      <c r="B93" t="s">
        <v>325</v>
      </c>
      <c r="C93" s="8">
        <v>29</v>
      </c>
      <c r="D93" t="s">
        <v>16</v>
      </c>
      <c r="E93" t="s">
        <v>326</v>
      </c>
      <c r="F93" t="s">
        <v>133</v>
      </c>
      <c r="G93" t="s">
        <v>12</v>
      </c>
      <c r="H93" t="s">
        <v>31</v>
      </c>
    </row>
    <row r="94" spans="1:8" x14ac:dyDescent="0.25">
      <c r="A94" t="s">
        <v>327</v>
      </c>
      <c r="B94" t="s">
        <v>328</v>
      </c>
      <c r="C94" s="8">
        <v>44</v>
      </c>
      <c r="D94" t="s">
        <v>16</v>
      </c>
      <c r="E94" t="s">
        <v>329</v>
      </c>
      <c r="F94" t="s">
        <v>234</v>
      </c>
      <c r="G94" t="s">
        <v>12</v>
      </c>
      <c r="H94" t="s">
        <v>19</v>
      </c>
    </row>
    <row r="95" spans="1:8" x14ac:dyDescent="0.25">
      <c r="A95" t="s">
        <v>330</v>
      </c>
      <c r="B95" t="s">
        <v>331</v>
      </c>
      <c r="C95" s="8">
        <v>28</v>
      </c>
      <c r="D95" t="s">
        <v>16</v>
      </c>
      <c r="E95" t="s">
        <v>332</v>
      </c>
      <c r="F95" t="s">
        <v>312</v>
      </c>
      <c r="G95" t="s">
        <v>12</v>
      </c>
      <c r="H95" t="s">
        <v>13</v>
      </c>
    </row>
    <row r="96" spans="1:8" x14ac:dyDescent="0.25">
      <c r="A96" t="s">
        <v>333</v>
      </c>
      <c r="B96" t="s">
        <v>334</v>
      </c>
      <c r="C96" s="8">
        <v>43</v>
      </c>
      <c r="D96" t="s">
        <v>16</v>
      </c>
      <c r="E96" t="s">
        <v>335</v>
      </c>
      <c r="F96" t="s">
        <v>181</v>
      </c>
      <c r="G96" t="s">
        <v>12</v>
      </c>
      <c r="H96" t="s">
        <v>13</v>
      </c>
    </row>
    <row r="97" spans="1:8" x14ac:dyDescent="0.25">
      <c r="A97" t="s">
        <v>336</v>
      </c>
      <c r="B97" t="s">
        <v>337</v>
      </c>
      <c r="C97" s="8">
        <v>62</v>
      </c>
      <c r="D97" t="s">
        <v>16</v>
      </c>
      <c r="E97" t="s">
        <v>338</v>
      </c>
      <c r="F97" t="s">
        <v>58</v>
      </c>
      <c r="G97" t="s">
        <v>12</v>
      </c>
      <c r="H97" t="s">
        <v>19</v>
      </c>
    </row>
    <row r="98" spans="1:8" x14ac:dyDescent="0.25">
      <c r="A98" t="s">
        <v>339</v>
      </c>
      <c r="B98" t="s">
        <v>340</v>
      </c>
      <c r="C98" s="8">
        <v>30</v>
      </c>
      <c r="D98" t="s">
        <v>16</v>
      </c>
      <c r="E98" t="s">
        <v>341</v>
      </c>
      <c r="F98" t="s">
        <v>323</v>
      </c>
      <c r="G98" t="s">
        <v>12</v>
      </c>
      <c r="H98" t="s">
        <v>19</v>
      </c>
    </row>
    <row r="99" spans="1:8" x14ac:dyDescent="0.25">
      <c r="A99" t="s">
        <v>342</v>
      </c>
      <c r="B99" t="s">
        <v>343</v>
      </c>
      <c r="C99" s="8">
        <v>36</v>
      </c>
      <c r="D99" t="s">
        <v>9</v>
      </c>
      <c r="E99" t="s">
        <v>344</v>
      </c>
      <c r="F99" t="s">
        <v>39</v>
      </c>
      <c r="G99" t="s">
        <v>12</v>
      </c>
      <c r="H99" t="s">
        <v>31</v>
      </c>
    </row>
    <row r="100" spans="1:8" x14ac:dyDescent="0.25">
      <c r="A100" t="s">
        <v>345</v>
      </c>
      <c r="B100" t="s">
        <v>346</v>
      </c>
      <c r="C100" s="8">
        <v>24</v>
      </c>
      <c r="D100" t="s">
        <v>9</v>
      </c>
      <c r="E100" t="s">
        <v>347</v>
      </c>
      <c r="F100" t="s">
        <v>162</v>
      </c>
      <c r="G100" t="s">
        <v>12</v>
      </c>
      <c r="H100" t="s">
        <v>13</v>
      </c>
    </row>
    <row r="101" spans="1:8" x14ac:dyDescent="0.25">
      <c r="A101" t="s">
        <v>348</v>
      </c>
      <c r="B101" t="s">
        <v>349</v>
      </c>
      <c r="C101" s="8">
        <v>35</v>
      </c>
      <c r="D101" t="s">
        <v>9</v>
      </c>
      <c r="E101" t="s">
        <v>350</v>
      </c>
      <c r="F101" t="s">
        <v>234</v>
      </c>
      <c r="G101" t="s">
        <v>12</v>
      </c>
      <c r="H101" t="s">
        <v>31</v>
      </c>
    </row>
    <row r="102" spans="1:8" x14ac:dyDescent="0.25">
      <c r="A102" t="s">
        <v>351</v>
      </c>
      <c r="B102" t="s">
        <v>352</v>
      </c>
      <c r="C102" s="8">
        <v>53</v>
      </c>
      <c r="D102" t="s">
        <v>16</v>
      </c>
      <c r="E102" t="s">
        <v>353</v>
      </c>
      <c r="F102" t="s">
        <v>354</v>
      </c>
      <c r="G102" t="s">
        <v>12</v>
      </c>
      <c r="H102" t="s">
        <v>19</v>
      </c>
    </row>
    <row r="103" spans="1:8" x14ac:dyDescent="0.25">
      <c r="A103" t="s">
        <v>355</v>
      </c>
      <c r="B103" t="s">
        <v>356</v>
      </c>
      <c r="C103" s="8">
        <v>29</v>
      </c>
      <c r="D103" t="s">
        <v>9</v>
      </c>
      <c r="E103" t="s">
        <v>357</v>
      </c>
      <c r="F103" t="s">
        <v>117</v>
      </c>
      <c r="G103" t="s">
        <v>12</v>
      </c>
      <c r="H103" t="s">
        <v>13</v>
      </c>
    </row>
    <row r="104" spans="1:8" x14ac:dyDescent="0.25">
      <c r="A104" t="s">
        <v>358</v>
      </c>
      <c r="B104" t="s">
        <v>359</v>
      </c>
      <c r="C104" s="8">
        <v>34</v>
      </c>
      <c r="D104" t="s">
        <v>16</v>
      </c>
      <c r="E104" t="s">
        <v>360</v>
      </c>
      <c r="F104" t="s">
        <v>51</v>
      </c>
      <c r="G104" t="s">
        <v>12</v>
      </c>
      <c r="H104" t="s">
        <v>26</v>
      </c>
    </row>
    <row r="105" spans="1:8" x14ac:dyDescent="0.25">
      <c r="A105" t="s">
        <v>361</v>
      </c>
      <c r="B105" t="s">
        <v>362</v>
      </c>
      <c r="C105" s="8">
        <v>21</v>
      </c>
      <c r="D105" t="s">
        <v>9</v>
      </c>
      <c r="E105" t="s">
        <v>363</v>
      </c>
      <c r="F105" t="s">
        <v>166</v>
      </c>
      <c r="G105" t="s">
        <v>12</v>
      </c>
      <c r="H105" t="s">
        <v>26</v>
      </c>
    </row>
    <row r="106" spans="1:8" x14ac:dyDescent="0.25">
      <c r="A106" t="s">
        <v>364</v>
      </c>
      <c r="B106" t="s">
        <v>365</v>
      </c>
      <c r="C106" s="8">
        <v>64</v>
      </c>
      <c r="D106" t="s">
        <v>9</v>
      </c>
      <c r="E106" t="s">
        <v>366</v>
      </c>
      <c r="F106" t="s">
        <v>81</v>
      </c>
      <c r="G106" t="s">
        <v>12</v>
      </c>
      <c r="H106" t="s">
        <v>31</v>
      </c>
    </row>
    <row r="107" spans="1:8" x14ac:dyDescent="0.25">
      <c r="A107" t="s">
        <v>367</v>
      </c>
      <c r="B107" t="s">
        <v>368</v>
      </c>
      <c r="C107" s="8">
        <v>50</v>
      </c>
      <c r="D107" t="s">
        <v>16</v>
      </c>
      <c r="E107" t="s">
        <v>369</v>
      </c>
      <c r="F107" t="s">
        <v>247</v>
      </c>
      <c r="G107" t="s">
        <v>12</v>
      </c>
      <c r="H107" t="s">
        <v>13</v>
      </c>
    </row>
    <row r="108" spans="1:8" x14ac:dyDescent="0.25">
      <c r="A108" t="s">
        <v>370</v>
      </c>
      <c r="B108" t="s">
        <v>371</v>
      </c>
      <c r="C108" s="8">
        <v>53</v>
      </c>
      <c r="D108" t="s">
        <v>16</v>
      </c>
      <c r="E108" t="s">
        <v>372</v>
      </c>
      <c r="F108" t="s">
        <v>214</v>
      </c>
      <c r="G108" t="s">
        <v>12</v>
      </c>
      <c r="H108" t="s">
        <v>26</v>
      </c>
    </row>
    <row r="109" spans="1:8" x14ac:dyDescent="0.25">
      <c r="A109" t="s">
        <v>373</v>
      </c>
      <c r="B109" t="s">
        <v>374</v>
      </c>
      <c r="C109" s="8">
        <v>62</v>
      </c>
      <c r="D109" t="s">
        <v>16</v>
      </c>
      <c r="E109" t="s">
        <v>375</v>
      </c>
      <c r="F109" t="s">
        <v>18</v>
      </c>
      <c r="G109" t="s">
        <v>12</v>
      </c>
      <c r="H109" t="s">
        <v>19</v>
      </c>
    </row>
    <row r="110" spans="1:8" x14ac:dyDescent="0.25">
      <c r="A110" t="s">
        <v>376</v>
      </c>
      <c r="B110" t="s">
        <v>377</v>
      </c>
      <c r="C110" s="8">
        <v>38</v>
      </c>
      <c r="D110" t="s">
        <v>9</v>
      </c>
      <c r="E110" t="s">
        <v>378</v>
      </c>
      <c r="F110" t="s">
        <v>47</v>
      </c>
      <c r="G110" t="s">
        <v>12</v>
      </c>
      <c r="H110" t="s">
        <v>26</v>
      </c>
    </row>
    <row r="111" spans="1:8" x14ac:dyDescent="0.25">
      <c r="A111" t="s">
        <v>379</v>
      </c>
      <c r="B111" t="s">
        <v>380</v>
      </c>
      <c r="C111" s="8">
        <v>27</v>
      </c>
      <c r="D111" t="s">
        <v>9</v>
      </c>
      <c r="E111" t="s">
        <v>381</v>
      </c>
      <c r="F111" t="s">
        <v>43</v>
      </c>
      <c r="G111" t="s">
        <v>12</v>
      </c>
      <c r="H111" t="s">
        <v>31</v>
      </c>
    </row>
    <row r="112" spans="1:8" x14ac:dyDescent="0.25">
      <c r="A112" t="s">
        <v>382</v>
      </c>
      <c r="B112" t="s">
        <v>383</v>
      </c>
      <c r="C112" s="8">
        <v>40</v>
      </c>
      <c r="D112" t="s">
        <v>16</v>
      </c>
      <c r="E112" t="s">
        <v>384</v>
      </c>
      <c r="F112" t="s">
        <v>139</v>
      </c>
      <c r="G112" t="s">
        <v>12</v>
      </c>
      <c r="H112" t="s">
        <v>13</v>
      </c>
    </row>
    <row r="113" spans="1:8" x14ac:dyDescent="0.25">
      <c r="A113" t="s">
        <v>385</v>
      </c>
      <c r="B113" t="s">
        <v>386</v>
      </c>
      <c r="C113" s="8">
        <v>18</v>
      </c>
      <c r="D113" t="s">
        <v>16</v>
      </c>
      <c r="E113" t="s">
        <v>387</v>
      </c>
      <c r="F113" t="s">
        <v>133</v>
      </c>
      <c r="G113" t="s">
        <v>12</v>
      </c>
      <c r="H113" t="s">
        <v>19</v>
      </c>
    </row>
    <row r="114" spans="1:8" x14ac:dyDescent="0.25">
      <c r="A114" t="s">
        <v>388</v>
      </c>
      <c r="B114" t="s">
        <v>389</v>
      </c>
      <c r="C114" s="8">
        <v>27</v>
      </c>
      <c r="D114" t="s">
        <v>16</v>
      </c>
      <c r="E114" t="s">
        <v>390</v>
      </c>
      <c r="F114" t="s">
        <v>155</v>
      </c>
      <c r="G114" t="s">
        <v>12</v>
      </c>
      <c r="H114" t="s">
        <v>31</v>
      </c>
    </row>
    <row r="115" spans="1:8" x14ac:dyDescent="0.25">
      <c r="A115" t="s">
        <v>391</v>
      </c>
      <c r="B115" t="s">
        <v>392</v>
      </c>
      <c r="C115" s="8">
        <v>51</v>
      </c>
      <c r="D115" t="s">
        <v>9</v>
      </c>
      <c r="E115" t="s">
        <v>393</v>
      </c>
      <c r="F115" t="s">
        <v>230</v>
      </c>
      <c r="G115" t="s">
        <v>12</v>
      </c>
      <c r="H115" t="s">
        <v>13</v>
      </c>
    </row>
    <row r="116" spans="1:8" x14ac:dyDescent="0.25">
      <c r="A116" t="s">
        <v>394</v>
      </c>
      <c r="B116" t="s">
        <v>395</v>
      </c>
      <c r="C116" s="8">
        <v>30</v>
      </c>
      <c r="D116" t="s">
        <v>9</v>
      </c>
      <c r="E116" t="s">
        <v>396</v>
      </c>
      <c r="F116" t="s">
        <v>181</v>
      </c>
      <c r="G116" t="s">
        <v>12</v>
      </c>
      <c r="H116" t="s">
        <v>26</v>
      </c>
    </row>
    <row r="117" spans="1:8" x14ac:dyDescent="0.25">
      <c r="A117" t="s">
        <v>397</v>
      </c>
      <c r="B117" t="s">
        <v>398</v>
      </c>
      <c r="C117" s="8">
        <v>53</v>
      </c>
      <c r="D117" t="s">
        <v>16</v>
      </c>
      <c r="E117" t="s">
        <v>399</v>
      </c>
      <c r="F117" t="s">
        <v>18</v>
      </c>
      <c r="G117" t="s">
        <v>12</v>
      </c>
      <c r="H117" t="s">
        <v>19</v>
      </c>
    </row>
    <row r="118" spans="1:8" x14ac:dyDescent="0.25">
      <c r="A118" t="s">
        <v>400</v>
      </c>
      <c r="B118" t="s">
        <v>401</v>
      </c>
      <c r="C118" s="8">
        <v>18</v>
      </c>
      <c r="D118" t="s">
        <v>16</v>
      </c>
      <c r="E118" t="s">
        <v>402</v>
      </c>
      <c r="F118" t="s">
        <v>214</v>
      </c>
      <c r="G118" t="s">
        <v>12</v>
      </c>
      <c r="H118" t="s">
        <v>19</v>
      </c>
    </row>
    <row r="119" spans="1:8" x14ac:dyDescent="0.25">
      <c r="A119" t="s">
        <v>403</v>
      </c>
      <c r="B119" t="s">
        <v>404</v>
      </c>
      <c r="C119" s="8">
        <v>21</v>
      </c>
      <c r="D119" t="s">
        <v>16</v>
      </c>
      <c r="E119" t="s">
        <v>405</v>
      </c>
      <c r="F119" t="s">
        <v>74</v>
      </c>
      <c r="G119" t="s">
        <v>12</v>
      </c>
      <c r="H119" t="s">
        <v>19</v>
      </c>
    </row>
    <row r="120" spans="1:8" x14ac:dyDescent="0.25">
      <c r="A120" t="s">
        <v>406</v>
      </c>
      <c r="B120" t="s">
        <v>407</v>
      </c>
      <c r="C120" s="8">
        <v>36</v>
      </c>
      <c r="D120" t="s">
        <v>9</v>
      </c>
      <c r="E120" t="s">
        <v>408</v>
      </c>
      <c r="F120" t="s">
        <v>70</v>
      </c>
      <c r="G120" t="s">
        <v>12</v>
      </c>
      <c r="H120" t="s">
        <v>19</v>
      </c>
    </row>
    <row r="121" spans="1:8" x14ac:dyDescent="0.25">
      <c r="A121" t="s">
        <v>409</v>
      </c>
      <c r="B121" t="s">
        <v>410</v>
      </c>
      <c r="C121" s="8">
        <v>40</v>
      </c>
      <c r="D121" t="s">
        <v>9</v>
      </c>
      <c r="E121" t="s">
        <v>411</v>
      </c>
      <c r="F121" t="s">
        <v>234</v>
      </c>
      <c r="G121" t="s">
        <v>12</v>
      </c>
      <c r="H121" t="s">
        <v>26</v>
      </c>
    </row>
    <row r="122" spans="1:8" x14ac:dyDescent="0.25">
      <c r="A122" t="s">
        <v>412</v>
      </c>
      <c r="B122" t="s">
        <v>413</v>
      </c>
      <c r="C122" s="8">
        <v>44</v>
      </c>
      <c r="D122" t="s">
        <v>16</v>
      </c>
      <c r="E122" t="s">
        <v>3756</v>
      </c>
      <c r="F122" t="s">
        <v>51</v>
      </c>
      <c r="G122" t="s">
        <v>12</v>
      </c>
      <c r="H122" t="s">
        <v>19</v>
      </c>
    </row>
    <row r="123" spans="1:8" x14ac:dyDescent="0.25">
      <c r="A123" t="s">
        <v>414</v>
      </c>
      <c r="B123" t="s">
        <v>415</v>
      </c>
      <c r="C123" s="8">
        <v>62</v>
      </c>
      <c r="D123" t="s">
        <v>9</v>
      </c>
      <c r="E123" t="s">
        <v>416</v>
      </c>
      <c r="F123" t="s">
        <v>99</v>
      </c>
      <c r="G123" t="s">
        <v>12</v>
      </c>
      <c r="H123" t="s">
        <v>19</v>
      </c>
    </row>
    <row r="124" spans="1:8" x14ac:dyDescent="0.25">
      <c r="A124" t="s">
        <v>417</v>
      </c>
      <c r="B124" t="s">
        <v>418</v>
      </c>
      <c r="C124" s="8">
        <v>50</v>
      </c>
      <c r="D124" t="s">
        <v>9</v>
      </c>
      <c r="E124" t="s">
        <v>419</v>
      </c>
      <c r="F124" t="s">
        <v>11</v>
      </c>
      <c r="G124" t="s">
        <v>12</v>
      </c>
      <c r="H124" t="s">
        <v>19</v>
      </c>
    </row>
    <row r="125" spans="1:8" x14ac:dyDescent="0.25">
      <c r="A125" t="s">
        <v>420</v>
      </c>
      <c r="B125" t="s">
        <v>421</v>
      </c>
      <c r="C125" s="8">
        <v>40</v>
      </c>
      <c r="D125" t="s">
        <v>9</v>
      </c>
      <c r="E125" t="s">
        <v>422</v>
      </c>
      <c r="F125" t="s">
        <v>264</v>
      </c>
      <c r="G125" t="s">
        <v>12</v>
      </c>
      <c r="H125" t="s">
        <v>31</v>
      </c>
    </row>
    <row r="126" spans="1:8" x14ac:dyDescent="0.25">
      <c r="A126" t="s">
        <v>423</v>
      </c>
      <c r="B126" t="s">
        <v>424</v>
      </c>
      <c r="C126" s="8">
        <v>26</v>
      </c>
      <c r="D126" t="s">
        <v>9</v>
      </c>
      <c r="E126" t="s">
        <v>425</v>
      </c>
      <c r="F126" t="s">
        <v>191</v>
      </c>
      <c r="G126" t="s">
        <v>12</v>
      </c>
      <c r="H126" t="s">
        <v>26</v>
      </c>
    </row>
    <row r="127" spans="1:8" x14ac:dyDescent="0.25">
      <c r="A127" t="s">
        <v>426</v>
      </c>
      <c r="B127" t="s">
        <v>427</v>
      </c>
      <c r="C127" s="8">
        <v>64</v>
      </c>
      <c r="D127" t="s">
        <v>16</v>
      </c>
      <c r="E127" t="s">
        <v>428</v>
      </c>
      <c r="F127" t="s">
        <v>429</v>
      </c>
      <c r="G127" t="s">
        <v>12</v>
      </c>
      <c r="H127" t="s">
        <v>19</v>
      </c>
    </row>
    <row r="128" spans="1:8" x14ac:dyDescent="0.25">
      <c r="A128" t="s">
        <v>430</v>
      </c>
      <c r="B128" t="s">
        <v>431</v>
      </c>
      <c r="C128" s="8">
        <v>62</v>
      </c>
      <c r="D128" t="s">
        <v>16</v>
      </c>
      <c r="E128" t="s">
        <v>432</v>
      </c>
      <c r="F128" t="s">
        <v>133</v>
      </c>
      <c r="G128" t="s">
        <v>12</v>
      </c>
      <c r="H128" t="s">
        <v>13</v>
      </c>
    </row>
    <row r="129" spans="1:8" x14ac:dyDescent="0.25">
      <c r="A129" t="s">
        <v>433</v>
      </c>
      <c r="B129" t="s">
        <v>434</v>
      </c>
      <c r="C129" s="8">
        <v>39</v>
      </c>
      <c r="D129" t="s">
        <v>9</v>
      </c>
      <c r="E129" t="s">
        <v>435</v>
      </c>
      <c r="F129" t="s">
        <v>170</v>
      </c>
      <c r="G129" t="s">
        <v>12</v>
      </c>
      <c r="H129" t="s">
        <v>19</v>
      </c>
    </row>
    <row r="130" spans="1:8" x14ac:dyDescent="0.25">
      <c r="A130" t="s">
        <v>436</v>
      </c>
      <c r="B130" t="s">
        <v>3927</v>
      </c>
      <c r="C130" s="8">
        <v>45</v>
      </c>
      <c r="D130" t="s">
        <v>9</v>
      </c>
      <c r="E130" t="s">
        <v>437</v>
      </c>
      <c r="F130" t="s">
        <v>288</v>
      </c>
      <c r="G130" t="s">
        <v>12</v>
      </c>
      <c r="H130" t="s">
        <v>31</v>
      </c>
    </row>
    <row r="131" spans="1:8" x14ac:dyDescent="0.25">
      <c r="A131" t="s">
        <v>438</v>
      </c>
      <c r="B131" t="s">
        <v>439</v>
      </c>
      <c r="C131" s="8">
        <v>43</v>
      </c>
      <c r="D131" t="s">
        <v>16</v>
      </c>
      <c r="E131" t="s">
        <v>440</v>
      </c>
      <c r="F131" t="s">
        <v>39</v>
      </c>
      <c r="G131" t="s">
        <v>12</v>
      </c>
      <c r="H131" t="s">
        <v>31</v>
      </c>
    </row>
    <row r="132" spans="1:8" x14ac:dyDescent="0.25">
      <c r="A132" t="s">
        <v>441</v>
      </c>
      <c r="B132" t="s">
        <v>442</v>
      </c>
      <c r="C132" s="8">
        <v>29</v>
      </c>
      <c r="D132" t="s">
        <v>9</v>
      </c>
      <c r="E132" t="s">
        <v>3757</v>
      </c>
      <c r="F132" t="s">
        <v>166</v>
      </c>
      <c r="G132" t="s">
        <v>12</v>
      </c>
      <c r="H132" t="s">
        <v>19</v>
      </c>
    </row>
    <row r="133" spans="1:8" x14ac:dyDescent="0.25">
      <c r="A133" t="s">
        <v>443</v>
      </c>
      <c r="B133" t="s">
        <v>444</v>
      </c>
      <c r="C133" s="8">
        <v>34</v>
      </c>
      <c r="D133" t="s">
        <v>16</v>
      </c>
      <c r="E133" t="s">
        <v>445</v>
      </c>
      <c r="F133" t="s">
        <v>22</v>
      </c>
      <c r="G133" t="s">
        <v>12</v>
      </c>
      <c r="H133" t="s">
        <v>26</v>
      </c>
    </row>
    <row r="134" spans="1:8" x14ac:dyDescent="0.25">
      <c r="A134" t="s">
        <v>446</v>
      </c>
      <c r="B134" t="s">
        <v>447</v>
      </c>
      <c r="C134" s="8">
        <v>57</v>
      </c>
      <c r="D134" t="s">
        <v>16</v>
      </c>
      <c r="E134" t="s">
        <v>448</v>
      </c>
      <c r="F134" t="s">
        <v>25</v>
      </c>
      <c r="G134" t="s">
        <v>12</v>
      </c>
      <c r="H134" t="s">
        <v>13</v>
      </c>
    </row>
    <row r="135" spans="1:8" x14ac:dyDescent="0.25">
      <c r="A135" t="s">
        <v>449</v>
      </c>
      <c r="B135" t="s">
        <v>450</v>
      </c>
      <c r="C135" s="8">
        <v>62</v>
      </c>
      <c r="D135" t="s">
        <v>16</v>
      </c>
      <c r="E135" t="s">
        <v>451</v>
      </c>
      <c r="F135" t="s">
        <v>247</v>
      </c>
      <c r="G135" t="s">
        <v>12</v>
      </c>
      <c r="H135" t="s">
        <v>26</v>
      </c>
    </row>
    <row r="136" spans="1:8" x14ac:dyDescent="0.25">
      <c r="A136" t="s">
        <v>452</v>
      </c>
      <c r="B136" t="s">
        <v>453</v>
      </c>
      <c r="C136" s="8">
        <v>54</v>
      </c>
      <c r="D136" t="s">
        <v>9</v>
      </c>
      <c r="E136" t="s">
        <v>454</v>
      </c>
      <c r="F136" t="s">
        <v>74</v>
      </c>
      <c r="G136" t="s">
        <v>12</v>
      </c>
      <c r="H136" t="s">
        <v>13</v>
      </c>
    </row>
    <row r="137" spans="1:8" x14ac:dyDescent="0.25">
      <c r="A137" t="s">
        <v>455</v>
      </c>
      <c r="B137" t="s">
        <v>456</v>
      </c>
      <c r="C137" s="8">
        <v>33</v>
      </c>
      <c r="D137" t="s">
        <v>16</v>
      </c>
      <c r="E137" t="s">
        <v>457</v>
      </c>
      <c r="F137" t="s">
        <v>155</v>
      </c>
      <c r="G137" t="s">
        <v>12</v>
      </c>
      <c r="H137" t="s">
        <v>19</v>
      </c>
    </row>
    <row r="138" spans="1:8" x14ac:dyDescent="0.25">
      <c r="A138" t="s">
        <v>458</v>
      </c>
      <c r="B138" t="s">
        <v>459</v>
      </c>
      <c r="C138" s="8">
        <v>29</v>
      </c>
      <c r="D138" t="s">
        <v>9</v>
      </c>
      <c r="E138" t="s">
        <v>460</v>
      </c>
      <c r="F138" t="s">
        <v>70</v>
      </c>
      <c r="G138" t="s">
        <v>12</v>
      </c>
      <c r="H138" t="s">
        <v>31</v>
      </c>
    </row>
    <row r="139" spans="1:8" x14ac:dyDescent="0.25">
      <c r="A139" t="s">
        <v>461</v>
      </c>
      <c r="B139" t="s">
        <v>462</v>
      </c>
      <c r="C139" s="8">
        <v>55</v>
      </c>
      <c r="D139" t="s">
        <v>16</v>
      </c>
      <c r="E139" t="s">
        <v>463</v>
      </c>
      <c r="F139" t="s">
        <v>25</v>
      </c>
      <c r="G139" t="s">
        <v>12</v>
      </c>
      <c r="H139" t="s">
        <v>19</v>
      </c>
    </row>
    <row r="140" spans="1:8" x14ac:dyDescent="0.25">
      <c r="A140" t="s">
        <v>464</v>
      </c>
      <c r="B140" t="s">
        <v>465</v>
      </c>
      <c r="C140" s="8">
        <v>43</v>
      </c>
      <c r="D140" t="s">
        <v>9</v>
      </c>
      <c r="E140" t="s">
        <v>390</v>
      </c>
      <c r="F140" t="s">
        <v>284</v>
      </c>
      <c r="G140" t="s">
        <v>12</v>
      </c>
      <c r="H140" t="s">
        <v>13</v>
      </c>
    </row>
    <row r="141" spans="1:8" x14ac:dyDescent="0.25">
      <c r="A141" t="s">
        <v>466</v>
      </c>
      <c r="B141" t="s">
        <v>467</v>
      </c>
      <c r="C141" s="8">
        <v>32</v>
      </c>
      <c r="D141" t="s">
        <v>9</v>
      </c>
      <c r="E141" t="s">
        <v>468</v>
      </c>
      <c r="F141" t="s">
        <v>117</v>
      </c>
      <c r="G141" t="s">
        <v>12</v>
      </c>
      <c r="H141" t="s">
        <v>26</v>
      </c>
    </row>
    <row r="142" spans="1:8" x14ac:dyDescent="0.25">
      <c r="A142" t="s">
        <v>469</v>
      </c>
      <c r="B142" t="s">
        <v>470</v>
      </c>
      <c r="C142" s="8">
        <v>63</v>
      </c>
      <c r="D142" t="s">
        <v>16</v>
      </c>
      <c r="E142" t="s">
        <v>471</v>
      </c>
      <c r="F142" t="s">
        <v>51</v>
      </c>
      <c r="G142" t="s">
        <v>12</v>
      </c>
      <c r="H142" t="s">
        <v>13</v>
      </c>
    </row>
    <row r="143" spans="1:8" x14ac:dyDescent="0.25">
      <c r="A143" t="s">
        <v>472</v>
      </c>
      <c r="B143" t="s">
        <v>473</v>
      </c>
      <c r="C143" s="8">
        <v>30</v>
      </c>
      <c r="D143" t="s">
        <v>9</v>
      </c>
      <c r="E143" t="s">
        <v>474</v>
      </c>
      <c r="F143" t="s">
        <v>30</v>
      </c>
      <c r="G143" t="s">
        <v>12</v>
      </c>
      <c r="H143" t="s">
        <v>26</v>
      </c>
    </row>
    <row r="144" spans="1:8" x14ac:dyDescent="0.25">
      <c r="A144" t="s">
        <v>475</v>
      </c>
      <c r="B144" t="s">
        <v>476</v>
      </c>
      <c r="C144" s="8">
        <v>37</v>
      </c>
      <c r="D144" t="s">
        <v>9</v>
      </c>
      <c r="E144" t="s">
        <v>477</v>
      </c>
      <c r="F144" t="s">
        <v>66</v>
      </c>
      <c r="G144" t="s">
        <v>12</v>
      </c>
      <c r="H144" t="s">
        <v>26</v>
      </c>
    </row>
    <row r="145" spans="1:8" x14ac:dyDescent="0.25">
      <c r="A145" t="s">
        <v>478</v>
      </c>
      <c r="B145" t="s">
        <v>479</v>
      </c>
      <c r="C145" s="8">
        <v>46</v>
      </c>
      <c r="D145" t="s">
        <v>9</v>
      </c>
      <c r="E145" t="s">
        <v>480</v>
      </c>
      <c r="F145" t="s">
        <v>22</v>
      </c>
      <c r="G145" t="s">
        <v>12</v>
      </c>
      <c r="H145" t="s">
        <v>26</v>
      </c>
    </row>
    <row r="146" spans="1:8" x14ac:dyDescent="0.25">
      <c r="A146" t="s">
        <v>481</v>
      </c>
      <c r="B146" t="s">
        <v>482</v>
      </c>
      <c r="C146" s="8">
        <v>62</v>
      </c>
      <c r="D146" t="s">
        <v>16</v>
      </c>
      <c r="E146" t="s">
        <v>483</v>
      </c>
      <c r="F146" t="s">
        <v>181</v>
      </c>
      <c r="G146" t="s">
        <v>12</v>
      </c>
      <c r="H146" t="s">
        <v>26</v>
      </c>
    </row>
    <row r="147" spans="1:8" x14ac:dyDescent="0.25">
      <c r="A147" t="s">
        <v>484</v>
      </c>
      <c r="B147" t="s">
        <v>485</v>
      </c>
      <c r="C147" s="8">
        <v>46</v>
      </c>
      <c r="D147" t="s">
        <v>9</v>
      </c>
      <c r="E147" t="s">
        <v>486</v>
      </c>
      <c r="F147" t="s">
        <v>251</v>
      </c>
      <c r="G147" t="s">
        <v>12</v>
      </c>
      <c r="H147" t="s">
        <v>19</v>
      </c>
    </row>
    <row r="148" spans="1:8" x14ac:dyDescent="0.25">
      <c r="A148" t="s">
        <v>487</v>
      </c>
      <c r="B148" t="s">
        <v>488</v>
      </c>
      <c r="C148" s="8">
        <v>32</v>
      </c>
      <c r="D148" t="s">
        <v>16</v>
      </c>
      <c r="E148" t="s">
        <v>489</v>
      </c>
      <c r="F148" t="s">
        <v>312</v>
      </c>
      <c r="G148" t="s">
        <v>12</v>
      </c>
      <c r="H148" t="s">
        <v>13</v>
      </c>
    </row>
    <row r="149" spans="1:8" x14ac:dyDescent="0.25">
      <c r="A149" t="s">
        <v>490</v>
      </c>
      <c r="B149" t="s">
        <v>491</v>
      </c>
      <c r="C149" s="8">
        <v>49</v>
      </c>
      <c r="D149" t="s">
        <v>16</v>
      </c>
      <c r="E149" t="s">
        <v>492</v>
      </c>
      <c r="F149" t="s">
        <v>162</v>
      </c>
      <c r="G149" t="s">
        <v>12</v>
      </c>
      <c r="H149" t="s">
        <v>19</v>
      </c>
    </row>
    <row r="150" spans="1:8" x14ac:dyDescent="0.25">
      <c r="A150" t="s">
        <v>493</v>
      </c>
      <c r="B150" t="s">
        <v>494</v>
      </c>
      <c r="C150" s="8">
        <v>42</v>
      </c>
      <c r="D150" t="s">
        <v>16</v>
      </c>
      <c r="E150" t="s">
        <v>495</v>
      </c>
      <c r="F150" t="s">
        <v>319</v>
      </c>
      <c r="G150" t="s">
        <v>12</v>
      </c>
      <c r="H150" t="s">
        <v>26</v>
      </c>
    </row>
    <row r="151" spans="1:8" x14ac:dyDescent="0.25">
      <c r="A151" t="s">
        <v>496</v>
      </c>
      <c r="B151" t="s">
        <v>497</v>
      </c>
      <c r="C151" s="8">
        <v>33</v>
      </c>
      <c r="D151" t="s">
        <v>9</v>
      </c>
      <c r="E151" t="s">
        <v>498</v>
      </c>
      <c r="F151" t="s">
        <v>247</v>
      </c>
      <c r="G151" t="s">
        <v>12</v>
      </c>
      <c r="H151" t="s">
        <v>19</v>
      </c>
    </row>
    <row r="152" spans="1:8" x14ac:dyDescent="0.25">
      <c r="A152" t="s">
        <v>499</v>
      </c>
      <c r="B152" t="s">
        <v>500</v>
      </c>
      <c r="C152" s="8">
        <v>24</v>
      </c>
      <c r="D152" t="s">
        <v>9</v>
      </c>
      <c r="E152" t="s">
        <v>501</v>
      </c>
      <c r="F152" t="s">
        <v>309</v>
      </c>
      <c r="G152" t="s">
        <v>12</v>
      </c>
      <c r="H152" t="s">
        <v>13</v>
      </c>
    </row>
    <row r="153" spans="1:8" x14ac:dyDescent="0.25">
      <c r="A153" t="s">
        <v>502</v>
      </c>
      <c r="B153" t="s">
        <v>503</v>
      </c>
      <c r="C153" s="8">
        <v>25</v>
      </c>
      <c r="D153" t="s">
        <v>16</v>
      </c>
      <c r="E153" t="s">
        <v>504</v>
      </c>
      <c r="F153" t="s">
        <v>35</v>
      </c>
      <c r="G153" t="s">
        <v>12</v>
      </c>
      <c r="H153" t="s">
        <v>13</v>
      </c>
    </row>
    <row r="154" spans="1:8" x14ac:dyDescent="0.25">
      <c r="A154" t="s">
        <v>505</v>
      </c>
      <c r="B154" t="s">
        <v>506</v>
      </c>
      <c r="C154" s="8">
        <v>41</v>
      </c>
      <c r="D154" t="s">
        <v>16</v>
      </c>
      <c r="E154" t="s">
        <v>507</v>
      </c>
      <c r="F154" t="s">
        <v>113</v>
      </c>
      <c r="G154" t="s">
        <v>12</v>
      </c>
      <c r="H154" t="s">
        <v>19</v>
      </c>
    </row>
    <row r="155" spans="1:8" x14ac:dyDescent="0.25">
      <c r="A155" t="s">
        <v>508</v>
      </c>
      <c r="B155" t="s">
        <v>509</v>
      </c>
      <c r="C155" s="8">
        <v>31</v>
      </c>
      <c r="D155" t="s">
        <v>9</v>
      </c>
      <c r="E155" t="s">
        <v>510</v>
      </c>
      <c r="F155" t="s">
        <v>18</v>
      </c>
      <c r="G155" t="s">
        <v>12</v>
      </c>
      <c r="H155" t="s">
        <v>26</v>
      </c>
    </row>
    <row r="156" spans="1:8" x14ac:dyDescent="0.25">
      <c r="A156" t="s">
        <v>511</v>
      </c>
      <c r="B156" t="s">
        <v>512</v>
      </c>
      <c r="C156" s="8">
        <v>35</v>
      </c>
      <c r="D156" t="s">
        <v>16</v>
      </c>
      <c r="E156" t="s">
        <v>513</v>
      </c>
      <c r="F156" t="s">
        <v>170</v>
      </c>
      <c r="G156" t="s">
        <v>12</v>
      </c>
      <c r="H156" t="s">
        <v>13</v>
      </c>
    </row>
    <row r="157" spans="1:8" x14ac:dyDescent="0.25">
      <c r="A157" t="s">
        <v>514</v>
      </c>
      <c r="B157" t="s">
        <v>515</v>
      </c>
      <c r="C157" s="8">
        <v>60</v>
      </c>
      <c r="D157" t="s">
        <v>16</v>
      </c>
      <c r="E157" t="s">
        <v>516</v>
      </c>
      <c r="F157" t="s">
        <v>264</v>
      </c>
      <c r="G157" t="s">
        <v>12</v>
      </c>
      <c r="H157" t="s">
        <v>13</v>
      </c>
    </row>
    <row r="158" spans="1:8" x14ac:dyDescent="0.25">
      <c r="A158" t="s">
        <v>517</v>
      </c>
      <c r="B158" t="s">
        <v>518</v>
      </c>
      <c r="C158" s="8">
        <v>46</v>
      </c>
      <c r="D158" t="s">
        <v>9</v>
      </c>
      <c r="E158" t="s">
        <v>519</v>
      </c>
      <c r="F158" t="s">
        <v>18</v>
      </c>
      <c r="G158" t="s">
        <v>12</v>
      </c>
      <c r="H158" t="s">
        <v>26</v>
      </c>
    </row>
    <row r="159" spans="1:8" x14ac:dyDescent="0.25">
      <c r="A159" t="s">
        <v>520</v>
      </c>
      <c r="B159" t="s">
        <v>521</v>
      </c>
      <c r="C159" s="8">
        <v>59</v>
      </c>
      <c r="D159" t="s">
        <v>9</v>
      </c>
      <c r="E159" t="s">
        <v>522</v>
      </c>
      <c r="F159" t="s">
        <v>18</v>
      </c>
      <c r="G159" t="s">
        <v>12</v>
      </c>
      <c r="H159" t="s">
        <v>19</v>
      </c>
    </row>
    <row r="160" spans="1:8" x14ac:dyDescent="0.25">
      <c r="A160" t="s">
        <v>523</v>
      </c>
      <c r="B160" t="s">
        <v>524</v>
      </c>
      <c r="C160" s="8">
        <v>43</v>
      </c>
      <c r="D160" t="s">
        <v>9</v>
      </c>
      <c r="E160" t="s">
        <v>525</v>
      </c>
      <c r="F160" t="s">
        <v>170</v>
      </c>
      <c r="G160" t="s">
        <v>12</v>
      </c>
      <c r="H160" t="s">
        <v>26</v>
      </c>
    </row>
    <row r="161" spans="1:8" x14ac:dyDescent="0.25">
      <c r="A161" t="s">
        <v>526</v>
      </c>
      <c r="B161" t="s">
        <v>527</v>
      </c>
      <c r="C161" s="8">
        <v>46</v>
      </c>
      <c r="D161" t="s">
        <v>16</v>
      </c>
      <c r="E161" t="s">
        <v>528</v>
      </c>
      <c r="F161" t="s">
        <v>88</v>
      </c>
      <c r="G161" t="s">
        <v>12</v>
      </c>
      <c r="H161" t="s">
        <v>13</v>
      </c>
    </row>
    <row r="162" spans="1:8" x14ac:dyDescent="0.25">
      <c r="A162" t="s">
        <v>529</v>
      </c>
      <c r="B162" t="s">
        <v>530</v>
      </c>
      <c r="C162" s="8">
        <v>41</v>
      </c>
      <c r="D162" t="s">
        <v>16</v>
      </c>
      <c r="E162" t="s">
        <v>531</v>
      </c>
      <c r="F162" t="s">
        <v>11</v>
      </c>
      <c r="G162" t="s">
        <v>12</v>
      </c>
      <c r="H162" t="s">
        <v>19</v>
      </c>
    </row>
    <row r="163" spans="1:8" x14ac:dyDescent="0.25">
      <c r="A163" t="s">
        <v>532</v>
      </c>
      <c r="B163" t="s">
        <v>533</v>
      </c>
      <c r="C163" s="8">
        <v>18</v>
      </c>
      <c r="D163" t="s">
        <v>16</v>
      </c>
      <c r="E163" t="s">
        <v>534</v>
      </c>
      <c r="F163" t="s">
        <v>133</v>
      </c>
      <c r="G163" t="s">
        <v>12</v>
      </c>
      <c r="H163" t="s">
        <v>31</v>
      </c>
    </row>
    <row r="164" spans="1:8" x14ac:dyDescent="0.25">
      <c r="A164" t="s">
        <v>535</v>
      </c>
      <c r="B164" t="s">
        <v>536</v>
      </c>
      <c r="C164" s="8">
        <v>37</v>
      </c>
      <c r="D164" t="s">
        <v>9</v>
      </c>
      <c r="E164" t="s">
        <v>537</v>
      </c>
      <c r="F164" t="s">
        <v>234</v>
      </c>
      <c r="G164" t="s">
        <v>12</v>
      </c>
      <c r="H164" t="s">
        <v>31</v>
      </c>
    </row>
    <row r="165" spans="1:8" x14ac:dyDescent="0.25">
      <c r="A165" t="s">
        <v>538</v>
      </c>
      <c r="B165" t="s">
        <v>539</v>
      </c>
      <c r="C165" s="8">
        <v>21</v>
      </c>
      <c r="D165" t="s">
        <v>9</v>
      </c>
      <c r="E165" t="s">
        <v>540</v>
      </c>
      <c r="F165" t="s">
        <v>191</v>
      </c>
      <c r="G165" t="s">
        <v>12</v>
      </c>
      <c r="H165" t="s">
        <v>26</v>
      </c>
    </row>
    <row r="166" spans="1:8" x14ac:dyDescent="0.25">
      <c r="A166" t="s">
        <v>541</v>
      </c>
      <c r="B166" t="s">
        <v>542</v>
      </c>
      <c r="C166" s="8">
        <v>39</v>
      </c>
      <c r="D166" t="s">
        <v>16</v>
      </c>
      <c r="E166" t="s">
        <v>543</v>
      </c>
      <c r="F166" t="s">
        <v>81</v>
      </c>
      <c r="G166" t="s">
        <v>12</v>
      </c>
      <c r="H166" t="s">
        <v>31</v>
      </c>
    </row>
    <row r="167" spans="1:8" x14ac:dyDescent="0.25">
      <c r="A167" t="s">
        <v>544</v>
      </c>
      <c r="B167" t="s">
        <v>545</v>
      </c>
      <c r="C167" s="8">
        <v>47</v>
      </c>
      <c r="D167" t="s">
        <v>16</v>
      </c>
      <c r="E167" t="s">
        <v>546</v>
      </c>
      <c r="F167" t="s">
        <v>191</v>
      </c>
      <c r="G167" t="s">
        <v>12</v>
      </c>
      <c r="H167" t="s">
        <v>19</v>
      </c>
    </row>
    <row r="168" spans="1:8" x14ac:dyDescent="0.25">
      <c r="A168" t="s">
        <v>547</v>
      </c>
      <c r="B168" t="s">
        <v>548</v>
      </c>
      <c r="C168" s="8">
        <v>25</v>
      </c>
      <c r="D168" t="s">
        <v>16</v>
      </c>
      <c r="E168" t="s">
        <v>549</v>
      </c>
      <c r="F168" t="s">
        <v>155</v>
      </c>
      <c r="G168" t="s">
        <v>12</v>
      </c>
      <c r="H168" t="s">
        <v>31</v>
      </c>
    </row>
    <row r="169" spans="1:8" x14ac:dyDescent="0.25">
      <c r="A169" t="s">
        <v>550</v>
      </c>
      <c r="B169" t="s">
        <v>551</v>
      </c>
      <c r="C169" s="8">
        <v>36</v>
      </c>
      <c r="D169" t="s">
        <v>16</v>
      </c>
      <c r="E169" t="s">
        <v>552</v>
      </c>
      <c r="F169" t="s">
        <v>234</v>
      </c>
      <c r="G169" t="s">
        <v>12</v>
      </c>
      <c r="H169" t="s">
        <v>13</v>
      </c>
    </row>
    <row r="170" spans="1:8" x14ac:dyDescent="0.25">
      <c r="A170" t="s">
        <v>553</v>
      </c>
      <c r="B170" t="s">
        <v>554</v>
      </c>
      <c r="C170" s="8">
        <v>36</v>
      </c>
      <c r="D170" t="s">
        <v>16</v>
      </c>
      <c r="E170" t="s">
        <v>555</v>
      </c>
      <c r="F170" t="s">
        <v>247</v>
      </c>
      <c r="G170" t="s">
        <v>12</v>
      </c>
      <c r="H170" t="s">
        <v>19</v>
      </c>
    </row>
    <row r="171" spans="1:8" x14ac:dyDescent="0.25">
      <c r="A171" t="s">
        <v>556</v>
      </c>
      <c r="B171" t="s">
        <v>557</v>
      </c>
      <c r="C171" s="8">
        <v>64</v>
      </c>
      <c r="D171" t="s">
        <v>9</v>
      </c>
      <c r="E171" t="s">
        <v>558</v>
      </c>
      <c r="F171" t="s">
        <v>47</v>
      </c>
      <c r="G171" t="s">
        <v>12</v>
      </c>
      <c r="H171" t="s">
        <v>26</v>
      </c>
    </row>
    <row r="172" spans="1:8" x14ac:dyDescent="0.25">
      <c r="A172" t="s">
        <v>559</v>
      </c>
      <c r="B172" t="s">
        <v>3914</v>
      </c>
      <c r="C172" s="8">
        <v>18</v>
      </c>
      <c r="D172" t="s">
        <v>9</v>
      </c>
      <c r="E172" t="s">
        <v>560</v>
      </c>
      <c r="F172" t="s">
        <v>113</v>
      </c>
      <c r="G172" t="s">
        <v>12</v>
      </c>
      <c r="H172" t="s">
        <v>13</v>
      </c>
    </row>
    <row r="173" spans="1:8" x14ac:dyDescent="0.25">
      <c r="A173" t="s">
        <v>561</v>
      </c>
      <c r="B173" t="s">
        <v>562</v>
      </c>
      <c r="C173" s="8">
        <v>44</v>
      </c>
      <c r="D173" t="s">
        <v>16</v>
      </c>
      <c r="E173" t="s">
        <v>563</v>
      </c>
      <c r="F173" t="s">
        <v>251</v>
      </c>
      <c r="G173" t="s">
        <v>12</v>
      </c>
      <c r="H173" t="s">
        <v>19</v>
      </c>
    </row>
    <row r="174" spans="1:8" x14ac:dyDescent="0.25">
      <c r="A174" t="s">
        <v>564</v>
      </c>
      <c r="B174" t="s">
        <v>565</v>
      </c>
      <c r="C174" s="8">
        <v>41</v>
      </c>
      <c r="D174" t="s">
        <v>16</v>
      </c>
      <c r="E174" t="s">
        <v>566</v>
      </c>
      <c r="F174" t="s">
        <v>43</v>
      </c>
      <c r="G174" t="s">
        <v>12</v>
      </c>
      <c r="H174" t="s">
        <v>26</v>
      </c>
    </row>
    <row r="175" spans="1:8" x14ac:dyDescent="0.25">
      <c r="A175" t="s">
        <v>567</v>
      </c>
      <c r="B175" t="s">
        <v>568</v>
      </c>
      <c r="C175" s="8">
        <v>41</v>
      </c>
      <c r="D175" t="s">
        <v>16</v>
      </c>
      <c r="E175" t="s">
        <v>393</v>
      </c>
      <c r="F175" t="s">
        <v>264</v>
      </c>
      <c r="G175" t="s">
        <v>12</v>
      </c>
      <c r="H175" t="s">
        <v>19</v>
      </c>
    </row>
    <row r="176" spans="1:8" x14ac:dyDescent="0.25">
      <c r="A176" t="s">
        <v>569</v>
      </c>
      <c r="B176" t="s">
        <v>570</v>
      </c>
      <c r="C176" s="8">
        <v>26</v>
      </c>
      <c r="D176" t="s">
        <v>16</v>
      </c>
      <c r="E176" t="s">
        <v>571</v>
      </c>
      <c r="F176" t="s">
        <v>170</v>
      </c>
      <c r="G176" t="s">
        <v>12</v>
      </c>
      <c r="H176" t="s">
        <v>13</v>
      </c>
    </row>
    <row r="177" spans="1:8" x14ac:dyDescent="0.25">
      <c r="A177" t="s">
        <v>572</v>
      </c>
      <c r="B177" t="s">
        <v>573</v>
      </c>
      <c r="C177" s="8">
        <v>56</v>
      </c>
      <c r="D177" t="s">
        <v>9</v>
      </c>
      <c r="E177" t="s">
        <v>574</v>
      </c>
      <c r="F177" t="s">
        <v>99</v>
      </c>
      <c r="G177" t="s">
        <v>12</v>
      </c>
      <c r="H177" t="s">
        <v>19</v>
      </c>
    </row>
    <row r="178" spans="1:8" x14ac:dyDescent="0.25">
      <c r="A178" t="s">
        <v>575</v>
      </c>
      <c r="B178" t="s">
        <v>576</v>
      </c>
      <c r="C178" s="8">
        <v>48</v>
      </c>
      <c r="D178" t="s">
        <v>9</v>
      </c>
      <c r="E178" t="s">
        <v>577</v>
      </c>
      <c r="F178" t="s">
        <v>170</v>
      </c>
      <c r="G178" t="s">
        <v>12</v>
      </c>
      <c r="H178" t="s">
        <v>31</v>
      </c>
    </row>
    <row r="179" spans="1:8" x14ac:dyDescent="0.25">
      <c r="A179" t="s">
        <v>578</v>
      </c>
      <c r="B179" t="s">
        <v>579</v>
      </c>
      <c r="C179" s="8">
        <v>55</v>
      </c>
      <c r="D179" t="s">
        <v>9</v>
      </c>
      <c r="E179" t="s">
        <v>580</v>
      </c>
      <c r="F179" t="s">
        <v>581</v>
      </c>
      <c r="G179" t="s">
        <v>12</v>
      </c>
      <c r="H179" t="s">
        <v>19</v>
      </c>
    </row>
    <row r="180" spans="1:8" x14ac:dyDescent="0.25">
      <c r="A180" t="s">
        <v>582</v>
      </c>
      <c r="B180" t="s">
        <v>583</v>
      </c>
      <c r="C180" s="8">
        <v>33</v>
      </c>
      <c r="D180" t="s">
        <v>16</v>
      </c>
      <c r="E180" t="s">
        <v>584</v>
      </c>
      <c r="F180" t="s">
        <v>312</v>
      </c>
      <c r="G180" t="s">
        <v>12</v>
      </c>
      <c r="H180" t="s">
        <v>26</v>
      </c>
    </row>
    <row r="181" spans="1:8" x14ac:dyDescent="0.25">
      <c r="A181" t="s">
        <v>585</v>
      </c>
      <c r="B181" t="s">
        <v>586</v>
      </c>
      <c r="C181" s="8">
        <v>43</v>
      </c>
      <c r="D181" t="s">
        <v>16</v>
      </c>
      <c r="E181" t="s">
        <v>587</v>
      </c>
      <c r="F181" t="s">
        <v>117</v>
      </c>
      <c r="G181" t="s">
        <v>12</v>
      </c>
      <c r="H181" t="s">
        <v>31</v>
      </c>
    </row>
    <row r="182" spans="1:8" x14ac:dyDescent="0.25">
      <c r="A182" t="s">
        <v>588</v>
      </c>
      <c r="B182" t="s">
        <v>589</v>
      </c>
      <c r="C182" s="8">
        <v>38</v>
      </c>
      <c r="D182" t="s">
        <v>9</v>
      </c>
      <c r="E182" t="s">
        <v>590</v>
      </c>
      <c r="F182" t="s">
        <v>429</v>
      </c>
      <c r="G182" t="s">
        <v>12</v>
      </c>
      <c r="H182" t="s">
        <v>26</v>
      </c>
    </row>
    <row r="183" spans="1:8" x14ac:dyDescent="0.25">
      <c r="A183" t="s">
        <v>591</v>
      </c>
      <c r="B183" t="s">
        <v>592</v>
      </c>
      <c r="C183" s="8">
        <v>60</v>
      </c>
      <c r="D183" t="s">
        <v>9</v>
      </c>
      <c r="E183" t="s">
        <v>593</v>
      </c>
      <c r="F183" t="s">
        <v>58</v>
      </c>
      <c r="G183" t="s">
        <v>12</v>
      </c>
      <c r="H183" t="s">
        <v>26</v>
      </c>
    </row>
    <row r="184" spans="1:8" x14ac:dyDescent="0.25">
      <c r="A184" t="s">
        <v>594</v>
      </c>
      <c r="B184" t="s">
        <v>595</v>
      </c>
      <c r="C184" s="8">
        <v>23</v>
      </c>
      <c r="D184" t="s">
        <v>16</v>
      </c>
      <c r="E184" t="s">
        <v>596</v>
      </c>
      <c r="F184" t="s">
        <v>96</v>
      </c>
      <c r="G184" t="s">
        <v>12</v>
      </c>
      <c r="H184" t="s">
        <v>31</v>
      </c>
    </row>
    <row r="185" spans="1:8" x14ac:dyDescent="0.25">
      <c r="A185" t="s">
        <v>597</v>
      </c>
      <c r="B185" t="s">
        <v>598</v>
      </c>
      <c r="C185" s="8">
        <v>18</v>
      </c>
      <c r="D185" t="s">
        <v>9</v>
      </c>
      <c r="E185" t="s">
        <v>599</v>
      </c>
      <c r="F185" t="s">
        <v>58</v>
      </c>
      <c r="G185" t="s">
        <v>12</v>
      </c>
      <c r="H185" t="s">
        <v>19</v>
      </c>
    </row>
    <row r="186" spans="1:8" x14ac:dyDescent="0.25">
      <c r="A186" t="s">
        <v>600</v>
      </c>
      <c r="B186" t="s">
        <v>601</v>
      </c>
      <c r="C186" s="8">
        <v>46</v>
      </c>
      <c r="D186" t="s">
        <v>16</v>
      </c>
      <c r="E186" t="s">
        <v>602</v>
      </c>
      <c r="F186" t="s">
        <v>18</v>
      </c>
      <c r="G186" t="s">
        <v>12</v>
      </c>
      <c r="H186" t="s">
        <v>31</v>
      </c>
    </row>
    <row r="187" spans="1:8" x14ac:dyDescent="0.25">
      <c r="A187" t="s">
        <v>603</v>
      </c>
      <c r="B187" t="s">
        <v>604</v>
      </c>
      <c r="C187" s="8">
        <v>54</v>
      </c>
      <c r="D187" t="s">
        <v>16</v>
      </c>
      <c r="E187" t="s">
        <v>605</v>
      </c>
      <c r="F187" t="s">
        <v>88</v>
      </c>
      <c r="G187" t="s">
        <v>12</v>
      </c>
      <c r="H187" t="s">
        <v>19</v>
      </c>
    </row>
    <row r="188" spans="1:8" x14ac:dyDescent="0.25">
      <c r="A188" t="s">
        <v>606</v>
      </c>
      <c r="B188" t="s">
        <v>607</v>
      </c>
      <c r="C188" s="8">
        <v>53</v>
      </c>
      <c r="D188" t="s">
        <v>9</v>
      </c>
      <c r="E188" t="s">
        <v>608</v>
      </c>
      <c r="F188" t="s">
        <v>113</v>
      </c>
      <c r="G188" t="s">
        <v>12</v>
      </c>
      <c r="H188" t="s">
        <v>31</v>
      </c>
    </row>
    <row r="189" spans="1:8" x14ac:dyDescent="0.25">
      <c r="A189" t="s">
        <v>609</v>
      </c>
      <c r="B189" t="s">
        <v>610</v>
      </c>
      <c r="C189" s="8">
        <v>60</v>
      </c>
      <c r="D189" t="s">
        <v>16</v>
      </c>
      <c r="E189" t="s">
        <v>611</v>
      </c>
      <c r="F189" t="s">
        <v>22</v>
      </c>
      <c r="G189" t="s">
        <v>12</v>
      </c>
      <c r="H189" t="s">
        <v>19</v>
      </c>
    </row>
    <row r="190" spans="1:8" x14ac:dyDescent="0.25">
      <c r="A190" t="s">
        <v>612</v>
      </c>
      <c r="B190" t="s">
        <v>613</v>
      </c>
      <c r="C190" s="8">
        <v>42</v>
      </c>
      <c r="D190" t="s">
        <v>9</v>
      </c>
      <c r="E190" t="s">
        <v>614</v>
      </c>
      <c r="F190" t="s">
        <v>230</v>
      </c>
      <c r="G190" t="s">
        <v>12</v>
      </c>
      <c r="H190" t="s">
        <v>31</v>
      </c>
    </row>
    <row r="191" spans="1:8" x14ac:dyDescent="0.25">
      <c r="A191" t="s">
        <v>615</v>
      </c>
      <c r="B191" t="s">
        <v>616</v>
      </c>
      <c r="C191" s="8">
        <v>29</v>
      </c>
      <c r="D191" t="s">
        <v>9</v>
      </c>
      <c r="E191" t="s">
        <v>617</v>
      </c>
      <c r="F191" t="s">
        <v>581</v>
      </c>
      <c r="G191" t="s">
        <v>12</v>
      </c>
      <c r="H191" t="s">
        <v>13</v>
      </c>
    </row>
    <row r="192" spans="1:8" x14ac:dyDescent="0.25">
      <c r="A192" t="s">
        <v>618</v>
      </c>
      <c r="B192" t="s">
        <v>619</v>
      </c>
      <c r="C192" s="8">
        <v>21</v>
      </c>
      <c r="D192" t="s">
        <v>9</v>
      </c>
      <c r="E192" t="s">
        <v>620</v>
      </c>
      <c r="F192" t="s">
        <v>58</v>
      </c>
      <c r="G192" t="s">
        <v>12</v>
      </c>
      <c r="H192" t="s">
        <v>26</v>
      </c>
    </row>
    <row r="193" spans="1:8" x14ac:dyDescent="0.25">
      <c r="A193" t="s">
        <v>621</v>
      </c>
      <c r="B193" t="s">
        <v>622</v>
      </c>
      <c r="C193" s="8">
        <v>29</v>
      </c>
      <c r="D193" t="s">
        <v>16</v>
      </c>
      <c r="E193" t="s">
        <v>623</v>
      </c>
      <c r="F193" t="s">
        <v>25</v>
      </c>
      <c r="G193" t="s">
        <v>12</v>
      </c>
      <c r="H193" t="s">
        <v>26</v>
      </c>
    </row>
    <row r="194" spans="1:8" x14ac:dyDescent="0.25">
      <c r="A194" t="s">
        <v>624</v>
      </c>
      <c r="B194" t="s">
        <v>625</v>
      </c>
      <c r="C194" s="8">
        <v>26</v>
      </c>
      <c r="D194" t="s">
        <v>9</v>
      </c>
      <c r="E194" t="s">
        <v>626</v>
      </c>
      <c r="F194" t="s">
        <v>106</v>
      </c>
      <c r="G194" t="s">
        <v>12</v>
      </c>
      <c r="H194" t="s">
        <v>13</v>
      </c>
    </row>
    <row r="195" spans="1:8" x14ac:dyDescent="0.25">
      <c r="A195" t="s">
        <v>627</v>
      </c>
      <c r="B195" t="s">
        <v>628</v>
      </c>
      <c r="C195" s="8">
        <v>38</v>
      </c>
      <c r="D195" t="s">
        <v>9</v>
      </c>
      <c r="E195" t="s">
        <v>629</v>
      </c>
      <c r="F195" t="s">
        <v>81</v>
      </c>
      <c r="G195" t="s">
        <v>12</v>
      </c>
      <c r="H195" t="s">
        <v>13</v>
      </c>
    </row>
    <row r="196" spans="1:8" x14ac:dyDescent="0.25">
      <c r="A196" t="s">
        <v>630</v>
      </c>
      <c r="B196" t="s">
        <v>631</v>
      </c>
      <c r="C196" s="8">
        <v>46</v>
      </c>
      <c r="D196" t="s">
        <v>9</v>
      </c>
      <c r="E196" t="s">
        <v>632</v>
      </c>
      <c r="F196" t="s">
        <v>51</v>
      </c>
      <c r="G196" t="s">
        <v>12</v>
      </c>
      <c r="H196" t="s">
        <v>13</v>
      </c>
    </row>
    <row r="197" spans="1:8" x14ac:dyDescent="0.25">
      <c r="A197" t="s">
        <v>633</v>
      </c>
      <c r="B197" t="s">
        <v>634</v>
      </c>
      <c r="C197" s="8">
        <v>60</v>
      </c>
      <c r="D197" t="s">
        <v>9</v>
      </c>
      <c r="E197" t="s">
        <v>635</v>
      </c>
      <c r="F197" t="s">
        <v>133</v>
      </c>
      <c r="G197" t="s">
        <v>12</v>
      </c>
      <c r="H197" t="s">
        <v>31</v>
      </c>
    </row>
    <row r="198" spans="1:8" x14ac:dyDescent="0.25">
      <c r="A198" t="s">
        <v>636</v>
      </c>
      <c r="B198" t="s">
        <v>637</v>
      </c>
      <c r="C198" s="8">
        <v>18</v>
      </c>
      <c r="D198" t="s">
        <v>16</v>
      </c>
      <c r="E198" t="s">
        <v>638</v>
      </c>
      <c r="F198" t="s">
        <v>162</v>
      </c>
      <c r="G198" t="s">
        <v>12</v>
      </c>
      <c r="H198" t="s">
        <v>19</v>
      </c>
    </row>
    <row r="199" spans="1:8" x14ac:dyDescent="0.25">
      <c r="A199" t="s">
        <v>639</v>
      </c>
      <c r="B199" t="s">
        <v>640</v>
      </c>
      <c r="C199" s="8">
        <v>45</v>
      </c>
      <c r="D199" t="s">
        <v>16</v>
      </c>
      <c r="E199" t="s">
        <v>204</v>
      </c>
      <c r="F199" t="s">
        <v>198</v>
      </c>
      <c r="G199" t="s">
        <v>12</v>
      </c>
      <c r="H199" t="s">
        <v>19</v>
      </c>
    </row>
    <row r="200" spans="1:8" x14ac:dyDescent="0.25">
      <c r="A200" t="s">
        <v>641</v>
      </c>
      <c r="B200" t="s">
        <v>642</v>
      </c>
      <c r="C200" s="8">
        <v>54</v>
      </c>
      <c r="D200" t="s">
        <v>9</v>
      </c>
      <c r="E200" t="s">
        <v>643</v>
      </c>
      <c r="F200" t="s">
        <v>170</v>
      </c>
      <c r="G200" t="s">
        <v>12</v>
      </c>
      <c r="H200" t="s">
        <v>26</v>
      </c>
    </row>
    <row r="201" spans="1:8" x14ac:dyDescent="0.25">
      <c r="A201" t="s">
        <v>644</v>
      </c>
      <c r="B201" t="s">
        <v>645</v>
      </c>
      <c r="C201" s="8">
        <v>46</v>
      </c>
      <c r="D201" t="s">
        <v>9</v>
      </c>
      <c r="E201" t="s">
        <v>646</v>
      </c>
      <c r="F201" t="s">
        <v>234</v>
      </c>
      <c r="G201" t="s">
        <v>12</v>
      </c>
      <c r="H201" t="s">
        <v>26</v>
      </c>
    </row>
    <row r="202" spans="1:8" x14ac:dyDescent="0.25">
      <c r="A202" t="s">
        <v>647</v>
      </c>
      <c r="B202" t="s">
        <v>648</v>
      </c>
      <c r="C202" s="8">
        <v>30</v>
      </c>
      <c r="D202" t="s">
        <v>9</v>
      </c>
      <c r="E202" t="s">
        <v>649</v>
      </c>
      <c r="F202" t="s">
        <v>429</v>
      </c>
      <c r="G202" t="s">
        <v>12</v>
      </c>
      <c r="H202" t="s">
        <v>19</v>
      </c>
    </row>
    <row r="203" spans="1:8" x14ac:dyDescent="0.25">
      <c r="A203" t="s">
        <v>650</v>
      </c>
      <c r="B203" t="s">
        <v>651</v>
      </c>
      <c r="C203" s="8">
        <v>25</v>
      </c>
      <c r="D203" t="s">
        <v>16</v>
      </c>
      <c r="E203" t="s">
        <v>652</v>
      </c>
      <c r="F203" t="s">
        <v>155</v>
      </c>
      <c r="G203" t="s">
        <v>12</v>
      </c>
      <c r="H203" t="s">
        <v>26</v>
      </c>
    </row>
    <row r="204" spans="1:8" x14ac:dyDescent="0.25">
      <c r="A204" t="s">
        <v>653</v>
      </c>
      <c r="B204" t="s">
        <v>654</v>
      </c>
      <c r="C204" s="8">
        <v>37</v>
      </c>
      <c r="D204" t="s">
        <v>16</v>
      </c>
      <c r="E204" t="s">
        <v>655</v>
      </c>
      <c r="F204" t="s">
        <v>62</v>
      </c>
      <c r="G204" t="s">
        <v>12</v>
      </c>
      <c r="H204" t="s">
        <v>19</v>
      </c>
    </row>
    <row r="205" spans="1:8" x14ac:dyDescent="0.25">
      <c r="A205" t="s">
        <v>656</v>
      </c>
      <c r="B205" t="s">
        <v>657</v>
      </c>
      <c r="C205" s="8">
        <v>47</v>
      </c>
      <c r="D205" t="s">
        <v>9</v>
      </c>
      <c r="E205" t="s">
        <v>658</v>
      </c>
      <c r="F205" t="s">
        <v>264</v>
      </c>
      <c r="G205" t="s">
        <v>12</v>
      </c>
      <c r="H205" t="s">
        <v>19</v>
      </c>
    </row>
    <row r="206" spans="1:8" x14ac:dyDescent="0.25">
      <c r="A206" t="s">
        <v>659</v>
      </c>
      <c r="B206" t="s">
        <v>660</v>
      </c>
      <c r="C206" s="8">
        <v>52</v>
      </c>
      <c r="D206" t="s">
        <v>9</v>
      </c>
      <c r="E206" t="s">
        <v>661</v>
      </c>
      <c r="F206" t="s">
        <v>284</v>
      </c>
      <c r="G206" t="s">
        <v>12</v>
      </c>
      <c r="H206" t="s">
        <v>19</v>
      </c>
    </row>
    <row r="207" spans="1:8" x14ac:dyDescent="0.25">
      <c r="A207" t="s">
        <v>662</v>
      </c>
      <c r="B207" t="s">
        <v>663</v>
      </c>
      <c r="C207" s="8">
        <v>44</v>
      </c>
      <c r="D207" t="s">
        <v>16</v>
      </c>
      <c r="E207" t="s">
        <v>664</v>
      </c>
      <c r="F207" t="s">
        <v>88</v>
      </c>
      <c r="G207" t="s">
        <v>12</v>
      </c>
      <c r="H207" t="s">
        <v>13</v>
      </c>
    </row>
    <row r="208" spans="1:8" x14ac:dyDescent="0.25">
      <c r="A208" t="s">
        <v>665</v>
      </c>
      <c r="B208" t="s">
        <v>666</v>
      </c>
      <c r="C208" s="8">
        <v>26</v>
      </c>
      <c r="D208" t="s">
        <v>16</v>
      </c>
      <c r="E208" t="s">
        <v>667</v>
      </c>
      <c r="F208" t="s">
        <v>234</v>
      </c>
      <c r="G208" t="s">
        <v>12</v>
      </c>
      <c r="H208" t="s">
        <v>31</v>
      </c>
    </row>
    <row r="209" spans="1:8" x14ac:dyDescent="0.25">
      <c r="A209" t="s">
        <v>668</v>
      </c>
      <c r="B209" t="s">
        <v>669</v>
      </c>
      <c r="C209" s="8">
        <v>28</v>
      </c>
      <c r="D209" t="s">
        <v>16</v>
      </c>
      <c r="E209" t="s">
        <v>670</v>
      </c>
      <c r="F209" t="s">
        <v>88</v>
      </c>
      <c r="G209" t="s">
        <v>12</v>
      </c>
      <c r="H209" t="s">
        <v>26</v>
      </c>
    </row>
    <row r="210" spans="1:8" x14ac:dyDescent="0.25">
      <c r="A210" t="s">
        <v>671</v>
      </c>
      <c r="B210" t="s">
        <v>672</v>
      </c>
      <c r="C210" s="8">
        <v>54</v>
      </c>
      <c r="D210" t="s">
        <v>9</v>
      </c>
      <c r="E210" t="s">
        <v>673</v>
      </c>
      <c r="F210" t="s">
        <v>323</v>
      </c>
      <c r="G210" t="s">
        <v>12</v>
      </c>
      <c r="H210" t="s">
        <v>19</v>
      </c>
    </row>
    <row r="211" spans="1:8" x14ac:dyDescent="0.25">
      <c r="A211" t="s">
        <v>674</v>
      </c>
      <c r="B211" t="s">
        <v>675</v>
      </c>
      <c r="C211" s="8">
        <v>50</v>
      </c>
      <c r="D211" t="s">
        <v>16</v>
      </c>
      <c r="E211" t="s">
        <v>676</v>
      </c>
      <c r="F211" t="s">
        <v>429</v>
      </c>
      <c r="G211" t="s">
        <v>12</v>
      </c>
      <c r="H211" t="s">
        <v>19</v>
      </c>
    </row>
    <row r="212" spans="1:8" x14ac:dyDescent="0.25">
      <c r="A212" t="s">
        <v>677</v>
      </c>
      <c r="B212" t="s">
        <v>678</v>
      </c>
      <c r="C212" s="8">
        <v>48</v>
      </c>
      <c r="D212" t="s">
        <v>9</v>
      </c>
      <c r="E212" t="s">
        <v>679</v>
      </c>
      <c r="F212" t="s">
        <v>81</v>
      </c>
      <c r="G212" t="s">
        <v>12</v>
      </c>
      <c r="H212" t="s">
        <v>31</v>
      </c>
    </row>
    <row r="213" spans="1:8" x14ac:dyDescent="0.25">
      <c r="A213" t="s">
        <v>680</v>
      </c>
      <c r="B213" t="s">
        <v>681</v>
      </c>
      <c r="C213" s="8">
        <v>20</v>
      </c>
      <c r="D213" t="s">
        <v>16</v>
      </c>
      <c r="E213" t="s">
        <v>682</v>
      </c>
      <c r="F213" t="s">
        <v>92</v>
      </c>
      <c r="G213" t="s">
        <v>12</v>
      </c>
      <c r="H213" t="s">
        <v>31</v>
      </c>
    </row>
    <row r="214" spans="1:8" x14ac:dyDescent="0.25">
      <c r="A214" t="s">
        <v>683</v>
      </c>
      <c r="B214" t="s">
        <v>684</v>
      </c>
      <c r="C214" s="8">
        <v>63</v>
      </c>
      <c r="D214" t="s">
        <v>16</v>
      </c>
      <c r="E214" t="s">
        <v>685</v>
      </c>
      <c r="F214" t="s">
        <v>74</v>
      </c>
      <c r="G214" t="s">
        <v>12</v>
      </c>
      <c r="H214" t="s">
        <v>19</v>
      </c>
    </row>
    <row r="215" spans="1:8" x14ac:dyDescent="0.25">
      <c r="A215" t="s">
        <v>686</v>
      </c>
      <c r="B215" t="s">
        <v>687</v>
      </c>
      <c r="C215" s="8">
        <v>42</v>
      </c>
      <c r="D215" t="s">
        <v>16</v>
      </c>
      <c r="E215" t="s">
        <v>688</v>
      </c>
      <c r="F215" t="s">
        <v>18</v>
      </c>
      <c r="G215" t="s">
        <v>12</v>
      </c>
      <c r="H215" t="s">
        <v>19</v>
      </c>
    </row>
    <row r="216" spans="1:8" x14ac:dyDescent="0.25">
      <c r="A216" t="s">
        <v>689</v>
      </c>
      <c r="B216" t="s">
        <v>690</v>
      </c>
      <c r="C216" s="8">
        <v>61</v>
      </c>
      <c r="D216" t="s">
        <v>9</v>
      </c>
      <c r="E216" t="s">
        <v>691</v>
      </c>
      <c r="F216" t="s">
        <v>66</v>
      </c>
      <c r="G216" t="s">
        <v>12</v>
      </c>
      <c r="H216" t="s">
        <v>13</v>
      </c>
    </row>
    <row r="217" spans="1:8" x14ac:dyDescent="0.25">
      <c r="A217" t="s">
        <v>692</v>
      </c>
      <c r="B217" t="s">
        <v>693</v>
      </c>
      <c r="C217" s="8">
        <v>50</v>
      </c>
      <c r="D217" t="s">
        <v>16</v>
      </c>
      <c r="E217" t="s">
        <v>694</v>
      </c>
      <c r="F217" t="s">
        <v>35</v>
      </c>
      <c r="G217" t="s">
        <v>12</v>
      </c>
      <c r="H217" t="s">
        <v>13</v>
      </c>
    </row>
    <row r="218" spans="1:8" x14ac:dyDescent="0.25">
      <c r="A218" t="s">
        <v>695</v>
      </c>
      <c r="B218" t="s">
        <v>696</v>
      </c>
      <c r="C218" s="8">
        <v>44</v>
      </c>
      <c r="D218" t="s">
        <v>9</v>
      </c>
      <c r="E218" t="s">
        <v>697</v>
      </c>
      <c r="F218" t="s">
        <v>30</v>
      </c>
      <c r="G218" t="s">
        <v>12</v>
      </c>
      <c r="H218" t="s">
        <v>19</v>
      </c>
    </row>
    <row r="219" spans="1:8" x14ac:dyDescent="0.25">
      <c r="A219" t="s">
        <v>698</v>
      </c>
      <c r="B219" t="s">
        <v>699</v>
      </c>
      <c r="C219" s="8">
        <v>42</v>
      </c>
      <c r="D219" t="s">
        <v>9</v>
      </c>
      <c r="E219" t="s">
        <v>700</v>
      </c>
      <c r="F219" t="s">
        <v>113</v>
      </c>
      <c r="G219" t="s">
        <v>12</v>
      </c>
      <c r="H219" t="s">
        <v>31</v>
      </c>
    </row>
    <row r="220" spans="1:8" x14ac:dyDescent="0.25">
      <c r="A220" t="s">
        <v>701</v>
      </c>
      <c r="B220" t="s">
        <v>702</v>
      </c>
      <c r="C220" s="8">
        <v>46</v>
      </c>
      <c r="D220" t="s">
        <v>9</v>
      </c>
      <c r="E220" t="s">
        <v>703</v>
      </c>
      <c r="F220" t="s">
        <v>30</v>
      </c>
      <c r="G220" t="s">
        <v>12</v>
      </c>
      <c r="H220" t="s">
        <v>19</v>
      </c>
    </row>
    <row r="221" spans="1:8" x14ac:dyDescent="0.25">
      <c r="A221" t="s">
        <v>704</v>
      </c>
      <c r="B221" t="s">
        <v>705</v>
      </c>
      <c r="C221" s="8">
        <v>47</v>
      </c>
      <c r="D221" t="s">
        <v>16</v>
      </c>
      <c r="E221" t="s">
        <v>3759</v>
      </c>
      <c r="F221" t="s">
        <v>88</v>
      </c>
      <c r="G221" t="s">
        <v>12</v>
      </c>
      <c r="H221" t="s">
        <v>13</v>
      </c>
    </row>
    <row r="222" spans="1:8" x14ac:dyDescent="0.25">
      <c r="A222" t="s">
        <v>706</v>
      </c>
      <c r="B222" t="s">
        <v>707</v>
      </c>
      <c r="C222" s="8">
        <v>50</v>
      </c>
      <c r="D222" t="s">
        <v>16</v>
      </c>
      <c r="E222" t="s">
        <v>3758</v>
      </c>
      <c r="F222" t="s">
        <v>708</v>
      </c>
      <c r="G222" t="s">
        <v>12</v>
      </c>
      <c r="H222" t="s">
        <v>26</v>
      </c>
    </row>
    <row r="223" spans="1:8" x14ac:dyDescent="0.25">
      <c r="A223" t="s">
        <v>709</v>
      </c>
      <c r="B223" t="s">
        <v>710</v>
      </c>
      <c r="C223" s="8">
        <v>38</v>
      </c>
      <c r="D223" t="s">
        <v>9</v>
      </c>
      <c r="E223" t="s">
        <v>711</v>
      </c>
      <c r="F223" t="s">
        <v>81</v>
      </c>
      <c r="G223" t="s">
        <v>12</v>
      </c>
      <c r="H223" t="s">
        <v>19</v>
      </c>
    </row>
    <row r="224" spans="1:8" x14ac:dyDescent="0.25">
      <c r="A224" t="s">
        <v>712</v>
      </c>
      <c r="B224" t="s">
        <v>713</v>
      </c>
      <c r="C224" s="8">
        <v>35</v>
      </c>
      <c r="D224" t="s">
        <v>9</v>
      </c>
      <c r="E224" t="s">
        <v>714</v>
      </c>
      <c r="F224" t="s">
        <v>230</v>
      </c>
      <c r="G224" t="s">
        <v>12</v>
      </c>
      <c r="H224" t="s">
        <v>19</v>
      </c>
    </row>
    <row r="225" spans="1:8" x14ac:dyDescent="0.25">
      <c r="A225" t="s">
        <v>715</v>
      </c>
      <c r="B225" t="s">
        <v>716</v>
      </c>
      <c r="C225" s="8">
        <v>50</v>
      </c>
      <c r="D225" t="s">
        <v>9</v>
      </c>
      <c r="E225" t="s">
        <v>3760</v>
      </c>
      <c r="F225" t="s">
        <v>264</v>
      </c>
      <c r="G225" t="s">
        <v>12</v>
      </c>
      <c r="H225" t="s">
        <v>19</v>
      </c>
    </row>
    <row r="226" spans="1:8" x14ac:dyDescent="0.25">
      <c r="A226" t="s">
        <v>717</v>
      </c>
      <c r="B226" t="s">
        <v>718</v>
      </c>
      <c r="C226" s="8">
        <v>29</v>
      </c>
      <c r="D226" t="s">
        <v>9</v>
      </c>
      <c r="E226" t="s">
        <v>719</v>
      </c>
      <c r="F226" t="s">
        <v>113</v>
      </c>
      <c r="G226" t="s">
        <v>12</v>
      </c>
      <c r="H226" t="s">
        <v>31</v>
      </c>
    </row>
    <row r="227" spans="1:8" x14ac:dyDescent="0.25">
      <c r="A227" t="s">
        <v>720</v>
      </c>
      <c r="B227" t="s">
        <v>721</v>
      </c>
      <c r="C227" s="8">
        <v>46</v>
      </c>
      <c r="D227" t="s">
        <v>16</v>
      </c>
      <c r="E227" t="s">
        <v>722</v>
      </c>
      <c r="F227" t="s">
        <v>117</v>
      </c>
      <c r="G227" t="s">
        <v>12</v>
      </c>
      <c r="H227" t="s">
        <v>19</v>
      </c>
    </row>
    <row r="228" spans="1:8" x14ac:dyDescent="0.25">
      <c r="A228" t="s">
        <v>723</v>
      </c>
      <c r="B228" t="s">
        <v>724</v>
      </c>
      <c r="C228" s="8">
        <v>54</v>
      </c>
      <c r="D228" t="s">
        <v>9</v>
      </c>
      <c r="E228" t="s">
        <v>213</v>
      </c>
      <c r="F228" t="s">
        <v>162</v>
      </c>
      <c r="G228" t="s">
        <v>12</v>
      </c>
      <c r="H228" t="s">
        <v>13</v>
      </c>
    </row>
    <row r="229" spans="1:8" x14ac:dyDescent="0.25">
      <c r="A229" t="s">
        <v>725</v>
      </c>
      <c r="B229" t="s">
        <v>726</v>
      </c>
      <c r="C229" s="8">
        <v>63</v>
      </c>
      <c r="D229" t="s">
        <v>16</v>
      </c>
      <c r="E229" t="s">
        <v>727</v>
      </c>
      <c r="F229" t="s">
        <v>62</v>
      </c>
      <c r="G229" t="s">
        <v>12</v>
      </c>
      <c r="H229" t="s">
        <v>13</v>
      </c>
    </row>
    <row r="230" spans="1:8" x14ac:dyDescent="0.25">
      <c r="A230" t="s">
        <v>728</v>
      </c>
      <c r="B230" t="s">
        <v>729</v>
      </c>
      <c r="C230" s="8">
        <v>52</v>
      </c>
      <c r="D230" t="s">
        <v>16</v>
      </c>
      <c r="E230" t="s">
        <v>390</v>
      </c>
      <c r="F230" t="s">
        <v>117</v>
      </c>
      <c r="G230" t="s">
        <v>12</v>
      </c>
      <c r="H230" t="s">
        <v>13</v>
      </c>
    </row>
    <row r="231" spans="1:8" x14ac:dyDescent="0.25">
      <c r="A231" t="s">
        <v>730</v>
      </c>
      <c r="B231" t="s">
        <v>731</v>
      </c>
      <c r="C231" s="8">
        <v>32</v>
      </c>
      <c r="D231" t="s">
        <v>16</v>
      </c>
      <c r="E231" t="s">
        <v>732</v>
      </c>
      <c r="F231" t="s">
        <v>139</v>
      </c>
      <c r="G231" t="s">
        <v>12</v>
      </c>
      <c r="H231" t="s">
        <v>26</v>
      </c>
    </row>
    <row r="232" spans="1:8" x14ac:dyDescent="0.25">
      <c r="A232" t="s">
        <v>733</v>
      </c>
      <c r="B232" t="s">
        <v>734</v>
      </c>
      <c r="C232" s="8">
        <v>29</v>
      </c>
      <c r="D232" t="s">
        <v>9</v>
      </c>
      <c r="E232" t="s">
        <v>735</v>
      </c>
      <c r="F232" t="s">
        <v>247</v>
      </c>
      <c r="G232" t="s">
        <v>12</v>
      </c>
      <c r="H232" t="s">
        <v>26</v>
      </c>
    </row>
    <row r="233" spans="1:8" x14ac:dyDescent="0.25">
      <c r="A233" t="s">
        <v>736</v>
      </c>
      <c r="B233" t="s">
        <v>737</v>
      </c>
      <c r="C233" s="8">
        <v>22</v>
      </c>
      <c r="D233" t="s">
        <v>16</v>
      </c>
      <c r="E233" t="s">
        <v>738</v>
      </c>
      <c r="F233" t="s">
        <v>312</v>
      </c>
      <c r="G233" t="s">
        <v>12</v>
      </c>
      <c r="H233" t="s">
        <v>26</v>
      </c>
    </row>
    <row r="234" spans="1:8" x14ac:dyDescent="0.25">
      <c r="A234" t="s">
        <v>739</v>
      </c>
      <c r="B234" t="s">
        <v>740</v>
      </c>
      <c r="C234" s="8">
        <v>27</v>
      </c>
      <c r="D234" t="s">
        <v>16</v>
      </c>
      <c r="E234" t="s">
        <v>741</v>
      </c>
      <c r="F234" t="s">
        <v>88</v>
      </c>
      <c r="G234" t="s">
        <v>12</v>
      </c>
      <c r="H234" t="s">
        <v>19</v>
      </c>
    </row>
    <row r="235" spans="1:8" x14ac:dyDescent="0.25">
      <c r="A235" t="s">
        <v>742</v>
      </c>
      <c r="B235" t="s">
        <v>743</v>
      </c>
      <c r="C235" s="8">
        <v>59</v>
      </c>
      <c r="D235" t="s">
        <v>9</v>
      </c>
      <c r="E235" t="s">
        <v>744</v>
      </c>
      <c r="F235" t="s">
        <v>43</v>
      </c>
      <c r="G235" t="s">
        <v>12</v>
      </c>
      <c r="H235" t="s">
        <v>31</v>
      </c>
    </row>
    <row r="236" spans="1:8" x14ac:dyDescent="0.25">
      <c r="A236" t="s">
        <v>745</v>
      </c>
      <c r="B236" t="s">
        <v>746</v>
      </c>
      <c r="C236" s="8">
        <v>43</v>
      </c>
      <c r="D236" t="s">
        <v>16</v>
      </c>
      <c r="E236" t="s">
        <v>747</v>
      </c>
      <c r="F236" t="s">
        <v>62</v>
      </c>
      <c r="G236" t="s">
        <v>12</v>
      </c>
      <c r="H236" t="s">
        <v>13</v>
      </c>
    </row>
    <row r="237" spans="1:8" x14ac:dyDescent="0.25">
      <c r="A237" t="s">
        <v>748</v>
      </c>
      <c r="B237" t="s">
        <v>749</v>
      </c>
      <c r="C237" s="8">
        <v>28</v>
      </c>
      <c r="D237" t="s">
        <v>16</v>
      </c>
      <c r="E237" t="s">
        <v>750</v>
      </c>
      <c r="F237" t="s">
        <v>92</v>
      </c>
      <c r="G237" t="s">
        <v>12</v>
      </c>
      <c r="H237" t="s">
        <v>26</v>
      </c>
    </row>
    <row r="238" spans="1:8" x14ac:dyDescent="0.25">
      <c r="A238" t="s">
        <v>751</v>
      </c>
      <c r="B238" t="s">
        <v>752</v>
      </c>
      <c r="C238" s="8">
        <v>42</v>
      </c>
      <c r="D238" t="s">
        <v>16</v>
      </c>
      <c r="E238" t="s">
        <v>753</v>
      </c>
      <c r="F238" t="s">
        <v>284</v>
      </c>
      <c r="G238" t="s">
        <v>12</v>
      </c>
      <c r="H238" t="s">
        <v>26</v>
      </c>
    </row>
    <row r="239" spans="1:8" x14ac:dyDescent="0.25">
      <c r="A239" t="s">
        <v>754</v>
      </c>
      <c r="B239" t="s">
        <v>755</v>
      </c>
      <c r="C239" s="8">
        <v>41</v>
      </c>
      <c r="D239" t="s">
        <v>16</v>
      </c>
      <c r="E239" t="s">
        <v>3928</v>
      </c>
      <c r="F239" t="s">
        <v>66</v>
      </c>
      <c r="G239" t="s">
        <v>12</v>
      </c>
      <c r="H239" t="s">
        <v>13</v>
      </c>
    </row>
    <row r="240" spans="1:8" x14ac:dyDescent="0.25">
      <c r="A240" t="s">
        <v>756</v>
      </c>
      <c r="B240" t="s">
        <v>757</v>
      </c>
      <c r="C240" s="8">
        <v>40</v>
      </c>
      <c r="D240" t="s">
        <v>9</v>
      </c>
      <c r="E240" t="s">
        <v>758</v>
      </c>
      <c r="F240" t="s">
        <v>43</v>
      </c>
      <c r="G240" t="s">
        <v>12</v>
      </c>
      <c r="H240" t="s">
        <v>19</v>
      </c>
    </row>
    <row r="241" spans="1:8" x14ac:dyDescent="0.25">
      <c r="A241" t="s">
        <v>759</v>
      </c>
      <c r="B241" t="s">
        <v>760</v>
      </c>
      <c r="C241" s="8">
        <v>58</v>
      </c>
      <c r="D241" t="s">
        <v>16</v>
      </c>
      <c r="E241" t="s">
        <v>761</v>
      </c>
      <c r="F241" t="s">
        <v>181</v>
      </c>
      <c r="G241" t="s">
        <v>12</v>
      </c>
      <c r="H241" t="s">
        <v>19</v>
      </c>
    </row>
    <row r="242" spans="1:8" x14ac:dyDescent="0.25">
      <c r="A242" t="s">
        <v>762</v>
      </c>
      <c r="B242" t="s">
        <v>763</v>
      </c>
      <c r="C242" s="8">
        <v>59</v>
      </c>
      <c r="D242" t="s">
        <v>16</v>
      </c>
      <c r="E242" t="s">
        <v>764</v>
      </c>
      <c r="F242" t="s">
        <v>155</v>
      </c>
      <c r="G242" t="s">
        <v>12</v>
      </c>
      <c r="H242" t="s">
        <v>19</v>
      </c>
    </row>
    <row r="243" spans="1:8" x14ac:dyDescent="0.25">
      <c r="A243" t="s">
        <v>765</v>
      </c>
      <c r="B243" t="s">
        <v>766</v>
      </c>
      <c r="C243" s="8">
        <v>31</v>
      </c>
      <c r="D243" t="s">
        <v>9</v>
      </c>
      <c r="E243" t="s">
        <v>767</v>
      </c>
      <c r="F243" t="s">
        <v>284</v>
      </c>
      <c r="G243" t="s">
        <v>12</v>
      </c>
      <c r="H243" t="s">
        <v>19</v>
      </c>
    </row>
    <row r="244" spans="1:8" x14ac:dyDescent="0.25">
      <c r="A244" t="s">
        <v>768</v>
      </c>
      <c r="B244" t="s">
        <v>769</v>
      </c>
      <c r="C244" s="8">
        <v>58</v>
      </c>
      <c r="D244" t="s">
        <v>16</v>
      </c>
      <c r="E244" t="s">
        <v>770</v>
      </c>
      <c r="F244" t="s">
        <v>166</v>
      </c>
      <c r="G244" t="s">
        <v>12</v>
      </c>
      <c r="H244" t="s">
        <v>31</v>
      </c>
    </row>
    <row r="245" spans="1:8" x14ac:dyDescent="0.25">
      <c r="A245" t="s">
        <v>771</v>
      </c>
      <c r="B245" t="s">
        <v>772</v>
      </c>
      <c r="C245" s="8">
        <v>56</v>
      </c>
      <c r="D245" t="s">
        <v>16</v>
      </c>
      <c r="E245" t="s">
        <v>773</v>
      </c>
      <c r="F245" t="s">
        <v>354</v>
      </c>
      <c r="G245" t="s">
        <v>12</v>
      </c>
      <c r="H245" t="s">
        <v>13</v>
      </c>
    </row>
    <row r="246" spans="1:8" x14ac:dyDescent="0.25">
      <c r="A246" t="s">
        <v>774</v>
      </c>
      <c r="B246" t="s">
        <v>775</v>
      </c>
      <c r="C246" s="8">
        <v>19</v>
      </c>
      <c r="D246" t="s">
        <v>9</v>
      </c>
      <c r="E246" t="s">
        <v>776</v>
      </c>
      <c r="F246" t="s">
        <v>117</v>
      </c>
      <c r="G246" t="s">
        <v>12</v>
      </c>
      <c r="H246" t="s">
        <v>26</v>
      </c>
    </row>
    <row r="247" spans="1:8" x14ac:dyDescent="0.25">
      <c r="A247" t="s">
        <v>777</v>
      </c>
      <c r="B247" t="s">
        <v>778</v>
      </c>
      <c r="C247" s="8">
        <v>57</v>
      </c>
      <c r="D247" t="s">
        <v>16</v>
      </c>
      <c r="E247" t="s">
        <v>779</v>
      </c>
      <c r="F247" t="s">
        <v>155</v>
      </c>
      <c r="G247" t="s">
        <v>12</v>
      </c>
      <c r="H247" t="s">
        <v>19</v>
      </c>
    </row>
    <row r="248" spans="1:8" x14ac:dyDescent="0.25">
      <c r="A248" t="s">
        <v>780</v>
      </c>
      <c r="B248" t="s">
        <v>781</v>
      </c>
      <c r="C248" s="8">
        <v>58</v>
      </c>
      <c r="D248" t="s">
        <v>9</v>
      </c>
      <c r="E248" t="s">
        <v>782</v>
      </c>
      <c r="F248" t="s">
        <v>288</v>
      </c>
      <c r="G248" t="s">
        <v>12</v>
      </c>
      <c r="H248" t="s">
        <v>26</v>
      </c>
    </row>
    <row r="249" spans="1:8" x14ac:dyDescent="0.25">
      <c r="A249" t="s">
        <v>783</v>
      </c>
      <c r="B249" t="s">
        <v>784</v>
      </c>
      <c r="C249" s="8">
        <v>32</v>
      </c>
      <c r="D249" t="s">
        <v>9</v>
      </c>
      <c r="E249" t="s">
        <v>785</v>
      </c>
      <c r="F249" t="s">
        <v>47</v>
      </c>
      <c r="G249" t="s">
        <v>12</v>
      </c>
      <c r="H249" t="s">
        <v>19</v>
      </c>
    </row>
    <row r="250" spans="1:8" x14ac:dyDescent="0.25">
      <c r="A250" t="s">
        <v>786</v>
      </c>
      <c r="B250" t="s">
        <v>787</v>
      </c>
      <c r="C250" s="8">
        <v>19</v>
      </c>
      <c r="D250" t="s">
        <v>9</v>
      </c>
      <c r="E250" t="s">
        <v>788</v>
      </c>
      <c r="F250" t="s">
        <v>181</v>
      </c>
      <c r="G250" t="s">
        <v>12</v>
      </c>
      <c r="H250" t="s">
        <v>13</v>
      </c>
    </row>
    <row r="251" spans="1:8" x14ac:dyDescent="0.25">
      <c r="A251" t="s">
        <v>789</v>
      </c>
      <c r="B251" t="s">
        <v>790</v>
      </c>
      <c r="C251" s="8">
        <v>41</v>
      </c>
      <c r="D251" t="s">
        <v>16</v>
      </c>
      <c r="E251" t="s">
        <v>791</v>
      </c>
      <c r="F251" t="s">
        <v>58</v>
      </c>
      <c r="G251" t="s">
        <v>12</v>
      </c>
      <c r="H251" t="s">
        <v>13</v>
      </c>
    </row>
    <row r="252" spans="1:8" x14ac:dyDescent="0.25">
      <c r="A252" t="s">
        <v>792</v>
      </c>
      <c r="B252" t="s">
        <v>793</v>
      </c>
      <c r="C252" s="8">
        <v>48</v>
      </c>
      <c r="D252" t="s">
        <v>9</v>
      </c>
      <c r="E252" t="s">
        <v>794</v>
      </c>
      <c r="F252" t="s">
        <v>92</v>
      </c>
      <c r="G252" t="s">
        <v>12</v>
      </c>
      <c r="H252" t="s">
        <v>19</v>
      </c>
    </row>
    <row r="253" spans="1:8" x14ac:dyDescent="0.25">
      <c r="A253" t="s">
        <v>795</v>
      </c>
      <c r="B253" t="s">
        <v>796</v>
      </c>
      <c r="C253" s="8">
        <v>64</v>
      </c>
      <c r="D253" t="s">
        <v>9</v>
      </c>
      <c r="E253" t="s">
        <v>797</v>
      </c>
      <c r="F253" t="s">
        <v>22</v>
      </c>
      <c r="G253" t="s">
        <v>12</v>
      </c>
      <c r="H253" t="s">
        <v>31</v>
      </c>
    </row>
    <row r="254" spans="1:8" x14ac:dyDescent="0.25">
      <c r="A254" t="s">
        <v>798</v>
      </c>
      <c r="B254" t="s">
        <v>799</v>
      </c>
      <c r="C254" s="8">
        <v>26</v>
      </c>
      <c r="D254" t="s">
        <v>9</v>
      </c>
      <c r="E254" t="s">
        <v>800</v>
      </c>
      <c r="F254" t="s">
        <v>39</v>
      </c>
      <c r="G254" t="s">
        <v>12</v>
      </c>
      <c r="H254" t="s">
        <v>31</v>
      </c>
    </row>
    <row r="255" spans="1:8" x14ac:dyDescent="0.25">
      <c r="A255" t="s">
        <v>801</v>
      </c>
      <c r="B255" t="s">
        <v>3915</v>
      </c>
      <c r="C255" s="8">
        <v>32</v>
      </c>
      <c r="D255" t="s">
        <v>9</v>
      </c>
      <c r="E255" t="s">
        <v>802</v>
      </c>
      <c r="F255" t="s">
        <v>319</v>
      </c>
      <c r="G255" t="s">
        <v>12</v>
      </c>
      <c r="H255" t="s">
        <v>26</v>
      </c>
    </row>
    <row r="256" spans="1:8" x14ac:dyDescent="0.25">
      <c r="A256" t="s">
        <v>803</v>
      </c>
      <c r="B256" t="s">
        <v>804</v>
      </c>
      <c r="C256" s="8">
        <v>34</v>
      </c>
      <c r="D256" t="s">
        <v>9</v>
      </c>
      <c r="E256" t="s">
        <v>805</v>
      </c>
      <c r="F256" t="s">
        <v>162</v>
      </c>
      <c r="G256" t="s">
        <v>12</v>
      </c>
      <c r="H256" t="s">
        <v>31</v>
      </c>
    </row>
    <row r="257" spans="1:8" x14ac:dyDescent="0.25">
      <c r="A257" t="s">
        <v>806</v>
      </c>
      <c r="B257" t="s">
        <v>807</v>
      </c>
      <c r="C257" s="8">
        <v>21</v>
      </c>
      <c r="D257" t="s">
        <v>9</v>
      </c>
      <c r="E257" t="s">
        <v>808</v>
      </c>
      <c r="F257" t="s">
        <v>25</v>
      </c>
      <c r="G257" t="s">
        <v>12</v>
      </c>
      <c r="H257" t="s">
        <v>13</v>
      </c>
    </row>
    <row r="258" spans="1:8" x14ac:dyDescent="0.25">
      <c r="A258" t="s">
        <v>809</v>
      </c>
      <c r="B258" t="s">
        <v>810</v>
      </c>
      <c r="C258" s="8">
        <v>57</v>
      </c>
      <c r="D258" t="s">
        <v>9</v>
      </c>
      <c r="E258" t="s">
        <v>811</v>
      </c>
      <c r="F258" t="s">
        <v>288</v>
      </c>
      <c r="G258" t="s">
        <v>12</v>
      </c>
      <c r="H258" t="s">
        <v>19</v>
      </c>
    </row>
    <row r="259" spans="1:8" x14ac:dyDescent="0.25">
      <c r="A259" t="s">
        <v>812</v>
      </c>
      <c r="B259" t="s">
        <v>813</v>
      </c>
      <c r="C259" s="8">
        <v>42</v>
      </c>
      <c r="D259" t="s">
        <v>9</v>
      </c>
      <c r="E259" t="s">
        <v>814</v>
      </c>
      <c r="F259" t="s">
        <v>708</v>
      </c>
      <c r="G259" t="s">
        <v>12</v>
      </c>
      <c r="H259" t="s">
        <v>31</v>
      </c>
    </row>
    <row r="260" spans="1:8" x14ac:dyDescent="0.25">
      <c r="A260" t="s">
        <v>815</v>
      </c>
      <c r="B260" t="s">
        <v>816</v>
      </c>
      <c r="C260" s="8">
        <v>24</v>
      </c>
      <c r="D260" t="s">
        <v>16</v>
      </c>
      <c r="E260" t="s">
        <v>817</v>
      </c>
      <c r="F260" t="s">
        <v>354</v>
      </c>
      <c r="G260" t="s">
        <v>12</v>
      </c>
      <c r="H260" t="s">
        <v>19</v>
      </c>
    </row>
    <row r="261" spans="1:8" x14ac:dyDescent="0.25">
      <c r="A261" t="s">
        <v>818</v>
      </c>
      <c r="B261" t="s">
        <v>819</v>
      </c>
      <c r="C261" s="8">
        <v>32</v>
      </c>
      <c r="D261" t="s">
        <v>16</v>
      </c>
      <c r="E261" t="s">
        <v>820</v>
      </c>
      <c r="F261" t="s">
        <v>96</v>
      </c>
      <c r="G261" t="s">
        <v>12</v>
      </c>
      <c r="H261" t="s">
        <v>31</v>
      </c>
    </row>
    <row r="262" spans="1:8" x14ac:dyDescent="0.25">
      <c r="A262" t="s">
        <v>821</v>
      </c>
      <c r="B262" t="s">
        <v>822</v>
      </c>
      <c r="C262" s="8">
        <v>63</v>
      </c>
      <c r="D262" t="s">
        <v>16</v>
      </c>
      <c r="E262" t="s">
        <v>823</v>
      </c>
      <c r="F262" t="s">
        <v>133</v>
      </c>
      <c r="G262" t="s">
        <v>12</v>
      </c>
      <c r="H262" t="s">
        <v>19</v>
      </c>
    </row>
    <row r="263" spans="1:8" x14ac:dyDescent="0.25">
      <c r="A263" t="s">
        <v>824</v>
      </c>
      <c r="B263" t="s">
        <v>825</v>
      </c>
      <c r="C263" s="8">
        <v>27</v>
      </c>
      <c r="D263" t="s">
        <v>16</v>
      </c>
      <c r="E263" t="s">
        <v>826</v>
      </c>
      <c r="F263" t="s">
        <v>35</v>
      </c>
      <c r="G263" t="s">
        <v>12</v>
      </c>
      <c r="H263" t="s">
        <v>31</v>
      </c>
    </row>
    <row r="264" spans="1:8" x14ac:dyDescent="0.25">
      <c r="A264" t="s">
        <v>827</v>
      </c>
      <c r="B264" t="s">
        <v>828</v>
      </c>
      <c r="C264" s="8">
        <v>60</v>
      </c>
      <c r="D264" t="s">
        <v>16</v>
      </c>
      <c r="E264" t="s">
        <v>829</v>
      </c>
      <c r="F264" t="s">
        <v>66</v>
      </c>
      <c r="G264" t="s">
        <v>12</v>
      </c>
      <c r="H264" t="s">
        <v>31</v>
      </c>
    </row>
    <row r="265" spans="1:8" x14ac:dyDescent="0.25">
      <c r="A265" t="s">
        <v>830</v>
      </c>
      <c r="B265" t="s">
        <v>831</v>
      </c>
      <c r="C265" s="8">
        <v>50</v>
      </c>
      <c r="D265" t="s">
        <v>9</v>
      </c>
      <c r="E265" t="s">
        <v>832</v>
      </c>
      <c r="F265" t="s">
        <v>323</v>
      </c>
      <c r="G265" t="s">
        <v>12</v>
      </c>
      <c r="H265" t="s">
        <v>26</v>
      </c>
    </row>
    <row r="266" spans="1:8" x14ac:dyDescent="0.25">
      <c r="A266" t="s">
        <v>833</v>
      </c>
      <c r="B266" t="s">
        <v>834</v>
      </c>
      <c r="C266" s="8">
        <v>25</v>
      </c>
      <c r="D266" t="s">
        <v>9</v>
      </c>
      <c r="E266" t="s">
        <v>835</v>
      </c>
      <c r="F266" t="s">
        <v>836</v>
      </c>
      <c r="G266" t="s">
        <v>12</v>
      </c>
      <c r="H266" t="s">
        <v>13</v>
      </c>
    </row>
    <row r="267" spans="1:8" x14ac:dyDescent="0.25">
      <c r="A267" t="s">
        <v>837</v>
      </c>
      <c r="B267" t="s">
        <v>838</v>
      </c>
      <c r="C267" s="8">
        <v>38</v>
      </c>
      <c r="D267" t="s">
        <v>9</v>
      </c>
      <c r="E267" t="s">
        <v>839</v>
      </c>
      <c r="F267" t="s">
        <v>234</v>
      </c>
      <c r="G267" t="s">
        <v>12</v>
      </c>
      <c r="H267" t="s">
        <v>31</v>
      </c>
    </row>
    <row r="268" spans="1:8" x14ac:dyDescent="0.25">
      <c r="A268" t="s">
        <v>840</v>
      </c>
      <c r="B268" t="s">
        <v>841</v>
      </c>
      <c r="C268" s="8">
        <v>32</v>
      </c>
      <c r="D268" t="s">
        <v>16</v>
      </c>
      <c r="E268" t="s">
        <v>842</v>
      </c>
      <c r="F268" t="s">
        <v>581</v>
      </c>
      <c r="G268" t="s">
        <v>12</v>
      </c>
      <c r="H268" t="s">
        <v>26</v>
      </c>
    </row>
    <row r="269" spans="1:8" x14ac:dyDescent="0.25">
      <c r="A269" t="s">
        <v>843</v>
      </c>
      <c r="B269" t="s">
        <v>844</v>
      </c>
      <c r="C269" s="8">
        <v>18</v>
      </c>
      <c r="D269" t="s">
        <v>9</v>
      </c>
      <c r="E269" t="s">
        <v>773</v>
      </c>
      <c r="F269" t="s">
        <v>66</v>
      </c>
      <c r="G269" t="s">
        <v>12</v>
      </c>
      <c r="H269" t="s">
        <v>26</v>
      </c>
    </row>
    <row r="270" spans="1:8" x14ac:dyDescent="0.25">
      <c r="A270" t="s">
        <v>845</v>
      </c>
      <c r="B270" t="s">
        <v>846</v>
      </c>
      <c r="C270" s="8">
        <v>53</v>
      </c>
      <c r="D270" t="s">
        <v>16</v>
      </c>
      <c r="E270" t="s">
        <v>847</v>
      </c>
      <c r="F270" t="s">
        <v>198</v>
      </c>
      <c r="G270" t="s">
        <v>12</v>
      </c>
      <c r="H270" t="s">
        <v>26</v>
      </c>
    </row>
    <row r="271" spans="1:8" x14ac:dyDescent="0.25">
      <c r="A271" t="s">
        <v>848</v>
      </c>
      <c r="B271" t="s">
        <v>849</v>
      </c>
      <c r="C271" s="8">
        <v>45</v>
      </c>
      <c r="D271" t="s">
        <v>16</v>
      </c>
      <c r="E271" t="s">
        <v>850</v>
      </c>
      <c r="F271" t="s">
        <v>30</v>
      </c>
      <c r="G271" t="s">
        <v>12</v>
      </c>
      <c r="H271" t="s">
        <v>31</v>
      </c>
    </row>
    <row r="272" spans="1:8" x14ac:dyDescent="0.25">
      <c r="A272" t="s">
        <v>851</v>
      </c>
      <c r="B272" t="s">
        <v>852</v>
      </c>
      <c r="C272" s="8">
        <v>31</v>
      </c>
      <c r="D272" t="s">
        <v>16</v>
      </c>
      <c r="E272" t="s">
        <v>853</v>
      </c>
      <c r="F272" t="s">
        <v>323</v>
      </c>
      <c r="G272" t="s">
        <v>12</v>
      </c>
      <c r="H272" t="s">
        <v>13</v>
      </c>
    </row>
    <row r="273" spans="1:8" x14ac:dyDescent="0.25">
      <c r="A273" t="s">
        <v>854</v>
      </c>
      <c r="B273" t="s">
        <v>3916</v>
      </c>
      <c r="C273" s="8">
        <v>64</v>
      </c>
      <c r="D273" t="s">
        <v>9</v>
      </c>
      <c r="E273" t="s">
        <v>855</v>
      </c>
      <c r="F273" t="s">
        <v>70</v>
      </c>
      <c r="G273" t="s">
        <v>12</v>
      </c>
      <c r="H273" t="s">
        <v>19</v>
      </c>
    </row>
    <row r="274" spans="1:8" x14ac:dyDescent="0.25">
      <c r="A274" t="s">
        <v>856</v>
      </c>
      <c r="B274" t="s">
        <v>857</v>
      </c>
      <c r="C274" s="8">
        <v>48</v>
      </c>
      <c r="D274" t="s">
        <v>16</v>
      </c>
      <c r="E274" t="s">
        <v>858</v>
      </c>
      <c r="F274" t="s">
        <v>30</v>
      </c>
      <c r="G274" t="s">
        <v>12</v>
      </c>
      <c r="H274" t="s">
        <v>13</v>
      </c>
    </row>
    <row r="275" spans="1:8" x14ac:dyDescent="0.25">
      <c r="A275" t="s">
        <v>859</v>
      </c>
      <c r="B275" t="s">
        <v>860</v>
      </c>
      <c r="C275" s="8">
        <v>23</v>
      </c>
      <c r="D275" t="s">
        <v>9</v>
      </c>
      <c r="E275" t="s">
        <v>861</v>
      </c>
      <c r="F275" t="s">
        <v>309</v>
      </c>
      <c r="G275" t="s">
        <v>12</v>
      </c>
      <c r="H275" t="s">
        <v>26</v>
      </c>
    </row>
    <row r="276" spans="1:8" x14ac:dyDescent="0.25">
      <c r="A276" t="s">
        <v>862</v>
      </c>
      <c r="B276" t="s">
        <v>863</v>
      </c>
      <c r="C276" s="8">
        <v>38</v>
      </c>
      <c r="D276" t="s">
        <v>9</v>
      </c>
      <c r="E276" t="s">
        <v>864</v>
      </c>
      <c r="F276" t="s">
        <v>170</v>
      </c>
      <c r="G276" t="s">
        <v>12</v>
      </c>
      <c r="H276" t="s">
        <v>31</v>
      </c>
    </row>
    <row r="277" spans="1:8" x14ac:dyDescent="0.25">
      <c r="A277" t="s">
        <v>865</v>
      </c>
      <c r="B277" t="s">
        <v>866</v>
      </c>
      <c r="C277" s="8">
        <v>22</v>
      </c>
      <c r="D277" t="s">
        <v>9</v>
      </c>
      <c r="E277" t="s">
        <v>867</v>
      </c>
      <c r="F277" t="s">
        <v>581</v>
      </c>
      <c r="G277" t="s">
        <v>12</v>
      </c>
      <c r="H277" t="s">
        <v>13</v>
      </c>
    </row>
    <row r="278" spans="1:8" x14ac:dyDescent="0.25">
      <c r="A278" t="s">
        <v>868</v>
      </c>
      <c r="B278" t="s">
        <v>869</v>
      </c>
      <c r="C278" s="8">
        <v>38</v>
      </c>
      <c r="D278" t="s">
        <v>9</v>
      </c>
      <c r="E278" t="s">
        <v>870</v>
      </c>
      <c r="F278" t="s">
        <v>181</v>
      </c>
      <c r="G278" t="s">
        <v>12</v>
      </c>
      <c r="H278" t="s">
        <v>13</v>
      </c>
    </row>
    <row r="279" spans="1:8" x14ac:dyDescent="0.25">
      <c r="A279" t="s">
        <v>871</v>
      </c>
      <c r="B279" t="s">
        <v>872</v>
      </c>
      <c r="C279" s="8">
        <v>22</v>
      </c>
      <c r="D279" t="s">
        <v>16</v>
      </c>
      <c r="E279" t="s">
        <v>873</v>
      </c>
      <c r="F279" t="s">
        <v>271</v>
      </c>
      <c r="G279" t="s">
        <v>12</v>
      </c>
      <c r="H279" t="s">
        <v>19</v>
      </c>
    </row>
    <row r="280" spans="1:8" x14ac:dyDescent="0.25">
      <c r="A280" t="s">
        <v>874</v>
      </c>
      <c r="B280" t="s">
        <v>875</v>
      </c>
      <c r="C280" s="8">
        <v>42</v>
      </c>
      <c r="D280" t="s">
        <v>16</v>
      </c>
      <c r="E280" t="s">
        <v>876</v>
      </c>
      <c r="F280" t="s">
        <v>214</v>
      </c>
      <c r="G280" t="s">
        <v>12</v>
      </c>
      <c r="H280" t="s">
        <v>19</v>
      </c>
    </row>
    <row r="281" spans="1:8" x14ac:dyDescent="0.25">
      <c r="A281" t="s">
        <v>877</v>
      </c>
      <c r="B281" t="s">
        <v>878</v>
      </c>
      <c r="C281" s="8">
        <v>21</v>
      </c>
      <c r="D281" t="s">
        <v>16</v>
      </c>
      <c r="E281" t="s">
        <v>879</v>
      </c>
      <c r="F281" t="s">
        <v>25</v>
      </c>
      <c r="G281" t="s">
        <v>12</v>
      </c>
      <c r="H281" t="s">
        <v>26</v>
      </c>
    </row>
    <row r="282" spans="1:8" x14ac:dyDescent="0.25">
      <c r="A282" t="s">
        <v>880</v>
      </c>
      <c r="B282" t="s">
        <v>881</v>
      </c>
      <c r="C282" s="8">
        <v>48</v>
      </c>
      <c r="D282" t="s">
        <v>9</v>
      </c>
      <c r="E282" t="s">
        <v>882</v>
      </c>
      <c r="F282" t="s">
        <v>99</v>
      </c>
      <c r="G282" t="s">
        <v>12</v>
      </c>
      <c r="H282" t="s">
        <v>26</v>
      </c>
    </row>
    <row r="283" spans="1:8" x14ac:dyDescent="0.25">
      <c r="A283" t="s">
        <v>883</v>
      </c>
      <c r="B283" t="s">
        <v>884</v>
      </c>
      <c r="C283" s="8">
        <v>59</v>
      </c>
      <c r="D283" t="s">
        <v>9</v>
      </c>
      <c r="E283" t="s">
        <v>885</v>
      </c>
      <c r="F283" t="s">
        <v>166</v>
      </c>
      <c r="G283" t="s">
        <v>12</v>
      </c>
      <c r="H283" t="s">
        <v>19</v>
      </c>
    </row>
    <row r="284" spans="1:8" x14ac:dyDescent="0.25">
      <c r="A284" t="s">
        <v>886</v>
      </c>
      <c r="B284" t="s">
        <v>887</v>
      </c>
      <c r="C284" s="8">
        <v>46</v>
      </c>
      <c r="D284" t="s">
        <v>16</v>
      </c>
      <c r="E284" t="s">
        <v>888</v>
      </c>
      <c r="F284" t="s">
        <v>88</v>
      </c>
      <c r="G284" t="s">
        <v>12</v>
      </c>
      <c r="H284" t="s">
        <v>13</v>
      </c>
    </row>
    <row r="285" spans="1:8" x14ac:dyDescent="0.25">
      <c r="A285" t="s">
        <v>889</v>
      </c>
      <c r="B285" t="s">
        <v>890</v>
      </c>
      <c r="C285" s="8">
        <v>54</v>
      </c>
      <c r="D285" t="s">
        <v>16</v>
      </c>
      <c r="E285" t="s">
        <v>891</v>
      </c>
      <c r="F285" t="s">
        <v>836</v>
      </c>
      <c r="G285" t="s">
        <v>12</v>
      </c>
      <c r="H285" t="s">
        <v>31</v>
      </c>
    </row>
    <row r="286" spans="1:8" x14ac:dyDescent="0.25">
      <c r="A286" t="s">
        <v>892</v>
      </c>
      <c r="B286" t="s">
        <v>893</v>
      </c>
      <c r="C286" s="8">
        <v>54</v>
      </c>
      <c r="D286" t="s">
        <v>9</v>
      </c>
      <c r="E286" t="s">
        <v>894</v>
      </c>
      <c r="F286" t="s">
        <v>166</v>
      </c>
      <c r="G286" t="s">
        <v>12</v>
      </c>
      <c r="H286" t="s">
        <v>13</v>
      </c>
    </row>
    <row r="287" spans="1:8" x14ac:dyDescent="0.25">
      <c r="A287" t="s">
        <v>895</v>
      </c>
      <c r="B287" t="s">
        <v>896</v>
      </c>
      <c r="C287" s="8">
        <v>46</v>
      </c>
      <c r="D287" t="s">
        <v>16</v>
      </c>
      <c r="E287" t="s">
        <v>897</v>
      </c>
      <c r="F287" t="s">
        <v>708</v>
      </c>
      <c r="G287" t="s">
        <v>12</v>
      </c>
      <c r="H287" t="s">
        <v>31</v>
      </c>
    </row>
    <row r="288" spans="1:8" x14ac:dyDescent="0.25">
      <c r="A288" t="s">
        <v>898</v>
      </c>
      <c r="B288" t="s">
        <v>899</v>
      </c>
      <c r="C288" s="8">
        <v>22</v>
      </c>
      <c r="D288" t="s">
        <v>9</v>
      </c>
      <c r="E288" t="s">
        <v>900</v>
      </c>
      <c r="F288" t="s">
        <v>39</v>
      </c>
      <c r="G288" t="s">
        <v>12</v>
      </c>
      <c r="H288" t="s">
        <v>31</v>
      </c>
    </row>
    <row r="289" spans="1:8" x14ac:dyDescent="0.25">
      <c r="A289" t="s">
        <v>901</v>
      </c>
      <c r="B289" t="s">
        <v>902</v>
      </c>
      <c r="C289" s="8">
        <v>22</v>
      </c>
      <c r="D289" t="s">
        <v>16</v>
      </c>
      <c r="E289" t="s">
        <v>903</v>
      </c>
      <c r="F289" t="s">
        <v>170</v>
      </c>
      <c r="G289" t="s">
        <v>12</v>
      </c>
      <c r="H289" t="s">
        <v>13</v>
      </c>
    </row>
    <row r="290" spans="1:8" x14ac:dyDescent="0.25">
      <c r="A290" t="s">
        <v>904</v>
      </c>
      <c r="B290" t="s">
        <v>905</v>
      </c>
      <c r="C290" s="8">
        <v>58</v>
      </c>
      <c r="D290" t="s">
        <v>9</v>
      </c>
      <c r="E290" t="s">
        <v>906</v>
      </c>
      <c r="F290" t="s">
        <v>166</v>
      </c>
      <c r="G290" t="s">
        <v>12</v>
      </c>
      <c r="H290" t="s">
        <v>13</v>
      </c>
    </row>
    <row r="291" spans="1:8" x14ac:dyDescent="0.25">
      <c r="A291" t="s">
        <v>907</v>
      </c>
      <c r="B291" t="s">
        <v>908</v>
      </c>
      <c r="C291" s="8">
        <v>45</v>
      </c>
      <c r="D291" t="s">
        <v>9</v>
      </c>
      <c r="E291" t="s">
        <v>909</v>
      </c>
      <c r="F291" t="s">
        <v>25</v>
      </c>
      <c r="G291" t="s">
        <v>12</v>
      </c>
      <c r="H291" t="s">
        <v>26</v>
      </c>
    </row>
    <row r="292" spans="1:8" x14ac:dyDescent="0.25">
      <c r="A292" t="s">
        <v>910</v>
      </c>
      <c r="B292" t="s">
        <v>3917</v>
      </c>
      <c r="C292" s="8">
        <v>52</v>
      </c>
      <c r="D292" t="s">
        <v>16</v>
      </c>
      <c r="E292" t="s">
        <v>911</v>
      </c>
      <c r="F292" t="s">
        <v>284</v>
      </c>
      <c r="G292" t="s">
        <v>12</v>
      </c>
      <c r="H292" t="s">
        <v>31</v>
      </c>
    </row>
    <row r="293" spans="1:8" x14ac:dyDescent="0.25">
      <c r="A293" t="s">
        <v>912</v>
      </c>
      <c r="B293" t="s">
        <v>913</v>
      </c>
      <c r="C293" s="8">
        <v>40</v>
      </c>
      <c r="D293" t="s">
        <v>16</v>
      </c>
      <c r="E293" t="s">
        <v>914</v>
      </c>
      <c r="F293" t="s">
        <v>113</v>
      </c>
      <c r="G293" t="s">
        <v>12</v>
      </c>
      <c r="H293" t="s">
        <v>26</v>
      </c>
    </row>
    <row r="294" spans="1:8" x14ac:dyDescent="0.25">
      <c r="A294" t="s">
        <v>915</v>
      </c>
      <c r="B294" t="s">
        <v>916</v>
      </c>
      <c r="C294" s="8">
        <v>30</v>
      </c>
      <c r="D294" t="s">
        <v>9</v>
      </c>
      <c r="E294" t="s">
        <v>917</v>
      </c>
      <c r="F294" t="s">
        <v>198</v>
      </c>
      <c r="G294" t="s">
        <v>12</v>
      </c>
      <c r="H294" t="s">
        <v>31</v>
      </c>
    </row>
    <row r="295" spans="1:8" x14ac:dyDescent="0.25">
      <c r="A295" t="s">
        <v>918</v>
      </c>
      <c r="B295" t="s">
        <v>919</v>
      </c>
      <c r="C295" s="8">
        <v>56</v>
      </c>
      <c r="D295" t="s">
        <v>16</v>
      </c>
      <c r="E295" t="s">
        <v>920</v>
      </c>
      <c r="F295" t="s">
        <v>323</v>
      </c>
      <c r="G295" t="s">
        <v>12</v>
      </c>
      <c r="H295" t="s">
        <v>19</v>
      </c>
    </row>
    <row r="296" spans="1:8" x14ac:dyDescent="0.25">
      <c r="A296" t="s">
        <v>921</v>
      </c>
      <c r="B296" t="s">
        <v>922</v>
      </c>
      <c r="C296" s="8">
        <v>29</v>
      </c>
      <c r="D296" t="s">
        <v>9</v>
      </c>
      <c r="E296" t="s">
        <v>566</v>
      </c>
      <c r="F296" t="s">
        <v>66</v>
      </c>
      <c r="G296" t="s">
        <v>12</v>
      </c>
      <c r="H296" t="s">
        <v>19</v>
      </c>
    </row>
    <row r="297" spans="1:8" x14ac:dyDescent="0.25">
      <c r="A297" t="s">
        <v>923</v>
      </c>
      <c r="B297" t="s">
        <v>924</v>
      </c>
      <c r="C297" s="8">
        <v>19</v>
      </c>
      <c r="D297" t="s">
        <v>16</v>
      </c>
      <c r="E297" t="s">
        <v>925</v>
      </c>
      <c r="F297" t="s">
        <v>62</v>
      </c>
      <c r="G297" t="s">
        <v>12</v>
      </c>
      <c r="H297" t="s">
        <v>26</v>
      </c>
    </row>
    <row r="298" spans="1:8" x14ac:dyDescent="0.25">
      <c r="A298" t="s">
        <v>926</v>
      </c>
      <c r="B298" t="s">
        <v>927</v>
      </c>
      <c r="C298" s="8">
        <v>28</v>
      </c>
      <c r="D298" t="s">
        <v>16</v>
      </c>
      <c r="E298" t="s">
        <v>294</v>
      </c>
      <c r="F298" t="s">
        <v>43</v>
      </c>
      <c r="G298" t="s">
        <v>12</v>
      </c>
      <c r="H298" t="s">
        <v>26</v>
      </c>
    </row>
    <row r="299" spans="1:8" x14ac:dyDescent="0.25">
      <c r="A299" t="s">
        <v>928</v>
      </c>
      <c r="B299" t="s">
        <v>929</v>
      </c>
      <c r="C299" s="8">
        <v>47</v>
      </c>
      <c r="D299" t="s">
        <v>16</v>
      </c>
      <c r="E299" t="s">
        <v>930</v>
      </c>
      <c r="F299" t="s">
        <v>113</v>
      </c>
      <c r="G299" t="s">
        <v>12</v>
      </c>
      <c r="H299" t="s">
        <v>31</v>
      </c>
    </row>
    <row r="300" spans="1:8" x14ac:dyDescent="0.25">
      <c r="A300" t="s">
        <v>931</v>
      </c>
      <c r="B300" t="s">
        <v>932</v>
      </c>
      <c r="C300" s="8">
        <v>64</v>
      </c>
      <c r="D300" t="s">
        <v>9</v>
      </c>
      <c r="E300" t="s">
        <v>933</v>
      </c>
      <c r="F300" t="s">
        <v>429</v>
      </c>
      <c r="G300" t="s">
        <v>12</v>
      </c>
      <c r="H300" t="s">
        <v>19</v>
      </c>
    </row>
    <row r="301" spans="1:8" x14ac:dyDescent="0.25">
      <c r="A301" t="s">
        <v>934</v>
      </c>
      <c r="B301" t="s">
        <v>935</v>
      </c>
      <c r="C301" s="8">
        <v>48</v>
      </c>
      <c r="D301" t="s">
        <v>16</v>
      </c>
      <c r="E301" t="s">
        <v>936</v>
      </c>
      <c r="F301" t="s">
        <v>323</v>
      </c>
      <c r="G301" t="s">
        <v>12</v>
      </c>
      <c r="H301" t="s">
        <v>19</v>
      </c>
    </row>
    <row r="302" spans="1:8" x14ac:dyDescent="0.25">
      <c r="A302" t="s">
        <v>937</v>
      </c>
      <c r="B302" t="s">
        <v>938</v>
      </c>
      <c r="C302" s="8">
        <v>29</v>
      </c>
      <c r="D302" t="s">
        <v>9</v>
      </c>
      <c r="E302" t="s">
        <v>939</v>
      </c>
      <c r="F302" t="s">
        <v>35</v>
      </c>
      <c r="G302" t="s">
        <v>12</v>
      </c>
      <c r="H302" t="s">
        <v>31</v>
      </c>
    </row>
    <row r="303" spans="1:8" x14ac:dyDescent="0.25">
      <c r="A303" t="s">
        <v>940</v>
      </c>
      <c r="B303" t="s">
        <v>941</v>
      </c>
      <c r="C303" s="8">
        <v>50</v>
      </c>
      <c r="D303" t="s">
        <v>9</v>
      </c>
      <c r="E303" t="s">
        <v>942</v>
      </c>
      <c r="F303" t="s">
        <v>284</v>
      </c>
      <c r="G303" t="s">
        <v>12</v>
      </c>
      <c r="H303" t="s">
        <v>13</v>
      </c>
    </row>
    <row r="304" spans="1:8" x14ac:dyDescent="0.25">
      <c r="A304" t="s">
        <v>943</v>
      </c>
      <c r="B304" t="s">
        <v>944</v>
      </c>
      <c r="C304" s="8">
        <v>36</v>
      </c>
      <c r="D304" t="s">
        <v>9</v>
      </c>
      <c r="E304" t="s">
        <v>945</v>
      </c>
      <c r="F304" t="s">
        <v>133</v>
      </c>
      <c r="G304" t="s">
        <v>12</v>
      </c>
      <c r="H304" t="s">
        <v>13</v>
      </c>
    </row>
    <row r="305" spans="1:8" x14ac:dyDescent="0.25">
      <c r="A305" t="s">
        <v>946</v>
      </c>
      <c r="B305" t="s">
        <v>947</v>
      </c>
      <c r="C305" s="8">
        <v>23</v>
      </c>
      <c r="D305" t="s">
        <v>16</v>
      </c>
      <c r="E305" t="s">
        <v>948</v>
      </c>
      <c r="F305" t="s">
        <v>92</v>
      </c>
      <c r="G305" t="s">
        <v>12</v>
      </c>
      <c r="H305" t="s">
        <v>19</v>
      </c>
    </row>
    <row r="306" spans="1:8" x14ac:dyDescent="0.25">
      <c r="A306" t="s">
        <v>949</v>
      </c>
      <c r="B306" t="s">
        <v>3918</v>
      </c>
      <c r="C306" s="8">
        <v>41</v>
      </c>
      <c r="D306" t="s">
        <v>9</v>
      </c>
      <c r="E306" t="s">
        <v>950</v>
      </c>
      <c r="F306" t="s">
        <v>62</v>
      </c>
      <c r="G306" t="s">
        <v>12</v>
      </c>
      <c r="H306" t="s">
        <v>31</v>
      </c>
    </row>
    <row r="307" spans="1:8" x14ac:dyDescent="0.25">
      <c r="A307" t="s">
        <v>951</v>
      </c>
      <c r="B307" t="s">
        <v>952</v>
      </c>
      <c r="C307" s="8">
        <v>64</v>
      </c>
      <c r="D307" t="s">
        <v>9</v>
      </c>
      <c r="E307" t="s">
        <v>953</v>
      </c>
      <c r="F307" t="s">
        <v>74</v>
      </c>
      <c r="G307" t="s">
        <v>12</v>
      </c>
      <c r="H307" t="s">
        <v>19</v>
      </c>
    </row>
    <row r="308" spans="1:8" x14ac:dyDescent="0.25">
      <c r="A308" t="s">
        <v>954</v>
      </c>
      <c r="B308" t="s">
        <v>955</v>
      </c>
      <c r="C308" s="8">
        <v>44</v>
      </c>
      <c r="D308" t="s">
        <v>9</v>
      </c>
      <c r="E308" t="s">
        <v>956</v>
      </c>
      <c r="F308" t="s">
        <v>234</v>
      </c>
      <c r="G308" t="s">
        <v>12</v>
      </c>
      <c r="H308" t="s">
        <v>19</v>
      </c>
    </row>
    <row r="309" spans="1:8" x14ac:dyDescent="0.25">
      <c r="A309" t="s">
        <v>957</v>
      </c>
      <c r="B309" t="s">
        <v>958</v>
      </c>
      <c r="C309" s="8">
        <v>56</v>
      </c>
      <c r="D309" t="s">
        <v>16</v>
      </c>
      <c r="E309" t="s">
        <v>959</v>
      </c>
      <c r="F309" t="s">
        <v>22</v>
      </c>
      <c r="G309" t="s">
        <v>12</v>
      </c>
      <c r="H309" t="s">
        <v>26</v>
      </c>
    </row>
    <row r="310" spans="1:8" x14ac:dyDescent="0.25">
      <c r="A310" t="s">
        <v>960</v>
      </c>
      <c r="B310" t="s">
        <v>961</v>
      </c>
      <c r="C310" s="8">
        <v>60</v>
      </c>
      <c r="D310" t="s">
        <v>16</v>
      </c>
      <c r="E310" t="s">
        <v>962</v>
      </c>
      <c r="F310" t="s">
        <v>264</v>
      </c>
      <c r="G310" t="s">
        <v>12</v>
      </c>
      <c r="H310" t="s">
        <v>13</v>
      </c>
    </row>
    <row r="311" spans="1:8" x14ac:dyDescent="0.25">
      <c r="A311" t="s">
        <v>963</v>
      </c>
      <c r="B311" t="s">
        <v>964</v>
      </c>
      <c r="C311" s="8">
        <v>41</v>
      </c>
      <c r="D311" t="s">
        <v>16</v>
      </c>
      <c r="E311" t="s">
        <v>965</v>
      </c>
      <c r="F311" t="s">
        <v>30</v>
      </c>
      <c r="G311" t="s">
        <v>12</v>
      </c>
      <c r="H311" t="s">
        <v>26</v>
      </c>
    </row>
    <row r="312" spans="1:8" x14ac:dyDescent="0.25">
      <c r="A312" t="s">
        <v>966</v>
      </c>
      <c r="B312" t="s">
        <v>967</v>
      </c>
      <c r="C312" s="8">
        <v>20</v>
      </c>
      <c r="D312" t="s">
        <v>9</v>
      </c>
      <c r="E312" t="s">
        <v>968</v>
      </c>
      <c r="F312" t="s">
        <v>170</v>
      </c>
      <c r="G312" t="s">
        <v>12</v>
      </c>
      <c r="H312" t="s">
        <v>31</v>
      </c>
    </row>
    <row r="313" spans="1:8" x14ac:dyDescent="0.25">
      <c r="A313" t="s">
        <v>969</v>
      </c>
      <c r="B313" t="s">
        <v>970</v>
      </c>
      <c r="C313" s="8">
        <v>35</v>
      </c>
      <c r="D313" t="s">
        <v>9</v>
      </c>
      <c r="E313" t="s">
        <v>971</v>
      </c>
      <c r="F313" t="s">
        <v>35</v>
      </c>
      <c r="G313" t="s">
        <v>12</v>
      </c>
      <c r="H313" t="s">
        <v>19</v>
      </c>
    </row>
    <row r="314" spans="1:8" x14ac:dyDescent="0.25">
      <c r="A314" t="s">
        <v>972</v>
      </c>
      <c r="B314" t="s">
        <v>973</v>
      </c>
      <c r="C314" s="8">
        <v>47</v>
      </c>
      <c r="D314" t="s">
        <v>16</v>
      </c>
      <c r="E314" t="s">
        <v>974</v>
      </c>
      <c r="F314" t="s">
        <v>92</v>
      </c>
      <c r="G314" t="s">
        <v>12</v>
      </c>
      <c r="H314" t="s">
        <v>31</v>
      </c>
    </row>
    <row r="315" spans="1:8" x14ac:dyDescent="0.25">
      <c r="A315" t="s">
        <v>975</v>
      </c>
      <c r="B315" t="s">
        <v>976</v>
      </c>
      <c r="C315" s="8">
        <v>62</v>
      </c>
      <c r="D315" t="s">
        <v>9</v>
      </c>
      <c r="E315" t="s">
        <v>977</v>
      </c>
      <c r="F315" t="s">
        <v>139</v>
      </c>
      <c r="G315" t="s">
        <v>12</v>
      </c>
      <c r="H315" t="s">
        <v>19</v>
      </c>
    </row>
    <row r="316" spans="1:8" x14ac:dyDescent="0.25">
      <c r="A316" t="s">
        <v>978</v>
      </c>
      <c r="B316" t="s">
        <v>979</v>
      </c>
      <c r="C316" s="8">
        <v>53</v>
      </c>
      <c r="D316" t="s">
        <v>16</v>
      </c>
      <c r="E316" t="s">
        <v>980</v>
      </c>
      <c r="F316" t="s">
        <v>74</v>
      </c>
      <c r="G316" t="s">
        <v>12</v>
      </c>
      <c r="H316" t="s">
        <v>31</v>
      </c>
    </row>
    <row r="317" spans="1:8" x14ac:dyDescent="0.25">
      <c r="A317" t="s">
        <v>981</v>
      </c>
      <c r="B317" t="s">
        <v>982</v>
      </c>
      <c r="C317" s="8">
        <v>49</v>
      </c>
      <c r="D317" t="s">
        <v>9</v>
      </c>
      <c r="E317" t="s">
        <v>983</v>
      </c>
      <c r="F317" t="s">
        <v>708</v>
      </c>
      <c r="G317" t="s">
        <v>12</v>
      </c>
      <c r="H317" t="s">
        <v>31</v>
      </c>
    </row>
    <row r="318" spans="1:8" x14ac:dyDescent="0.25">
      <c r="A318" t="s">
        <v>984</v>
      </c>
      <c r="B318" t="s">
        <v>985</v>
      </c>
      <c r="C318" s="8">
        <v>34</v>
      </c>
      <c r="D318" t="s">
        <v>9</v>
      </c>
      <c r="E318" t="s">
        <v>986</v>
      </c>
      <c r="F318" t="s">
        <v>139</v>
      </c>
      <c r="G318" t="s">
        <v>12</v>
      </c>
      <c r="H318" t="s">
        <v>13</v>
      </c>
    </row>
    <row r="319" spans="1:8" x14ac:dyDescent="0.25">
      <c r="A319" t="s">
        <v>987</v>
      </c>
      <c r="B319" t="s">
        <v>988</v>
      </c>
      <c r="C319" s="8">
        <v>64</v>
      </c>
      <c r="D319" t="s">
        <v>16</v>
      </c>
      <c r="E319" t="s">
        <v>989</v>
      </c>
      <c r="F319" t="s">
        <v>47</v>
      </c>
      <c r="G319" t="s">
        <v>12</v>
      </c>
      <c r="H319" t="s">
        <v>13</v>
      </c>
    </row>
    <row r="320" spans="1:8" x14ac:dyDescent="0.25">
      <c r="A320" t="s">
        <v>990</v>
      </c>
      <c r="B320" t="s">
        <v>991</v>
      </c>
      <c r="C320" s="8">
        <v>25</v>
      </c>
      <c r="D320" t="s">
        <v>9</v>
      </c>
      <c r="E320" t="s">
        <v>992</v>
      </c>
      <c r="F320" t="s">
        <v>62</v>
      </c>
      <c r="G320" t="s">
        <v>12</v>
      </c>
      <c r="H320" t="s">
        <v>19</v>
      </c>
    </row>
    <row r="321" spans="1:8" x14ac:dyDescent="0.25">
      <c r="A321" t="s">
        <v>993</v>
      </c>
      <c r="B321" t="s">
        <v>994</v>
      </c>
      <c r="C321" s="8">
        <v>54</v>
      </c>
      <c r="D321" t="s">
        <v>9</v>
      </c>
      <c r="E321" t="s">
        <v>995</v>
      </c>
      <c r="F321" t="s">
        <v>309</v>
      </c>
      <c r="G321" t="s">
        <v>12</v>
      </c>
      <c r="H321" t="s">
        <v>19</v>
      </c>
    </row>
    <row r="322" spans="1:8" x14ac:dyDescent="0.25">
      <c r="A322" t="s">
        <v>996</v>
      </c>
      <c r="B322" t="s">
        <v>997</v>
      </c>
      <c r="C322" s="8">
        <v>34</v>
      </c>
      <c r="D322" t="s">
        <v>16</v>
      </c>
      <c r="E322" t="s">
        <v>998</v>
      </c>
      <c r="F322" t="s">
        <v>264</v>
      </c>
      <c r="G322" t="s">
        <v>12</v>
      </c>
      <c r="H322" t="s">
        <v>26</v>
      </c>
    </row>
    <row r="323" spans="1:8" x14ac:dyDescent="0.25">
      <c r="A323" t="s">
        <v>999</v>
      </c>
      <c r="B323" t="s">
        <v>1000</v>
      </c>
      <c r="C323" s="8">
        <v>21</v>
      </c>
      <c r="D323" t="s">
        <v>16</v>
      </c>
      <c r="E323" t="s">
        <v>1001</v>
      </c>
      <c r="F323" t="s">
        <v>234</v>
      </c>
      <c r="G323" t="s">
        <v>12</v>
      </c>
      <c r="H323" t="s">
        <v>26</v>
      </c>
    </row>
    <row r="324" spans="1:8" x14ac:dyDescent="0.25">
      <c r="A324" t="s">
        <v>1002</v>
      </c>
      <c r="B324" t="s">
        <v>1003</v>
      </c>
      <c r="C324" s="8">
        <v>54</v>
      </c>
      <c r="D324" t="s">
        <v>9</v>
      </c>
      <c r="E324" t="s">
        <v>1004</v>
      </c>
      <c r="F324" t="s">
        <v>836</v>
      </c>
      <c r="G324" t="s">
        <v>12</v>
      </c>
      <c r="H324" t="s">
        <v>26</v>
      </c>
    </row>
    <row r="325" spans="1:8" x14ac:dyDescent="0.25">
      <c r="A325" t="s">
        <v>1005</v>
      </c>
      <c r="B325" t="s">
        <v>1006</v>
      </c>
      <c r="C325" s="8">
        <v>64</v>
      </c>
      <c r="D325" t="s">
        <v>16</v>
      </c>
      <c r="E325" t="s">
        <v>1007</v>
      </c>
      <c r="F325" t="s">
        <v>11</v>
      </c>
      <c r="G325" t="s">
        <v>12</v>
      </c>
      <c r="H325" t="s">
        <v>19</v>
      </c>
    </row>
    <row r="326" spans="1:8" x14ac:dyDescent="0.25">
      <c r="A326" t="s">
        <v>1008</v>
      </c>
      <c r="B326" t="s">
        <v>3919</v>
      </c>
      <c r="C326" s="8">
        <v>58</v>
      </c>
      <c r="D326" t="s">
        <v>9</v>
      </c>
      <c r="E326" t="s">
        <v>1009</v>
      </c>
      <c r="F326" t="s">
        <v>96</v>
      </c>
      <c r="G326" t="s">
        <v>12</v>
      </c>
      <c r="H326" t="s">
        <v>26</v>
      </c>
    </row>
    <row r="327" spans="1:8" x14ac:dyDescent="0.25">
      <c r="A327" t="s">
        <v>1010</v>
      </c>
      <c r="B327" t="s">
        <v>1011</v>
      </c>
      <c r="C327" s="8">
        <v>60</v>
      </c>
      <c r="D327" t="s">
        <v>9</v>
      </c>
      <c r="E327" t="s">
        <v>1012</v>
      </c>
      <c r="F327" t="s">
        <v>319</v>
      </c>
      <c r="G327" t="s">
        <v>12</v>
      </c>
      <c r="H327" t="s">
        <v>26</v>
      </c>
    </row>
    <row r="328" spans="1:8" x14ac:dyDescent="0.25">
      <c r="A328" t="s">
        <v>1013</v>
      </c>
      <c r="B328" t="s">
        <v>1014</v>
      </c>
      <c r="C328" s="8">
        <v>58</v>
      </c>
      <c r="D328" t="s">
        <v>16</v>
      </c>
      <c r="E328" t="s">
        <v>1015</v>
      </c>
      <c r="F328" t="s">
        <v>214</v>
      </c>
      <c r="G328" t="s">
        <v>12</v>
      </c>
      <c r="H328" t="s">
        <v>13</v>
      </c>
    </row>
    <row r="329" spans="1:8" x14ac:dyDescent="0.25">
      <c r="A329" t="s">
        <v>1016</v>
      </c>
      <c r="B329" t="s">
        <v>1017</v>
      </c>
      <c r="C329" s="8">
        <v>62</v>
      </c>
      <c r="D329" t="s">
        <v>16</v>
      </c>
      <c r="E329" t="s">
        <v>1018</v>
      </c>
      <c r="F329" t="s">
        <v>58</v>
      </c>
      <c r="G329" t="s">
        <v>12</v>
      </c>
      <c r="H329" t="s">
        <v>26</v>
      </c>
    </row>
    <row r="330" spans="1:8" x14ac:dyDescent="0.25">
      <c r="A330" t="s">
        <v>1019</v>
      </c>
      <c r="B330" t="s">
        <v>1020</v>
      </c>
      <c r="C330" s="8">
        <v>46</v>
      </c>
      <c r="D330" t="s">
        <v>9</v>
      </c>
      <c r="E330" t="s">
        <v>1021</v>
      </c>
      <c r="F330" t="s">
        <v>198</v>
      </c>
      <c r="G330" t="s">
        <v>12</v>
      </c>
      <c r="H330" t="s">
        <v>19</v>
      </c>
    </row>
    <row r="331" spans="1:8" x14ac:dyDescent="0.25">
      <c r="A331" t="s">
        <v>1022</v>
      </c>
      <c r="B331" t="s">
        <v>1023</v>
      </c>
      <c r="C331" s="8">
        <v>62</v>
      </c>
      <c r="D331" t="s">
        <v>16</v>
      </c>
      <c r="E331" t="s">
        <v>1024</v>
      </c>
      <c r="F331" t="s">
        <v>198</v>
      </c>
      <c r="G331" t="s">
        <v>12</v>
      </c>
      <c r="H331" t="s">
        <v>26</v>
      </c>
    </row>
    <row r="332" spans="1:8" x14ac:dyDescent="0.25">
      <c r="A332" t="s">
        <v>1025</v>
      </c>
      <c r="B332" t="s">
        <v>1026</v>
      </c>
      <c r="C332" s="8">
        <v>54</v>
      </c>
      <c r="D332" t="s">
        <v>9</v>
      </c>
      <c r="E332" t="s">
        <v>1027</v>
      </c>
      <c r="F332" t="s">
        <v>191</v>
      </c>
      <c r="G332" t="s">
        <v>12</v>
      </c>
      <c r="H332" t="s">
        <v>19</v>
      </c>
    </row>
    <row r="333" spans="1:8" x14ac:dyDescent="0.25">
      <c r="A333" t="s">
        <v>1028</v>
      </c>
      <c r="B333" t="s">
        <v>1029</v>
      </c>
      <c r="C333" s="8">
        <v>38</v>
      </c>
      <c r="D333" t="s">
        <v>16</v>
      </c>
      <c r="E333" t="s">
        <v>1030</v>
      </c>
      <c r="F333" t="s">
        <v>66</v>
      </c>
      <c r="G333" t="s">
        <v>12</v>
      </c>
      <c r="H333" t="s">
        <v>26</v>
      </c>
    </row>
    <row r="334" spans="1:8" x14ac:dyDescent="0.25">
      <c r="A334" t="s">
        <v>1031</v>
      </c>
      <c r="B334" t="s">
        <v>1032</v>
      </c>
      <c r="C334" s="8">
        <v>34</v>
      </c>
      <c r="D334" t="s">
        <v>16</v>
      </c>
      <c r="E334" t="s">
        <v>1033</v>
      </c>
      <c r="F334" t="s">
        <v>99</v>
      </c>
      <c r="G334" t="s">
        <v>12</v>
      </c>
      <c r="H334" t="s">
        <v>26</v>
      </c>
    </row>
    <row r="335" spans="1:8" x14ac:dyDescent="0.25">
      <c r="A335" t="s">
        <v>1034</v>
      </c>
      <c r="B335" t="s">
        <v>1035</v>
      </c>
      <c r="C335" s="8">
        <v>64</v>
      </c>
      <c r="D335" t="s">
        <v>16</v>
      </c>
      <c r="E335" t="s">
        <v>1036</v>
      </c>
      <c r="F335" t="s">
        <v>81</v>
      </c>
      <c r="G335" t="s">
        <v>12</v>
      </c>
      <c r="H335" t="s">
        <v>13</v>
      </c>
    </row>
    <row r="336" spans="1:8" x14ac:dyDescent="0.25">
      <c r="A336" t="s">
        <v>1037</v>
      </c>
      <c r="B336" t="s">
        <v>1038</v>
      </c>
      <c r="C336" s="8">
        <v>50</v>
      </c>
      <c r="D336" t="s">
        <v>16</v>
      </c>
      <c r="E336" t="s">
        <v>1039</v>
      </c>
      <c r="F336" t="s">
        <v>166</v>
      </c>
      <c r="G336" t="s">
        <v>12</v>
      </c>
      <c r="H336" t="s">
        <v>31</v>
      </c>
    </row>
    <row r="337" spans="1:8" x14ac:dyDescent="0.25">
      <c r="A337" t="s">
        <v>1040</v>
      </c>
      <c r="B337" t="s">
        <v>1041</v>
      </c>
      <c r="C337" s="8">
        <v>37</v>
      </c>
      <c r="D337" t="s">
        <v>9</v>
      </c>
      <c r="E337" t="s">
        <v>1042</v>
      </c>
      <c r="F337" t="s">
        <v>11</v>
      </c>
      <c r="G337" t="s">
        <v>12</v>
      </c>
      <c r="H337" t="s">
        <v>19</v>
      </c>
    </row>
    <row r="338" spans="1:8" x14ac:dyDescent="0.25">
      <c r="A338" t="s">
        <v>1043</v>
      </c>
      <c r="B338" t="s">
        <v>1044</v>
      </c>
      <c r="C338" s="8">
        <v>58</v>
      </c>
      <c r="D338" t="s">
        <v>16</v>
      </c>
      <c r="E338" t="s">
        <v>1045</v>
      </c>
      <c r="F338" t="s">
        <v>35</v>
      </c>
      <c r="G338" t="s">
        <v>12</v>
      </c>
      <c r="H338" t="s">
        <v>31</v>
      </c>
    </row>
    <row r="339" spans="1:8" x14ac:dyDescent="0.25">
      <c r="A339" t="s">
        <v>1046</v>
      </c>
      <c r="B339" t="s">
        <v>1047</v>
      </c>
      <c r="C339" s="8">
        <v>40</v>
      </c>
      <c r="D339" t="s">
        <v>16</v>
      </c>
      <c r="E339" t="s">
        <v>1048</v>
      </c>
      <c r="F339" t="s">
        <v>11</v>
      </c>
      <c r="G339" t="s">
        <v>12</v>
      </c>
      <c r="H339" t="s">
        <v>26</v>
      </c>
    </row>
    <row r="340" spans="1:8" x14ac:dyDescent="0.25">
      <c r="A340" t="s">
        <v>1049</v>
      </c>
      <c r="B340" t="s">
        <v>1050</v>
      </c>
      <c r="C340" s="8">
        <v>46</v>
      </c>
      <c r="D340" t="s">
        <v>16</v>
      </c>
      <c r="E340" t="s">
        <v>1051</v>
      </c>
      <c r="F340" t="s">
        <v>166</v>
      </c>
      <c r="G340" t="s">
        <v>12</v>
      </c>
      <c r="H340" t="s">
        <v>31</v>
      </c>
    </row>
    <row r="341" spans="1:8" x14ac:dyDescent="0.25">
      <c r="A341" t="s">
        <v>1052</v>
      </c>
      <c r="B341" t="s">
        <v>3929</v>
      </c>
      <c r="C341" s="8">
        <v>52</v>
      </c>
      <c r="D341" t="s">
        <v>16</v>
      </c>
      <c r="E341" t="s">
        <v>1053</v>
      </c>
      <c r="F341" t="s">
        <v>133</v>
      </c>
      <c r="G341" t="s">
        <v>12</v>
      </c>
      <c r="H341" t="s">
        <v>19</v>
      </c>
    </row>
    <row r="342" spans="1:8" x14ac:dyDescent="0.25">
      <c r="A342" t="s">
        <v>1054</v>
      </c>
      <c r="B342" t="s">
        <v>1055</v>
      </c>
      <c r="C342" s="8">
        <v>27</v>
      </c>
      <c r="D342" t="s">
        <v>9</v>
      </c>
      <c r="E342" t="s">
        <v>1056</v>
      </c>
      <c r="F342" t="s">
        <v>271</v>
      </c>
      <c r="G342" t="s">
        <v>12</v>
      </c>
      <c r="H342" t="s">
        <v>26</v>
      </c>
    </row>
    <row r="343" spans="1:8" x14ac:dyDescent="0.25">
      <c r="A343" t="s">
        <v>1057</v>
      </c>
      <c r="B343" t="s">
        <v>1058</v>
      </c>
      <c r="C343" s="8">
        <v>56</v>
      </c>
      <c r="D343" t="s">
        <v>16</v>
      </c>
      <c r="E343" t="s">
        <v>1059</v>
      </c>
      <c r="F343" t="s">
        <v>191</v>
      </c>
      <c r="G343" t="s">
        <v>12</v>
      </c>
      <c r="H343" t="s">
        <v>26</v>
      </c>
    </row>
    <row r="344" spans="1:8" x14ac:dyDescent="0.25">
      <c r="A344" t="s">
        <v>1060</v>
      </c>
      <c r="B344" t="s">
        <v>1061</v>
      </c>
      <c r="C344" s="8">
        <v>30</v>
      </c>
      <c r="D344" t="s">
        <v>16</v>
      </c>
      <c r="E344" t="s">
        <v>1062</v>
      </c>
      <c r="F344" t="s">
        <v>166</v>
      </c>
      <c r="G344" t="s">
        <v>12</v>
      </c>
      <c r="H344" t="s">
        <v>26</v>
      </c>
    </row>
    <row r="345" spans="1:8" x14ac:dyDescent="0.25">
      <c r="A345" t="s">
        <v>1063</v>
      </c>
      <c r="B345" t="s">
        <v>1064</v>
      </c>
      <c r="C345" s="8">
        <v>38</v>
      </c>
      <c r="D345" t="s">
        <v>9</v>
      </c>
      <c r="E345" t="s">
        <v>1065</v>
      </c>
      <c r="F345" t="s">
        <v>284</v>
      </c>
      <c r="G345" t="s">
        <v>12</v>
      </c>
      <c r="H345" t="s">
        <v>26</v>
      </c>
    </row>
    <row r="346" spans="1:8" x14ac:dyDescent="0.25">
      <c r="A346" t="s">
        <v>1066</v>
      </c>
      <c r="B346" t="s">
        <v>1067</v>
      </c>
      <c r="C346" s="8">
        <v>39</v>
      </c>
      <c r="D346" t="s">
        <v>9</v>
      </c>
      <c r="E346" t="s">
        <v>1068</v>
      </c>
      <c r="F346" t="s">
        <v>230</v>
      </c>
      <c r="G346" t="s">
        <v>12</v>
      </c>
      <c r="H346" t="s">
        <v>13</v>
      </c>
    </row>
    <row r="347" spans="1:8" x14ac:dyDescent="0.25">
      <c r="A347" t="s">
        <v>1069</v>
      </c>
      <c r="B347" t="s">
        <v>1070</v>
      </c>
      <c r="C347" s="8">
        <v>33</v>
      </c>
      <c r="D347" t="s">
        <v>9</v>
      </c>
      <c r="E347" t="s">
        <v>1071</v>
      </c>
      <c r="F347" t="s">
        <v>96</v>
      </c>
      <c r="G347" t="s">
        <v>12</v>
      </c>
      <c r="H347" t="s">
        <v>26</v>
      </c>
    </row>
    <row r="348" spans="1:8" x14ac:dyDescent="0.25">
      <c r="A348" t="s">
        <v>1072</v>
      </c>
      <c r="B348" t="s">
        <v>1073</v>
      </c>
      <c r="C348" s="8">
        <v>58</v>
      </c>
      <c r="D348" t="s">
        <v>16</v>
      </c>
      <c r="E348" t="s">
        <v>1074</v>
      </c>
      <c r="F348" t="s">
        <v>234</v>
      </c>
      <c r="G348" t="s">
        <v>12</v>
      </c>
      <c r="H348" t="s">
        <v>19</v>
      </c>
    </row>
    <row r="349" spans="1:8" x14ac:dyDescent="0.25">
      <c r="A349" t="s">
        <v>1075</v>
      </c>
      <c r="B349" t="s">
        <v>3920</v>
      </c>
      <c r="C349" s="8">
        <v>39</v>
      </c>
      <c r="D349" t="s">
        <v>16</v>
      </c>
      <c r="E349" t="s">
        <v>1076</v>
      </c>
      <c r="F349" t="s">
        <v>166</v>
      </c>
      <c r="G349" t="s">
        <v>12</v>
      </c>
      <c r="H349" t="s">
        <v>13</v>
      </c>
    </row>
    <row r="350" spans="1:8" x14ac:dyDescent="0.25">
      <c r="A350" t="s">
        <v>1077</v>
      </c>
      <c r="B350" t="s">
        <v>1078</v>
      </c>
      <c r="C350" s="8">
        <v>55</v>
      </c>
      <c r="D350" t="s">
        <v>9</v>
      </c>
      <c r="E350" t="s">
        <v>1079</v>
      </c>
      <c r="F350" t="s">
        <v>51</v>
      </c>
      <c r="G350" t="s">
        <v>12</v>
      </c>
      <c r="H350" t="s">
        <v>31</v>
      </c>
    </row>
    <row r="351" spans="1:8" x14ac:dyDescent="0.25">
      <c r="A351" t="s">
        <v>1080</v>
      </c>
      <c r="B351" t="s">
        <v>1081</v>
      </c>
      <c r="C351" s="8">
        <v>31</v>
      </c>
      <c r="D351" t="s">
        <v>9</v>
      </c>
      <c r="E351" t="s">
        <v>1082</v>
      </c>
      <c r="F351" t="s">
        <v>162</v>
      </c>
      <c r="G351" t="s">
        <v>12</v>
      </c>
      <c r="H351" t="s">
        <v>26</v>
      </c>
    </row>
    <row r="352" spans="1:8" x14ac:dyDescent="0.25">
      <c r="A352" t="s">
        <v>1083</v>
      </c>
      <c r="B352" t="s">
        <v>1084</v>
      </c>
      <c r="C352" s="8">
        <v>26</v>
      </c>
      <c r="D352" t="s">
        <v>9</v>
      </c>
      <c r="E352" t="s">
        <v>1085</v>
      </c>
      <c r="F352" t="s">
        <v>264</v>
      </c>
      <c r="G352" t="s">
        <v>12</v>
      </c>
      <c r="H352" t="s">
        <v>31</v>
      </c>
    </row>
    <row r="353" spans="1:8" x14ac:dyDescent="0.25">
      <c r="A353" t="s">
        <v>1086</v>
      </c>
      <c r="B353" t="s">
        <v>1087</v>
      </c>
      <c r="C353" s="8">
        <v>25</v>
      </c>
      <c r="D353" t="s">
        <v>16</v>
      </c>
      <c r="E353" t="s">
        <v>1088</v>
      </c>
      <c r="F353" t="s">
        <v>70</v>
      </c>
      <c r="G353" t="s">
        <v>12</v>
      </c>
      <c r="H353" t="s">
        <v>26</v>
      </c>
    </row>
    <row r="354" spans="1:8" x14ac:dyDescent="0.25">
      <c r="A354" t="s">
        <v>1089</v>
      </c>
      <c r="B354" t="s">
        <v>1090</v>
      </c>
      <c r="C354" s="8">
        <v>52</v>
      </c>
      <c r="D354" t="s">
        <v>16</v>
      </c>
      <c r="E354" t="s">
        <v>1091</v>
      </c>
      <c r="F354" t="s">
        <v>319</v>
      </c>
      <c r="G354" t="s">
        <v>12</v>
      </c>
      <c r="H354" t="s">
        <v>31</v>
      </c>
    </row>
    <row r="355" spans="1:8" x14ac:dyDescent="0.25">
      <c r="A355" t="s">
        <v>1092</v>
      </c>
      <c r="B355" t="s">
        <v>3921</v>
      </c>
      <c r="C355" s="8">
        <v>56</v>
      </c>
      <c r="D355" t="s">
        <v>16</v>
      </c>
      <c r="E355" t="s">
        <v>1093</v>
      </c>
      <c r="F355" t="s">
        <v>35</v>
      </c>
      <c r="G355" t="s">
        <v>12</v>
      </c>
      <c r="H355" t="s">
        <v>19</v>
      </c>
    </row>
    <row r="356" spans="1:8" x14ac:dyDescent="0.25">
      <c r="A356" t="s">
        <v>1094</v>
      </c>
      <c r="B356" t="s">
        <v>1095</v>
      </c>
      <c r="C356" s="8">
        <v>38</v>
      </c>
      <c r="D356" t="s">
        <v>9</v>
      </c>
      <c r="E356" t="s">
        <v>1096</v>
      </c>
      <c r="F356" t="s">
        <v>166</v>
      </c>
      <c r="G356" t="s">
        <v>12</v>
      </c>
      <c r="H356" t="s">
        <v>31</v>
      </c>
    </row>
    <row r="357" spans="1:8" x14ac:dyDescent="0.25">
      <c r="A357" t="s">
        <v>1097</v>
      </c>
      <c r="B357" t="s">
        <v>1098</v>
      </c>
      <c r="C357" s="8">
        <v>20</v>
      </c>
      <c r="D357" t="s">
        <v>9</v>
      </c>
      <c r="E357" t="s">
        <v>1099</v>
      </c>
      <c r="F357" t="s">
        <v>74</v>
      </c>
      <c r="G357" t="s">
        <v>12</v>
      </c>
      <c r="H357" t="s">
        <v>13</v>
      </c>
    </row>
    <row r="358" spans="1:8" x14ac:dyDescent="0.25">
      <c r="A358" t="s">
        <v>1100</v>
      </c>
      <c r="B358" t="s">
        <v>1101</v>
      </c>
      <c r="C358" s="8">
        <v>54</v>
      </c>
      <c r="D358" t="s">
        <v>9</v>
      </c>
      <c r="E358" t="s">
        <v>1102</v>
      </c>
      <c r="F358" t="s">
        <v>284</v>
      </c>
      <c r="G358" t="s">
        <v>12</v>
      </c>
      <c r="H358" t="s">
        <v>26</v>
      </c>
    </row>
    <row r="359" spans="1:8" x14ac:dyDescent="0.25">
      <c r="A359" t="s">
        <v>1103</v>
      </c>
      <c r="B359" t="s">
        <v>1104</v>
      </c>
      <c r="C359" s="8">
        <v>41</v>
      </c>
      <c r="D359" t="s">
        <v>9</v>
      </c>
      <c r="E359" t="s">
        <v>1105</v>
      </c>
      <c r="F359" t="s">
        <v>234</v>
      </c>
      <c r="G359" t="s">
        <v>12</v>
      </c>
      <c r="H359" t="s">
        <v>13</v>
      </c>
    </row>
    <row r="360" spans="1:8" x14ac:dyDescent="0.25">
      <c r="A360" t="s">
        <v>1106</v>
      </c>
      <c r="B360" t="s">
        <v>1107</v>
      </c>
      <c r="C360" s="8">
        <v>60</v>
      </c>
      <c r="D360" t="s">
        <v>16</v>
      </c>
      <c r="E360" t="s">
        <v>1108</v>
      </c>
      <c r="F360" t="s">
        <v>309</v>
      </c>
      <c r="G360" t="s">
        <v>12</v>
      </c>
      <c r="H360" t="s">
        <v>13</v>
      </c>
    </row>
    <row r="361" spans="1:8" x14ac:dyDescent="0.25">
      <c r="A361" t="s">
        <v>1109</v>
      </c>
      <c r="B361" t="s">
        <v>1110</v>
      </c>
      <c r="C361" s="8">
        <v>32</v>
      </c>
      <c r="D361" t="s">
        <v>9</v>
      </c>
      <c r="E361" t="s">
        <v>1111</v>
      </c>
      <c r="F361" t="s">
        <v>62</v>
      </c>
      <c r="G361" t="s">
        <v>12</v>
      </c>
      <c r="H361" t="s">
        <v>31</v>
      </c>
    </row>
    <row r="362" spans="1:8" x14ac:dyDescent="0.25">
      <c r="A362" t="s">
        <v>1112</v>
      </c>
      <c r="B362" t="s">
        <v>1113</v>
      </c>
      <c r="C362" s="8">
        <v>34</v>
      </c>
      <c r="D362" t="s">
        <v>9</v>
      </c>
      <c r="E362" t="s">
        <v>1114</v>
      </c>
      <c r="F362" t="s">
        <v>288</v>
      </c>
      <c r="G362" t="s">
        <v>12</v>
      </c>
      <c r="H362" t="s">
        <v>19</v>
      </c>
    </row>
    <row r="363" spans="1:8" x14ac:dyDescent="0.25">
      <c r="A363" t="s">
        <v>1115</v>
      </c>
      <c r="B363" t="s">
        <v>1116</v>
      </c>
      <c r="C363" s="8">
        <v>64</v>
      </c>
      <c r="D363" t="s">
        <v>9</v>
      </c>
      <c r="E363" t="s">
        <v>1117</v>
      </c>
      <c r="F363" t="s">
        <v>251</v>
      </c>
      <c r="G363" t="s">
        <v>12</v>
      </c>
      <c r="H363" t="s">
        <v>19</v>
      </c>
    </row>
    <row r="364" spans="1:8" x14ac:dyDescent="0.25">
      <c r="A364" t="s">
        <v>1118</v>
      </c>
      <c r="B364" t="s">
        <v>3922</v>
      </c>
      <c r="C364" s="8">
        <v>60</v>
      </c>
      <c r="D364" t="s">
        <v>9</v>
      </c>
      <c r="E364" t="s">
        <v>1119</v>
      </c>
      <c r="F364" t="s">
        <v>162</v>
      </c>
      <c r="G364" t="s">
        <v>12</v>
      </c>
      <c r="H364" t="s">
        <v>13</v>
      </c>
    </row>
    <row r="365" spans="1:8" x14ac:dyDescent="0.25">
      <c r="A365" t="s">
        <v>1120</v>
      </c>
      <c r="B365" t="s">
        <v>1121</v>
      </c>
      <c r="C365" s="8">
        <v>23</v>
      </c>
      <c r="D365" t="s">
        <v>9</v>
      </c>
      <c r="E365" t="s">
        <v>1122</v>
      </c>
      <c r="F365" t="s">
        <v>25</v>
      </c>
      <c r="G365" t="s">
        <v>12</v>
      </c>
      <c r="H365" t="s">
        <v>26</v>
      </c>
    </row>
    <row r="366" spans="1:8" x14ac:dyDescent="0.25">
      <c r="A366" t="s">
        <v>1123</v>
      </c>
      <c r="B366" t="s">
        <v>1124</v>
      </c>
      <c r="C366" s="8">
        <v>58</v>
      </c>
      <c r="D366" t="s">
        <v>9</v>
      </c>
      <c r="E366" t="s">
        <v>1125</v>
      </c>
      <c r="F366" t="s">
        <v>133</v>
      </c>
      <c r="G366" t="s">
        <v>12</v>
      </c>
      <c r="H366" t="s">
        <v>26</v>
      </c>
    </row>
    <row r="367" spans="1:8" x14ac:dyDescent="0.25">
      <c r="A367" t="s">
        <v>1126</v>
      </c>
      <c r="B367" t="s">
        <v>1127</v>
      </c>
      <c r="C367" s="8">
        <v>63</v>
      </c>
      <c r="D367" t="s">
        <v>16</v>
      </c>
      <c r="E367" t="s">
        <v>1128</v>
      </c>
      <c r="F367" t="s">
        <v>162</v>
      </c>
      <c r="G367" t="s">
        <v>12</v>
      </c>
      <c r="H367" t="s">
        <v>19</v>
      </c>
    </row>
    <row r="368" spans="1:8" x14ac:dyDescent="0.25">
      <c r="A368" t="s">
        <v>1129</v>
      </c>
      <c r="B368" t="s">
        <v>1130</v>
      </c>
      <c r="C368" s="8">
        <v>40</v>
      </c>
      <c r="D368" t="s">
        <v>16</v>
      </c>
      <c r="E368" t="s">
        <v>1131</v>
      </c>
      <c r="F368" t="s">
        <v>22</v>
      </c>
      <c r="G368" t="s">
        <v>12</v>
      </c>
      <c r="H368" t="s">
        <v>19</v>
      </c>
    </row>
    <row r="369" spans="1:8" x14ac:dyDescent="0.25">
      <c r="A369" t="s">
        <v>1132</v>
      </c>
      <c r="B369" t="s">
        <v>1133</v>
      </c>
      <c r="C369" s="8">
        <v>51</v>
      </c>
      <c r="D369" t="s">
        <v>9</v>
      </c>
      <c r="E369" t="s">
        <v>1134</v>
      </c>
      <c r="F369" t="s">
        <v>25</v>
      </c>
      <c r="G369" t="s">
        <v>12</v>
      </c>
      <c r="H369" t="s">
        <v>26</v>
      </c>
    </row>
    <row r="370" spans="1:8" x14ac:dyDescent="0.25">
      <c r="A370" t="s">
        <v>1135</v>
      </c>
      <c r="B370" t="s">
        <v>1136</v>
      </c>
      <c r="C370" s="8">
        <v>34</v>
      </c>
      <c r="D370" t="s">
        <v>16</v>
      </c>
      <c r="E370" t="s">
        <v>1137</v>
      </c>
      <c r="F370" t="s">
        <v>58</v>
      </c>
      <c r="G370" t="s">
        <v>12</v>
      </c>
      <c r="H370" t="s">
        <v>19</v>
      </c>
    </row>
    <row r="371" spans="1:8" x14ac:dyDescent="0.25">
      <c r="A371" t="s">
        <v>1138</v>
      </c>
      <c r="B371" t="s">
        <v>1139</v>
      </c>
      <c r="C371" s="8">
        <v>20</v>
      </c>
      <c r="D371" t="s">
        <v>16</v>
      </c>
      <c r="E371" t="s">
        <v>1140</v>
      </c>
      <c r="F371" t="s">
        <v>170</v>
      </c>
      <c r="G371" t="s">
        <v>12</v>
      </c>
      <c r="H371" t="s">
        <v>19</v>
      </c>
    </row>
    <row r="372" spans="1:8" x14ac:dyDescent="0.25">
      <c r="A372" t="s">
        <v>1141</v>
      </c>
      <c r="B372" t="s">
        <v>1142</v>
      </c>
      <c r="C372" s="8">
        <v>45</v>
      </c>
      <c r="D372" t="s">
        <v>9</v>
      </c>
      <c r="E372" t="s">
        <v>1143</v>
      </c>
      <c r="F372" t="s">
        <v>251</v>
      </c>
      <c r="G372" t="s">
        <v>12</v>
      </c>
      <c r="H372" t="s">
        <v>31</v>
      </c>
    </row>
    <row r="373" spans="1:8" x14ac:dyDescent="0.25">
      <c r="A373" t="s">
        <v>1144</v>
      </c>
      <c r="B373" t="s">
        <v>1145</v>
      </c>
      <c r="C373" s="8">
        <v>21</v>
      </c>
      <c r="D373" t="s">
        <v>16</v>
      </c>
      <c r="E373" t="s">
        <v>1146</v>
      </c>
      <c r="F373" t="s">
        <v>47</v>
      </c>
      <c r="G373" t="s">
        <v>12</v>
      </c>
      <c r="H373" t="s">
        <v>19</v>
      </c>
    </row>
    <row r="374" spans="1:8" x14ac:dyDescent="0.25">
      <c r="A374" t="s">
        <v>1147</v>
      </c>
      <c r="B374" t="s">
        <v>1148</v>
      </c>
      <c r="C374" s="8">
        <v>28</v>
      </c>
      <c r="D374" t="s">
        <v>9</v>
      </c>
      <c r="E374" t="s">
        <v>1149</v>
      </c>
      <c r="F374" t="s">
        <v>25</v>
      </c>
      <c r="G374" t="s">
        <v>12</v>
      </c>
      <c r="H374" t="s">
        <v>26</v>
      </c>
    </row>
    <row r="375" spans="1:8" x14ac:dyDescent="0.25">
      <c r="A375" t="s">
        <v>1150</v>
      </c>
      <c r="B375" t="s">
        <v>1151</v>
      </c>
      <c r="C375" s="8">
        <v>37</v>
      </c>
      <c r="D375" t="s">
        <v>16</v>
      </c>
      <c r="E375" t="s">
        <v>1152</v>
      </c>
      <c r="F375" t="s">
        <v>429</v>
      </c>
      <c r="G375" t="s">
        <v>12</v>
      </c>
      <c r="H375" t="s">
        <v>13</v>
      </c>
    </row>
    <row r="376" spans="1:8" x14ac:dyDescent="0.25">
      <c r="A376" t="s">
        <v>1153</v>
      </c>
      <c r="B376" t="s">
        <v>1154</v>
      </c>
      <c r="C376" s="8">
        <v>60</v>
      </c>
      <c r="D376" t="s">
        <v>9</v>
      </c>
      <c r="E376" t="s">
        <v>1155</v>
      </c>
      <c r="F376" t="s">
        <v>99</v>
      </c>
      <c r="G376" t="s">
        <v>12</v>
      </c>
      <c r="H376" t="s">
        <v>19</v>
      </c>
    </row>
    <row r="377" spans="1:8" x14ac:dyDescent="0.25">
      <c r="A377" t="s">
        <v>1156</v>
      </c>
      <c r="B377" t="s">
        <v>1157</v>
      </c>
      <c r="C377" s="8">
        <v>26</v>
      </c>
      <c r="D377" t="s">
        <v>9</v>
      </c>
      <c r="E377" t="s">
        <v>1158</v>
      </c>
      <c r="F377" t="s">
        <v>198</v>
      </c>
      <c r="G377" t="s">
        <v>12</v>
      </c>
      <c r="H377" t="s">
        <v>19</v>
      </c>
    </row>
    <row r="378" spans="1:8" x14ac:dyDescent="0.25">
      <c r="A378" t="s">
        <v>1159</v>
      </c>
      <c r="B378" t="s">
        <v>1160</v>
      </c>
      <c r="C378" s="8">
        <v>30</v>
      </c>
      <c r="D378" t="s">
        <v>9</v>
      </c>
      <c r="E378" t="s">
        <v>1161</v>
      </c>
      <c r="F378" t="s">
        <v>166</v>
      </c>
      <c r="G378" t="s">
        <v>12</v>
      </c>
      <c r="H378" t="s">
        <v>26</v>
      </c>
    </row>
    <row r="379" spans="1:8" x14ac:dyDescent="0.25">
      <c r="A379" t="s">
        <v>1162</v>
      </c>
      <c r="B379" t="s">
        <v>1163</v>
      </c>
      <c r="C379" s="8">
        <v>39</v>
      </c>
      <c r="D379" t="s">
        <v>16</v>
      </c>
      <c r="E379" t="s">
        <v>1164</v>
      </c>
      <c r="F379" t="s">
        <v>429</v>
      </c>
      <c r="G379" t="s">
        <v>12</v>
      </c>
      <c r="H379" t="s">
        <v>13</v>
      </c>
    </row>
    <row r="380" spans="1:8" x14ac:dyDescent="0.25">
      <c r="A380" t="s">
        <v>1165</v>
      </c>
      <c r="B380" t="s">
        <v>1166</v>
      </c>
      <c r="C380" s="8">
        <v>44</v>
      </c>
      <c r="D380" t="s">
        <v>16</v>
      </c>
      <c r="E380" t="s">
        <v>1167</v>
      </c>
      <c r="F380" t="s">
        <v>92</v>
      </c>
      <c r="G380" t="s">
        <v>12</v>
      </c>
      <c r="H380" t="s">
        <v>26</v>
      </c>
    </row>
    <row r="381" spans="1:8" x14ac:dyDescent="0.25">
      <c r="A381" t="s">
        <v>1168</v>
      </c>
      <c r="B381" t="s">
        <v>1169</v>
      </c>
      <c r="C381" s="8">
        <v>34</v>
      </c>
      <c r="D381" t="s">
        <v>16</v>
      </c>
      <c r="E381" t="s">
        <v>1170</v>
      </c>
      <c r="F381" t="s">
        <v>264</v>
      </c>
      <c r="G381" t="s">
        <v>12</v>
      </c>
      <c r="H381" t="s">
        <v>13</v>
      </c>
    </row>
    <row r="382" spans="1:8" x14ac:dyDescent="0.25">
      <c r="A382" t="s">
        <v>1171</v>
      </c>
      <c r="B382" t="s">
        <v>1172</v>
      </c>
      <c r="C382" s="8">
        <v>23</v>
      </c>
      <c r="D382" t="s">
        <v>9</v>
      </c>
      <c r="E382" t="s">
        <v>1173</v>
      </c>
      <c r="F382" t="s">
        <v>214</v>
      </c>
      <c r="G382" t="s">
        <v>12</v>
      </c>
      <c r="H382" t="s">
        <v>13</v>
      </c>
    </row>
    <row r="383" spans="1:8" x14ac:dyDescent="0.25">
      <c r="A383" t="s">
        <v>1174</v>
      </c>
      <c r="B383" t="s">
        <v>1175</v>
      </c>
      <c r="C383" s="8">
        <v>50</v>
      </c>
      <c r="D383" t="s">
        <v>9</v>
      </c>
      <c r="E383" t="s">
        <v>1176</v>
      </c>
      <c r="F383" t="s">
        <v>22</v>
      </c>
      <c r="G383" t="s">
        <v>12</v>
      </c>
      <c r="H383" t="s">
        <v>31</v>
      </c>
    </row>
    <row r="384" spans="1:8" x14ac:dyDescent="0.25">
      <c r="A384" t="s">
        <v>1177</v>
      </c>
      <c r="B384" t="s">
        <v>1178</v>
      </c>
      <c r="C384" s="8">
        <v>20</v>
      </c>
      <c r="D384" t="s">
        <v>16</v>
      </c>
      <c r="E384" t="s">
        <v>1179</v>
      </c>
      <c r="F384" t="s">
        <v>30</v>
      </c>
      <c r="G384" t="s">
        <v>12</v>
      </c>
      <c r="H384" t="s">
        <v>13</v>
      </c>
    </row>
    <row r="385" spans="1:8" x14ac:dyDescent="0.25">
      <c r="A385" t="s">
        <v>1180</v>
      </c>
      <c r="B385" t="s">
        <v>1181</v>
      </c>
      <c r="C385" s="8">
        <v>27</v>
      </c>
      <c r="D385" t="s">
        <v>16</v>
      </c>
      <c r="E385" t="s">
        <v>1182</v>
      </c>
      <c r="F385" t="s">
        <v>312</v>
      </c>
      <c r="G385" t="s">
        <v>12</v>
      </c>
      <c r="H385" t="s">
        <v>31</v>
      </c>
    </row>
    <row r="386" spans="1:8" x14ac:dyDescent="0.25">
      <c r="A386" t="s">
        <v>1183</v>
      </c>
      <c r="B386" t="s">
        <v>1184</v>
      </c>
      <c r="C386" s="8">
        <v>52</v>
      </c>
      <c r="D386" t="s">
        <v>16</v>
      </c>
      <c r="E386" t="s">
        <v>1185</v>
      </c>
      <c r="F386" t="s">
        <v>264</v>
      </c>
      <c r="G386" t="s">
        <v>12</v>
      </c>
      <c r="H386" t="s">
        <v>26</v>
      </c>
    </row>
    <row r="387" spans="1:8" x14ac:dyDescent="0.25">
      <c r="A387" t="s">
        <v>1186</v>
      </c>
      <c r="B387" t="s">
        <v>1187</v>
      </c>
      <c r="C387" s="8">
        <v>60</v>
      </c>
      <c r="D387" t="s">
        <v>9</v>
      </c>
      <c r="E387" t="s">
        <v>1188</v>
      </c>
      <c r="F387" t="s">
        <v>312</v>
      </c>
      <c r="G387" t="s">
        <v>12</v>
      </c>
      <c r="H387" t="s">
        <v>13</v>
      </c>
    </row>
    <row r="388" spans="1:8" x14ac:dyDescent="0.25">
      <c r="A388" t="s">
        <v>1189</v>
      </c>
      <c r="B388" t="s">
        <v>1190</v>
      </c>
      <c r="C388" s="8">
        <v>18</v>
      </c>
      <c r="D388" t="s">
        <v>16</v>
      </c>
      <c r="E388" t="s">
        <v>1191</v>
      </c>
      <c r="F388" t="s">
        <v>139</v>
      </c>
      <c r="G388" t="s">
        <v>12</v>
      </c>
      <c r="H388" t="s">
        <v>26</v>
      </c>
    </row>
    <row r="389" spans="1:8" x14ac:dyDescent="0.25">
      <c r="A389" t="s">
        <v>1192</v>
      </c>
      <c r="B389" t="s">
        <v>1193</v>
      </c>
      <c r="C389" s="8">
        <v>28</v>
      </c>
      <c r="D389" t="s">
        <v>16</v>
      </c>
      <c r="E389" t="s">
        <v>1194</v>
      </c>
      <c r="F389" t="s">
        <v>88</v>
      </c>
      <c r="G389" t="s">
        <v>12</v>
      </c>
      <c r="H389" t="s">
        <v>31</v>
      </c>
    </row>
    <row r="390" spans="1:8" x14ac:dyDescent="0.25">
      <c r="A390" t="s">
        <v>1195</v>
      </c>
      <c r="B390" t="s">
        <v>1196</v>
      </c>
      <c r="C390" s="8">
        <v>53</v>
      </c>
      <c r="D390" t="s">
        <v>9</v>
      </c>
      <c r="E390" t="s">
        <v>1197</v>
      </c>
      <c r="F390" t="s">
        <v>113</v>
      </c>
      <c r="G390" t="s">
        <v>12</v>
      </c>
      <c r="H390" t="s">
        <v>19</v>
      </c>
    </row>
    <row r="391" spans="1:8" x14ac:dyDescent="0.25">
      <c r="A391" t="s">
        <v>1198</v>
      </c>
      <c r="B391" t="s">
        <v>1199</v>
      </c>
      <c r="C391" s="8">
        <v>50</v>
      </c>
      <c r="D391" t="s">
        <v>9</v>
      </c>
      <c r="E391" t="s">
        <v>1200</v>
      </c>
      <c r="F391" t="s">
        <v>70</v>
      </c>
      <c r="G391" t="s">
        <v>12</v>
      </c>
      <c r="H391" t="s">
        <v>19</v>
      </c>
    </row>
    <row r="392" spans="1:8" x14ac:dyDescent="0.25">
      <c r="A392" t="s">
        <v>1201</v>
      </c>
      <c r="B392" t="s">
        <v>1202</v>
      </c>
      <c r="C392" s="8">
        <v>56</v>
      </c>
      <c r="D392" t="s">
        <v>9</v>
      </c>
      <c r="E392" t="s">
        <v>1203</v>
      </c>
      <c r="F392" t="s">
        <v>288</v>
      </c>
      <c r="G392" t="s">
        <v>12</v>
      </c>
      <c r="H392" t="s">
        <v>31</v>
      </c>
    </row>
    <row r="393" spans="1:8" x14ac:dyDescent="0.25">
      <c r="A393" t="s">
        <v>1204</v>
      </c>
      <c r="B393" t="s">
        <v>1205</v>
      </c>
      <c r="C393" s="8">
        <v>40</v>
      </c>
      <c r="D393" t="s">
        <v>16</v>
      </c>
      <c r="E393" t="s">
        <v>1206</v>
      </c>
      <c r="F393" t="s">
        <v>35</v>
      </c>
      <c r="G393" t="s">
        <v>12</v>
      </c>
      <c r="H393" t="s">
        <v>26</v>
      </c>
    </row>
    <row r="394" spans="1:8" x14ac:dyDescent="0.25">
      <c r="A394" t="s">
        <v>1207</v>
      </c>
      <c r="B394" t="s">
        <v>1208</v>
      </c>
      <c r="C394" s="8">
        <v>46</v>
      </c>
      <c r="D394" t="s">
        <v>9</v>
      </c>
      <c r="E394" t="s">
        <v>1209</v>
      </c>
      <c r="F394" t="s">
        <v>113</v>
      </c>
      <c r="G394" t="s">
        <v>12</v>
      </c>
      <c r="H394" t="s">
        <v>13</v>
      </c>
    </row>
    <row r="395" spans="1:8" x14ac:dyDescent="0.25">
      <c r="A395" t="s">
        <v>1210</v>
      </c>
      <c r="B395" t="s">
        <v>1211</v>
      </c>
      <c r="C395" s="8">
        <v>46</v>
      </c>
      <c r="D395" t="s">
        <v>9</v>
      </c>
      <c r="E395" t="s">
        <v>1212</v>
      </c>
      <c r="F395" t="s">
        <v>117</v>
      </c>
      <c r="G395" t="s">
        <v>12</v>
      </c>
      <c r="H395" t="s">
        <v>26</v>
      </c>
    </row>
    <row r="396" spans="1:8" x14ac:dyDescent="0.25">
      <c r="A396" t="s">
        <v>1213</v>
      </c>
      <c r="B396" t="s">
        <v>1214</v>
      </c>
      <c r="C396" s="8">
        <v>43</v>
      </c>
      <c r="D396" t="s">
        <v>16</v>
      </c>
      <c r="E396" t="s">
        <v>1215</v>
      </c>
      <c r="F396" t="s">
        <v>166</v>
      </c>
      <c r="G396" t="s">
        <v>12</v>
      </c>
      <c r="H396" t="s">
        <v>26</v>
      </c>
    </row>
    <row r="397" spans="1:8" x14ac:dyDescent="0.25">
      <c r="A397" t="s">
        <v>1216</v>
      </c>
      <c r="B397" t="s">
        <v>1217</v>
      </c>
      <c r="C397" s="8">
        <v>50</v>
      </c>
      <c r="D397" t="s">
        <v>9</v>
      </c>
      <c r="E397" t="s">
        <v>1218</v>
      </c>
      <c r="F397" t="s">
        <v>62</v>
      </c>
      <c r="G397" t="s">
        <v>12</v>
      </c>
      <c r="H397" t="s">
        <v>13</v>
      </c>
    </row>
    <row r="398" spans="1:8" x14ac:dyDescent="0.25">
      <c r="A398" t="s">
        <v>1219</v>
      </c>
      <c r="B398" t="s">
        <v>1220</v>
      </c>
      <c r="C398" s="8">
        <v>25</v>
      </c>
      <c r="D398" t="s">
        <v>16</v>
      </c>
      <c r="E398" t="s">
        <v>1221</v>
      </c>
      <c r="F398" t="s">
        <v>58</v>
      </c>
      <c r="G398" t="s">
        <v>12</v>
      </c>
      <c r="H398" t="s">
        <v>31</v>
      </c>
    </row>
    <row r="399" spans="1:8" x14ac:dyDescent="0.25">
      <c r="A399" t="s">
        <v>1222</v>
      </c>
      <c r="B399" t="s">
        <v>3923</v>
      </c>
      <c r="C399" s="8">
        <v>62</v>
      </c>
      <c r="D399" t="s">
        <v>16</v>
      </c>
      <c r="E399" t="s">
        <v>123</v>
      </c>
      <c r="F399" t="s">
        <v>62</v>
      </c>
      <c r="G399" t="s">
        <v>12</v>
      </c>
      <c r="H399" t="s">
        <v>19</v>
      </c>
    </row>
    <row r="400" spans="1:8" x14ac:dyDescent="0.25">
      <c r="A400" t="s">
        <v>1223</v>
      </c>
      <c r="B400" t="s">
        <v>1224</v>
      </c>
      <c r="C400" s="8">
        <v>54</v>
      </c>
      <c r="D400" t="s">
        <v>9</v>
      </c>
      <c r="E400" t="s">
        <v>1225</v>
      </c>
      <c r="F400" t="s">
        <v>47</v>
      </c>
      <c r="G400" t="s">
        <v>12</v>
      </c>
      <c r="H400" t="s">
        <v>26</v>
      </c>
    </row>
    <row r="401" spans="1:8" x14ac:dyDescent="0.25">
      <c r="A401" t="s">
        <v>1226</v>
      </c>
      <c r="B401" t="s">
        <v>1227</v>
      </c>
      <c r="C401" s="8">
        <v>27</v>
      </c>
      <c r="D401" t="s">
        <v>9</v>
      </c>
      <c r="E401" t="s">
        <v>1228</v>
      </c>
      <c r="F401" t="s">
        <v>429</v>
      </c>
      <c r="G401" t="s">
        <v>12</v>
      </c>
      <c r="H401" t="s">
        <v>26</v>
      </c>
    </row>
    <row r="402" spans="1:8" x14ac:dyDescent="0.25">
      <c r="A402" t="s">
        <v>1229</v>
      </c>
      <c r="B402" t="s">
        <v>1230</v>
      </c>
      <c r="C402" s="8">
        <v>57</v>
      </c>
      <c r="D402" t="s">
        <v>16</v>
      </c>
      <c r="E402" t="s">
        <v>1231</v>
      </c>
      <c r="F402" t="s">
        <v>96</v>
      </c>
      <c r="G402" t="s">
        <v>12</v>
      </c>
      <c r="H402" t="s">
        <v>19</v>
      </c>
    </row>
    <row r="403" spans="1:8" x14ac:dyDescent="0.25">
      <c r="A403" t="s">
        <v>1232</v>
      </c>
      <c r="B403" t="s">
        <v>1233</v>
      </c>
      <c r="C403" s="8">
        <v>51</v>
      </c>
      <c r="D403" t="s">
        <v>16</v>
      </c>
      <c r="E403" t="s">
        <v>1234</v>
      </c>
      <c r="F403" t="s">
        <v>181</v>
      </c>
      <c r="G403" t="s">
        <v>12</v>
      </c>
      <c r="H403" t="s">
        <v>19</v>
      </c>
    </row>
    <row r="404" spans="1:8" x14ac:dyDescent="0.25">
      <c r="A404" t="s">
        <v>1235</v>
      </c>
      <c r="B404" t="s">
        <v>1236</v>
      </c>
      <c r="C404" s="8">
        <v>31</v>
      </c>
      <c r="D404" t="s">
        <v>9</v>
      </c>
      <c r="E404" t="s">
        <v>80</v>
      </c>
      <c r="F404" t="s">
        <v>309</v>
      </c>
      <c r="G404" t="s">
        <v>12</v>
      </c>
      <c r="H404" t="s">
        <v>26</v>
      </c>
    </row>
    <row r="405" spans="1:8" x14ac:dyDescent="0.25">
      <c r="A405" t="s">
        <v>1237</v>
      </c>
      <c r="B405" t="s">
        <v>1238</v>
      </c>
      <c r="C405" s="8">
        <v>34</v>
      </c>
      <c r="D405" t="s">
        <v>9</v>
      </c>
      <c r="E405" t="s">
        <v>1239</v>
      </c>
      <c r="F405" t="s">
        <v>323</v>
      </c>
      <c r="G405" t="s">
        <v>12</v>
      </c>
      <c r="H405" t="s">
        <v>26</v>
      </c>
    </row>
    <row r="406" spans="1:8" x14ac:dyDescent="0.25">
      <c r="A406" t="s">
        <v>1240</v>
      </c>
      <c r="B406" t="s">
        <v>1241</v>
      </c>
      <c r="C406" s="8">
        <v>22</v>
      </c>
      <c r="D406" t="s">
        <v>16</v>
      </c>
      <c r="E406" t="s">
        <v>1242</v>
      </c>
      <c r="F406" t="s">
        <v>288</v>
      </c>
      <c r="G406" t="s">
        <v>12</v>
      </c>
      <c r="H406" t="s">
        <v>31</v>
      </c>
    </row>
    <row r="407" spans="1:8" x14ac:dyDescent="0.25">
      <c r="A407" t="s">
        <v>1243</v>
      </c>
      <c r="B407" t="s">
        <v>1244</v>
      </c>
      <c r="C407" s="8">
        <v>18</v>
      </c>
      <c r="D407" t="s">
        <v>16</v>
      </c>
      <c r="E407" t="s">
        <v>1245</v>
      </c>
      <c r="F407" t="s">
        <v>323</v>
      </c>
      <c r="G407" t="s">
        <v>12</v>
      </c>
      <c r="H407" t="s">
        <v>13</v>
      </c>
    </row>
    <row r="408" spans="1:8" x14ac:dyDescent="0.25">
      <c r="A408" t="s">
        <v>1246</v>
      </c>
      <c r="B408" t="s">
        <v>1247</v>
      </c>
      <c r="C408" s="8">
        <v>23</v>
      </c>
      <c r="D408" t="s">
        <v>16</v>
      </c>
      <c r="E408" t="s">
        <v>1248</v>
      </c>
      <c r="F408" t="s">
        <v>319</v>
      </c>
      <c r="G408" t="s">
        <v>12</v>
      </c>
      <c r="H408" t="s">
        <v>13</v>
      </c>
    </row>
    <row r="409" spans="1:8" x14ac:dyDescent="0.25">
      <c r="A409" t="s">
        <v>1249</v>
      </c>
      <c r="B409" t="s">
        <v>1250</v>
      </c>
      <c r="C409" s="8">
        <v>33</v>
      </c>
      <c r="D409" t="s">
        <v>9</v>
      </c>
      <c r="E409" t="s">
        <v>1251</v>
      </c>
      <c r="F409" t="s">
        <v>139</v>
      </c>
      <c r="G409" t="s">
        <v>12</v>
      </c>
      <c r="H409" t="s">
        <v>13</v>
      </c>
    </row>
    <row r="410" spans="1:8" x14ac:dyDescent="0.25">
      <c r="A410" t="s">
        <v>1252</v>
      </c>
      <c r="B410" t="s">
        <v>1253</v>
      </c>
      <c r="C410" s="8">
        <v>36</v>
      </c>
      <c r="D410" t="s">
        <v>9</v>
      </c>
      <c r="E410" t="s">
        <v>1254</v>
      </c>
      <c r="F410" t="s">
        <v>88</v>
      </c>
      <c r="G410" t="s">
        <v>12</v>
      </c>
      <c r="H410" t="s">
        <v>13</v>
      </c>
    </row>
    <row r="411" spans="1:8" x14ac:dyDescent="0.25">
      <c r="A411" t="s">
        <v>1255</v>
      </c>
      <c r="B411" t="s">
        <v>1256</v>
      </c>
      <c r="C411" s="8">
        <v>55</v>
      </c>
      <c r="D411" t="s">
        <v>9</v>
      </c>
      <c r="E411" t="s">
        <v>1257</v>
      </c>
      <c r="F411" t="s">
        <v>836</v>
      </c>
      <c r="G411" t="s">
        <v>12</v>
      </c>
      <c r="H411" t="s">
        <v>13</v>
      </c>
    </row>
    <row r="412" spans="1:8" x14ac:dyDescent="0.25">
      <c r="A412" t="s">
        <v>1258</v>
      </c>
      <c r="B412" t="s">
        <v>1259</v>
      </c>
      <c r="C412" s="8">
        <v>48</v>
      </c>
      <c r="D412" t="s">
        <v>16</v>
      </c>
      <c r="E412" t="s">
        <v>1260</v>
      </c>
      <c r="F412" t="s">
        <v>88</v>
      </c>
      <c r="G412" t="s">
        <v>12</v>
      </c>
      <c r="H412" t="s">
        <v>26</v>
      </c>
    </row>
    <row r="413" spans="1:8" x14ac:dyDescent="0.25">
      <c r="A413" t="s">
        <v>1261</v>
      </c>
      <c r="B413" t="s">
        <v>1262</v>
      </c>
      <c r="C413" s="8">
        <v>63</v>
      </c>
      <c r="D413" t="s">
        <v>9</v>
      </c>
      <c r="E413" t="s">
        <v>1263</v>
      </c>
      <c r="F413" t="s">
        <v>25</v>
      </c>
      <c r="G413" t="s">
        <v>12</v>
      </c>
      <c r="H413" t="s">
        <v>31</v>
      </c>
    </row>
    <row r="414" spans="1:8" x14ac:dyDescent="0.25">
      <c r="A414" t="s">
        <v>1264</v>
      </c>
      <c r="B414" t="s">
        <v>1265</v>
      </c>
      <c r="C414" s="8">
        <v>23</v>
      </c>
      <c r="D414" t="s">
        <v>16</v>
      </c>
      <c r="E414" t="s">
        <v>201</v>
      </c>
      <c r="F414" t="s">
        <v>155</v>
      </c>
      <c r="G414" t="s">
        <v>12</v>
      </c>
      <c r="H414" t="s">
        <v>13</v>
      </c>
    </row>
    <row r="415" spans="1:8" x14ac:dyDescent="0.25">
      <c r="A415" t="s">
        <v>1266</v>
      </c>
      <c r="B415" t="s">
        <v>1267</v>
      </c>
      <c r="C415" s="8">
        <v>59</v>
      </c>
      <c r="D415" t="s">
        <v>16</v>
      </c>
      <c r="E415" t="s">
        <v>1268</v>
      </c>
      <c r="F415" t="s">
        <v>106</v>
      </c>
      <c r="G415" t="s">
        <v>12</v>
      </c>
      <c r="H415" t="s">
        <v>26</v>
      </c>
    </row>
    <row r="416" spans="1:8" x14ac:dyDescent="0.25">
      <c r="A416" t="s">
        <v>1269</v>
      </c>
      <c r="B416" t="s">
        <v>1270</v>
      </c>
      <c r="C416" s="8">
        <v>35</v>
      </c>
      <c r="D416" t="s">
        <v>16</v>
      </c>
      <c r="E416" t="s">
        <v>1271</v>
      </c>
      <c r="F416" t="s">
        <v>113</v>
      </c>
      <c r="G416" t="s">
        <v>12</v>
      </c>
      <c r="H416" t="s">
        <v>13</v>
      </c>
    </row>
    <row r="417" spans="1:8" x14ac:dyDescent="0.25">
      <c r="A417" t="s">
        <v>1272</v>
      </c>
      <c r="B417" t="s">
        <v>1273</v>
      </c>
      <c r="C417" s="8">
        <v>26</v>
      </c>
      <c r="D417" t="s">
        <v>16</v>
      </c>
      <c r="E417" t="s">
        <v>1274</v>
      </c>
      <c r="F417" t="s">
        <v>162</v>
      </c>
      <c r="G417" t="s">
        <v>12</v>
      </c>
      <c r="H417" t="s">
        <v>31</v>
      </c>
    </row>
    <row r="418" spans="1:8" x14ac:dyDescent="0.25">
      <c r="A418" t="s">
        <v>1275</v>
      </c>
      <c r="B418" t="s">
        <v>1276</v>
      </c>
      <c r="C418" s="8">
        <v>46</v>
      </c>
      <c r="D418" t="s">
        <v>9</v>
      </c>
      <c r="E418" t="s">
        <v>1277</v>
      </c>
      <c r="F418" t="s">
        <v>319</v>
      </c>
      <c r="G418" t="s">
        <v>12</v>
      </c>
      <c r="H418" t="s">
        <v>19</v>
      </c>
    </row>
    <row r="419" spans="1:8" x14ac:dyDescent="0.25">
      <c r="A419" t="s">
        <v>1278</v>
      </c>
      <c r="B419" t="s">
        <v>1279</v>
      </c>
      <c r="C419" s="8">
        <v>64</v>
      </c>
      <c r="D419" t="s">
        <v>16</v>
      </c>
      <c r="E419" t="s">
        <v>1280</v>
      </c>
      <c r="F419" t="s">
        <v>11</v>
      </c>
      <c r="G419" t="s">
        <v>12</v>
      </c>
      <c r="H419" t="s">
        <v>26</v>
      </c>
    </row>
    <row r="420" spans="1:8" x14ac:dyDescent="0.25">
      <c r="A420" t="s">
        <v>1281</v>
      </c>
      <c r="B420" t="s">
        <v>1282</v>
      </c>
      <c r="C420" s="8">
        <v>60</v>
      </c>
      <c r="D420" t="s">
        <v>16</v>
      </c>
      <c r="E420" t="s">
        <v>1283</v>
      </c>
      <c r="F420" t="s">
        <v>47</v>
      </c>
      <c r="G420" t="s">
        <v>12</v>
      </c>
      <c r="H420" t="s">
        <v>31</v>
      </c>
    </row>
    <row r="421" spans="1:8" x14ac:dyDescent="0.25">
      <c r="A421" t="s">
        <v>1284</v>
      </c>
      <c r="B421" t="s">
        <v>1285</v>
      </c>
      <c r="C421" s="8">
        <v>33</v>
      </c>
      <c r="D421" t="s">
        <v>9</v>
      </c>
      <c r="E421" t="s">
        <v>1286</v>
      </c>
      <c r="F421" t="s">
        <v>309</v>
      </c>
      <c r="G421" t="s">
        <v>12</v>
      </c>
      <c r="H421" t="s">
        <v>13</v>
      </c>
    </row>
    <row r="422" spans="1:8" x14ac:dyDescent="0.25">
      <c r="A422" t="s">
        <v>1287</v>
      </c>
      <c r="B422" t="s">
        <v>3924</v>
      </c>
      <c r="C422" s="8">
        <v>60</v>
      </c>
      <c r="D422" t="s">
        <v>9</v>
      </c>
      <c r="E422" t="s">
        <v>1288</v>
      </c>
      <c r="F422" t="s">
        <v>11</v>
      </c>
      <c r="G422" t="s">
        <v>12</v>
      </c>
      <c r="H422" t="s">
        <v>26</v>
      </c>
    </row>
    <row r="423" spans="1:8" x14ac:dyDescent="0.25">
      <c r="A423" t="s">
        <v>1289</v>
      </c>
      <c r="B423" t="s">
        <v>1290</v>
      </c>
      <c r="C423" s="8">
        <v>45</v>
      </c>
      <c r="D423" t="s">
        <v>16</v>
      </c>
      <c r="E423" t="s">
        <v>1291</v>
      </c>
      <c r="F423" t="s">
        <v>74</v>
      </c>
      <c r="G423" t="s">
        <v>12</v>
      </c>
      <c r="H423" t="s">
        <v>19</v>
      </c>
    </row>
    <row r="424" spans="1:8" x14ac:dyDescent="0.25">
      <c r="A424" t="s">
        <v>1292</v>
      </c>
      <c r="B424" t="s">
        <v>3925</v>
      </c>
      <c r="C424" s="8">
        <v>42</v>
      </c>
      <c r="D424" t="s">
        <v>16</v>
      </c>
      <c r="E424" t="s">
        <v>1293</v>
      </c>
      <c r="F424" t="s">
        <v>62</v>
      </c>
      <c r="G424" t="s">
        <v>12</v>
      </c>
      <c r="H424" t="s">
        <v>19</v>
      </c>
    </row>
    <row r="425" spans="1:8" x14ac:dyDescent="0.25">
      <c r="A425" t="s">
        <v>1294</v>
      </c>
      <c r="B425" t="s">
        <v>1295</v>
      </c>
      <c r="C425" s="8">
        <v>35</v>
      </c>
      <c r="D425" t="s">
        <v>9</v>
      </c>
      <c r="E425" t="s">
        <v>1296</v>
      </c>
      <c r="F425" t="s">
        <v>62</v>
      </c>
      <c r="G425" t="s">
        <v>12</v>
      </c>
      <c r="H425" t="s">
        <v>31</v>
      </c>
    </row>
    <row r="426" spans="1:8" x14ac:dyDescent="0.25">
      <c r="A426" t="s">
        <v>1297</v>
      </c>
      <c r="B426" t="s">
        <v>1298</v>
      </c>
      <c r="C426" s="8">
        <v>53</v>
      </c>
      <c r="D426" t="s">
        <v>9</v>
      </c>
      <c r="E426" t="s">
        <v>1299</v>
      </c>
      <c r="F426" t="s">
        <v>11</v>
      </c>
      <c r="G426" t="s">
        <v>12</v>
      </c>
      <c r="H426" t="s">
        <v>26</v>
      </c>
    </row>
    <row r="427" spans="1:8" x14ac:dyDescent="0.25">
      <c r="A427" t="s">
        <v>1300</v>
      </c>
      <c r="B427" t="s">
        <v>1301</v>
      </c>
      <c r="C427" s="8">
        <v>40</v>
      </c>
      <c r="D427" t="s">
        <v>9</v>
      </c>
      <c r="E427" t="s">
        <v>1302</v>
      </c>
      <c r="F427" t="s">
        <v>117</v>
      </c>
      <c r="G427" t="s">
        <v>12</v>
      </c>
      <c r="H427" t="s">
        <v>26</v>
      </c>
    </row>
    <row r="428" spans="1:8" x14ac:dyDescent="0.25">
      <c r="A428" t="s">
        <v>1303</v>
      </c>
      <c r="B428" t="s">
        <v>1304</v>
      </c>
      <c r="C428" s="8">
        <v>28</v>
      </c>
      <c r="D428" t="s">
        <v>9</v>
      </c>
      <c r="E428" t="s">
        <v>1305</v>
      </c>
      <c r="F428" t="s">
        <v>11</v>
      </c>
      <c r="G428" t="s">
        <v>12</v>
      </c>
      <c r="H428" t="s">
        <v>19</v>
      </c>
    </row>
    <row r="429" spans="1:8" x14ac:dyDescent="0.25">
      <c r="A429" t="s">
        <v>1306</v>
      </c>
      <c r="B429" t="s">
        <v>1307</v>
      </c>
      <c r="C429" s="8">
        <v>18</v>
      </c>
      <c r="D429" t="s">
        <v>16</v>
      </c>
      <c r="E429" t="s">
        <v>1308</v>
      </c>
      <c r="F429" t="s">
        <v>429</v>
      </c>
      <c r="G429" t="s">
        <v>12</v>
      </c>
      <c r="H429" t="s">
        <v>13</v>
      </c>
    </row>
    <row r="430" spans="1:8" x14ac:dyDescent="0.25">
      <c r="A430" t="s">
        <v>1309</v>
      </c>
      <c r="B430" t="s">
        <v>1310</v>
      </c>
      <c r="C430" s="8">
        <v>27</v>
      </c>
      <c r="D430" t="s">
        <v>16</v>
      </c>
      <c r="E430" t="s">
        <v>1311</v>
      </c>
      <c r="F430" t="s">
        <v>323</v>
      </c>
      <c r="G430" t="s">
        <v>12</v>
      </c>
      <c r="H430" t="s">
        <v>26</v>
      </c>
    </row>
    <row r="431" spans="1:8" x14ac:dyDescent="0.25">
      <c r="A431" t="s">
        <v>1312</v>
      </c>
      <c r="B431" t="s">
        <v>1313</v>
      </c>
      <c r="C431" s="8">
        <v>43</v>
      </c>
      <c r="D431" t="s">
        <v>9</v>
      </c>
      <c r="E431" t="s">
        <v>1314</v>
      </c>
      <c r="F431" t="s">
        <v>106</v>
      </c>
      <c r="G431" t="s">
        <v>12</v>
      </c>
      <c r="H431" t="s">
        <v>19</v>
      </c>
    </row>
    <row r="432" spans="1:8" x14ac:dyDescent="0.25">
      <c r="A432" t="s">
        <v>1315</v>
      </c>
      <c r="B432" t="s">
        <v>1316</v>
      </c>
      <c r="C432" s="8">
        <v>36</v>
      </c>
      <c r="D432" t="s">
        <v>16</v>
      </c>
      <c r="E432" t="s">
        <v>1317</v>
      </c>
      <c r="F432" t="s">
        <v>88</v>
      </c>
      <c r="G432" t="s">
        <v>12</v>
      </c>
      <c r="H432" t="s">
        <v>13</v>
      </c>
    </row>
    <row r="433" spans="1:8" x14ac:dyDescent="0.25">
      <c r="A433" t="s">
        <v>1318</v>
      </c>
      <c r="B433" t="s">
        <v>1319</v>
      </c>
      <c r="C433" s="8">
        <v>27</v>
      </c>
      <c r="D433" t="s">
        <v>9</v>
      </c>
      <c r="E433" t="s">
        <v>1320</v>
      </c>
      <c r="F433" t="s">
        <v>30</v>
      </c>
      <c r="G433" t="s">
        <v>12</v>
      </c>
      <c r="H433" t="s">
        <v>19</v>
      </c>
    </row>
    <row r="434" spans="1:8" x14ac:dyDescent="0.25">
      <c r="A434" t="s">
        <v>1321</v>
      </c>
      <c r="B434" t="s">
        <v>1322</v>
      </c>
      <c r="C434" s="8">
        <v>37</v>
      </c>
      <c r="D434" t="s">
        <v>9</v>
      </c>
      <c r="E434" t="s">
        <v>1323</v>
      </c>
      <c r="F434" t="s">
        <v>88</v>
      </c>
      <c r="G434" t="s">
        <v>12</v>
      </c>
      <c r="H434" t="s">
        <v>26</v>
      </c>
    </row>
    <row r="435" spans="1:8" x14ac:dyDescent="0.25">
      <c r="A435" t="s">
        <v>1324</v>
      </c>
      <c r="B435" t="s">
        <v>1325</v>
      </c>
      <c r="C435" s="8">
        <v>51</v>
      </c>
      <c r="D435" t="s">
        <v>16</v>
      </c>
      <c r="E435" t="s">
        <v>1326</v>
      </c>
      <c r="F435" t="s">
        <v>58</v>
      </c>
      <c r="G435" t="s">
        <v>12</v>
      </c>
      <c r="H435" t="s">
        <v>31</v>
      </c>
    </row>
    <row r="436" spans="1:8" x14ac:dyDescent="0.25">
      <c r="A436" t="s">
        <v>1327</v>
      </c>
      <c r="B436" t="s">
        <v>1328</v>
      </c>
      <c r="C436" s="8">
        <v>48</v>
      </c>
      <c r="D436" t="s">
        <v>16</v>
      </c>
      <c r="E436" t="s">
        <v>1329</v>
      </c>
      <c r="F436" t="s">
        <v>251</v>
      </c>
      <c r="G436" t="s">
        <v>12</v>
      </c>
      <c r="H436" t="s">
        <v>13</v>
      </c>
    </row>
    <row r="437" spans="1:8" x14ac:dyDescent="0.25">
      <c r="A437" t="s">
        <v>1330</v>
      </c>
      <c r="B437" t="s">
        <v>1331</v>
      </c>
      <c r="C437" s="8">
        <v>37</v>
      </c>
      <c r="D437" t="s">
        <v>16</v>
      </c>
      <c r="E437" t="s">
        <v>1332</v>
      </c>
      <c r="F437" t="s">
        <v>106</v>
      </c>
      <c r="G437" t="s">
        <v>12</v>
      </c>
      <c r="H437" t="s">
        <v>31</v>
      </c>
    </row>
    <row r="438" spans="1:8" x14ac:dyDescent="0.25">
      <c r="A438" t="s">
        <v>1333</v>
      </c>
      <c r="B438" t="s">
        <v>1334</v>
      </c>
      <c r="C438" s="8">
        <v>61</v>
      </c>
      <c r="D438" t="s">
        <v>9</v>
      </c>
      <c r="E438" t="s">
        <v>1335</v>
      </c>
      <c r="F438" t="s">
        <v>39</v>
      </c>
      <c r="G438" t="s">
        <v>12</v>
      </c>
      <c r="H438" t="s">
        <v>13</v>
      </c>
    </row>
    <row r="439" spans="1:8" x14ac:dyDescent="0.25">
      <c r="A439" t="s">
        <v>1336</v>
      </c>
      <c r="B439" t="s">
        <v>1337</v>
      </c>
      <c r="C439" s="8">
        <v>47</v>
      </c>
      <c r="D439" t="s">
        <v>16</v>
      </c>
      <c r="E439" t="s">
        <v>590</v>
      </c>
      <c r="F439" t="s">
        <v>47</v>
      </c>
      <c r="G439" t="s">
        <v>12</v>
      </c>
      <c r="H439" t="s">
        <v>19</v>
      </c>
    </row>
    <row r="440" spans="1:8" x14ac:dyDescent="0.25">
      <c r="A440" t="s">
        <v>1338</v>
      </c>
      <c r="B440" t="s">
        <v>1339</v>
      </c>
      <c r="C440" s="8">
        <v>59</v>
      </c>
      <c r="D440" t="s">
        <v>16</v>
      </c>
      <c r="E440" t="s">
        <v>1340</v>
      </c>
      <c r="F440" t="s">
        <v>234</v>
      </c>
      <c r="G440" t="s">
        <v>12</v>
      </c>
      <c r="H440" t="s">
        <v>19</v>
      </c>
    </row>
    <row r="441" spans="1:8" x14ac:dyDescent="0.25">
      <c r="A441" t="s">
        <v>1341</v>
      </c>
      <c r="B441" t="s">
        <v>1342</v>
      </c>
      <c r="C441" s="8">
        <v>53</v>
      </c>
      <c r="D441" t="s">
        <v>9</v>
      </c>
      <c r="E441" t="s">
        <v>920</v>
      </c>
      <c r="F441" t="s">
        <v>155</v>
      </c>
      <c r="G441" t="s">
        <v>12</v>
      </c>
      <c r="H441" t="s">
        <v>31</v>
      </c>
    </row>
    <row r="442" spans="1:8" x14ac:dyDescent="0.25">
      <c r="A442" t="s">
        <v>1343</v>
      </c>
      <c r="B442" t="s">
        <v>1344</v>
      </c>
      <c r="C442" s="8">
        <v>60</v>
      </c>
      <c r="D442" t="s">
        <v>9</v>
      </c>
      <c r="E442" t="s">
        <v>1345</v>
      </c>
      <c r="F442" t="s">
        <v>18</v>
      </c>
      <c r="G442" t="s">
        <v>12</v>
      </c>
      <c r="H442" t="s">
        <v>31</v>
      </c>
    </row>
    <row r="443" spans="1:8" x14ac:dyDescent="0.25">
      <c r="A443" t="s">
        <v>1346</v>
      </c>
      <c r="B443" t="s">
        <v>1347</v>
      </c>
      <c r="C443" s="8">
        <v>31</v>
      </c>
      <c r="D443" t="s">
        <v>9</v>
      </c>
      <c r="E443" t="s">
        <v>1348</v>
      </c>
      <c r="F443" t="s">
        <v>319</v>
      </c>
      <c r="G443" t="s">
        <v>12</v>
      </c>
      <c r="H443" t="s">
        <v>31</v>
      </c>
    </row>
    <row r="444" spans="1:8" x14ac:dyDescent="0.25">
      <c r="A444" t="s">
        <v>1349</v>
      </c>
      <c r="B444" t="s">
        <v>1350</v>
      </c>
      <c r="C444" s="8">
        <v>42</v>
      </c>
      <c r="D444" t="s">
        <v>16</v>
      </c>
      <c r="E444" t="s">
        <v>1351</v>
      </c>
      <c r="F444" t="s">
        <v>35</v>
      </c>
      <c r="G444" t="s">
        <v>12</v>
      </c>
      <c r="H444" t="s">
        <v>26</v>
      </c>
    </row>
    <row r="445" spans="1:8" x14ac:dyDescent="0.25">
      <c r="A445" t="s">
        <v>1352</v>
      </c>
      <c r="B445" t="s">
        <v>1353</v>
      </c>
      <c r="C445" s="8">
        <v>51</v>
      </c>
      <c r="D445" t="s">
        <v>9</v>
      </c>
      <c r="E445" t="s">
        <v>1354</v>
      </c>
      <c r="F445" t="s">
        <v>354</v>
      </c>
      <c r="G445" t="s">
        <v>12</v>
      </c>
      <c r="H445" t="s">
        <v>31</v>
      </c>
    </row>
    <row r="446" spans="1:8" x14ac:dyDescent="0.25">
      <c r="A446" t="s">
        <v>1355</v>
      </c>
      <c r="B446" t="s">
        <v>1356</v>
      </c>
      <c r="C446" s="8">
        <v>19</v>
      </c>
      <c r="D446" t="s">
        <v>9</v>
      </c>
      <c r="E446" t="s">
        <v>1357</v>
      </c>
      <c r="F446" t="s">
        <v>836</v>
      </c>
      <c r="G446" t="s">
        <v>12</v>
      </c>
      <c r="H446" t="s">
        <v>13</v>
      </c>
    </row>
    <row r="447" spans="1:8" x14ac:dyDescent="0.25">
      <c r="A447" t="s">
        <v>1358</v>
      </c>
      <c r="B447" t="s">
        <v>1359</v>
      </c>
      <c r="C447" s="8">
        <v>41</v>
      </c>
      <c r="D447" t="s">
        <v>16</v>
      </c>
      <c r="E447" t="s">
        <v>1360</v>
      </c>
      <c r="F447" t="s">
        <v>284</v>
      </c>
      <c r="G447" t="s">
        <v>12</v>
      </c>
      <c r="H447" t="s">
        <v>19</v>
      </c>
    </row>
    <row r="448" spans="1:8" x14ac:dyDescent="0.25">
      <c r="A448" t="s">
        <v>1361</v>
      </c>
      <c r="B448" t="s">
        <v>1362</v>
      </c>
      <c r="C448" s="8">
        <v>35</v>
      </c>
      <c r="D448" t="s">
        <v>9</v>
      </c>
      <c r="E448" t="s">
        <v>1363</v>
      </c>
      <c r="F448" t="s">
        <v>96</v>
      </c>
      <c r="G448" t="s">
        <v>12</v>
      </c>
      <c r="H448" t="s">
        <v>31</v>
      </c>
    </row>
    <row r="449" spans="1:8" x14ac:dyDescent="0.25">
      <c r="A449" t="s">
        <v>1364</v>
      </c>
      <c r="B449" t="s">
        <v>1365</v>
      </c>
      <c r="C449" s="8">
        <v>45</v>
      </c>
      <c r="D449" t="s">
        <v>9</v>
      </c>
      <c r="E449" t="s">
        <v>1366</v>
      </c>
      <c r="F449" t="s">
        <v>11</v>
      </c>
      <c r="G449" t="s">
        <v>12</v>
      </c>
      <c r="H449" t="s">
        <v>13</v>
      </c>
    </row>
    <row r="450" spans="1:8" x14ac:dyDescent="0.25">
      <c r="A450" t="s">
        <v>1367</v>
      </c>
      <c r="B450" t="s">
        <v>1368</v>
      </c>
      <c r="C450" s="8">
        <v>64</v>
      </c>
      <c r="D450" t="s">
        <v>16</v>
      </c>
      <c r="E450" t="s">
        <v>1369</v>
      </c>
      <c r="F450" t="s">
        <v>836</v>
      </c>
      <c r="G450" t="s">
        <v>12</v>
      </c>
      <c r="H450" t="s">
        <v>26</v>
      </c>
    </row>
    <row r="451" spans="1:8" x14ac:dyDescent="0.25">
      <c r="A451" t="s">
        <v>1370</v>
      </c>
      <c r="B451" t="s">
        <v>1371</v>
      </c>
      <c r="C451" s="8">
        <v>29</v>
      </c>
      <c r="D451" t="s">
        <v>9</v>
      </c>
      <c r="E451" t="s">
        <v>1372</v>
      </c>
      <c r="F451" t="s">
        <v>25</v>
      </c>
      <c r="G451" t="s">
        <v>12</v>
      </c>
      <c r="H451" t="s">
        <v>26</v>
      </c>
    </row>
    <row r="452" spans="1:8" x14ac:dyDescent="0.25">
      <c r="A452" t="s">
        <v>1373</v>
      </c>
      <c r="B452" t="s">
        <v>1374</v>
      </c>
      <c r="C452" s="8">
        <v>59</v>
      </c>
      <c r="D452" t="s">
        <v>9</v>
      </c>
      <c r="E452" t="s">
        <v>1375</v>
      </c>
      <c r="F452" t="s">
        <v>70</v>
      </c>
      <c r="G452" t="s">
        <v>12</v>
      </c>
      <c r="H452" t="s">
        <v>26</v>
      </c>
    </row>
    <row r="453" spans="1:8" x14ac:dyDescent="0.25">
      <c r="A453" t="s">
        <v>1376</v>
      </c>
      <c r="B453" t="s">
        <v>1377</v>
      </c>
      <c r="C453" s="8">
        <v>46</v>
      </c>
      <c r="D453" t="s">
        <v>9</v>
      </c>
      <c r="E453" t="s">
        <v>558</v>
      </c>
      <c r="F453" t="s">
        <v>230</v>
      </c>
      <c r="G453" t="s">
        <v>12</v>
      </c>
      <c r="H453" t="s">
        <v>13</v>
      </c>
    </row>
    <row r="454" spans="1:8" x14ac:dyDescent="0.25">
      <c r="A454" t="s">
        <v>1378</v>
      </c>
      <c r="B454" t="s">
        <v>1379</v>
      </c>
      <c r="C454" s="8">
        <v>60</v>
      </c>
      <c r="D454" t="s">
        <v>16</v>
      </c>
      <c r="E454" t="s">
        <v>1380</v>
      </c>
      <c r="F454" t="s">
        <v>309</v>
      </c>
      <c r="G454" t="s">
        <v>12</v>
      </c>
      <c r="H454" t="s">
        <v>26</v>
      </c>
    </row>
    <row r="455" spans="1:8" x14ac:dyDescent="0.25">
      <c r="A455" t="s">
        <v>1381</v>
      </c>
      <c r="B455" t="s">
        <v>1382</v>
      </c>
      <c r="C455" s="8">
        <v>62</v>
      </c>
      <c r="D455" t="s">
        <v>16</v>
      </c>
      <c r="E455" t="s">
        <v>1383</v>
      </c>
      <c r="F455" t="s">
        <v>99</v>
      </c>
      <c r="G455" t="s">
        <v>12</v>
      </c>
      <c r="H455" t="s">
        <v>19</v>
      </c>
    </row>
    <row r="456" spans="1:8" x14ac:dyDescent="0.25">
      <c r="A456" t="s">
        <v>1384</v>
      </c>
      <c r="B456" t="s">
        <v>1385</v>
      </c>
      <c r="C456" s="8">
        <v>60</v>
      </c>
      <c r="D456" t="s">
        <v>9</v>
      </c>
      <c r="E456" t="s">
        <v>129</v>
      </c>
      <c r="F456" t="s">
        <v>96</v>
      </c>
      <c r="G456" t="s">
        <v>12</v>
      </c>
      <c r="H456" t="s">
        <v>13</v>
      </c>
    </row>
    <row r="457" spans="1:8" x14ac:dyDescent="0.25">
      <c r="A457" t="s">
        <v>1386</v>
      </c>
      <c r="B457" t="s">
        <v>1387</v>
      </c>
      <c r="C457" s="8">
        <v>54</v>
      </c>
      <c r="D457" t="s">
        <v>9</v>
      </c>
      <c r="E457" t="s">
        <v>1388</v>
      </c>
      <c r="F457" t="s">
        <v>191</v>
      </c>
      <c r="G457" t="s">
        <v>12</v>
      </c>
      <c r="H457" t="s">
        <v>13</v>
      </c>
    </row>
    <row r="458" spans="1:8" x14ac:dyDescent="0.25">
      <c r="A458" t="s">
        <v>1389</v>
      </c>
      <c r="B458" t="s">
        <v>1390</v>
      </c>
      <c r="C458" s="8">
        <v>59</v>
      </c>
      <c r="D458" t="s">
        <v>16</v>
      </c>
      <c r="E458" t="s">
        <v>1391</v>
      </c>
      <c r="F458" t="s">
        <v>288</v>
      </c>
      <c r="G458" t="s">
        <v>12</v>
      </c>
      <c r="H458" t="s">
        <v>13</v>
      </c>
    </row>
    <row r="459" spans="1:8" x14ac:dyDescent="0.25">
      <c r="A459" t="s">
        <v>1392</v>
      </c>
      <c r="B459" t="s">
        <v>1393</v>
      </c>
      <c r="C459" s="8">
        <v>59</v>
      </c>
      <c r="D459" t="s">
        <v>9</v>
      </c>
      <c r="E459" t="s">
        <v>1394</v>
      </c>
      <c r="F459" t="s">
        <v>581</v>
      </c>
      <c r="G459" t="s">
        <v>12</v>
      </c>
      <c r="H459" t="s">
        <v>19</v>
      </c>
    </row>
    <row r="460" spans="1:8" x14ac:dyDescent="0.25">
      <c r="A460" t="s">
        <v>1395</v>
      </c>
      <c r="B460" t="s">
        <v>1396</v>
      </c>
      <c r="C460" s="8">
        <v>62</v>
      </c>
      <c r="D460" t="s">
        <v>16</v>
      </c>
      <c r="E460" t="s">
        <v>1397</v>
      </c>
      <c r="F460" t="s">
        <v>51</v>
      </c>
      <c r="G460" t="s">
        <v>12</v>
      </c>
      <c r="H460" t="s">
        <v>31</v>
      </c>
    </row>
    <row r="461" spans="1:8" x14ac:dyDescent="0.25">
      <c r="A461" t="s">
        <v>1398</v>
      </c>
      <c r="B461" t="s">
        <v>672</v>
      </c>
      <c r="C461" s="8">
        <v>29</v>
      </c>
      <c r="D461" t="s">
        <v>16</v>
      </c>
      <c r="E461" t="s">
        <v>1399</v>
      </c>
      <c r="F461" t="s">
        <v>312</v>
      </c>
      <c r="G461" t="s">
        <v>12</v>
      </c>
      <c r="H461" t="s">
        <v>13</v>
      </c>
    </row>
    <row r="462" spans="1:8" x14ac:dyDescent="0.25">
      <c r="A462" t="s">
        <v>1400</v>
      </c>
      <c r="B462" t="s">
        <v>1401</v>
      </c>
      <c r="C462" s="8">
        <v>35</v>
      </c>
      <c r="D462" t="s">
        <v>9</v>
      </c>
      <c r="E462" t="s">
        <v>1402</v>
      </c>
      <c r="F462" t="s">
        <v>264</v>
      </c>
      <c r="G462" t="s">
        <v>12</v>
      </c>
      <c r="H462" t="s">
        <v>13</v>
      </c>
    </row>
    <row r="463" spans="1:8" x14ac:dyDescent="0.25">
      <c r="A463" t="s">
        <v>1403</v>
      </c>
      <c r="B463" t="s">
        <v>1404</v>
      </c>
      <c r="C463" s="8">
        <v>60</v>
      </c>
      <c r="D463" t="s">
        <v>16</v>
      </c>
      <c r="E463" t="s">
        <v>1405</v>
      </c>
      <c r="F463" t="s">
        <v>62</v>
      </c>
      <c r="G463" t="s">
        <v>12</v>
      </c>
      <c r="H463" t="s">
        <v>31</v>
      </c>
    </row>
    <row r="464" spans="1:8" x14ac:dyDescent="0.25">
      <c r="A464" t="s">
        <v>1406</v>
      </c>
      <c r="B464" t="s">
        <v>1407</v>
      </c>
      <c r="C464" s="8">
        <v>34</v>
      </c>
      <c r="D464" t="s">
        <v>16</v>
      </c>
      <c r="E464" t="s">
        <v>1408</v>
      </c>
      <c r="F464" t="s">
        <v>43</v>
      </c>
      <c r="G464" t="s">
        <v>12</v>
      </c>
      <c r="H464" t="s">
        <v>31</v>
      </c>
    </row>
    <row r="465" spans="1:8" x14ac:dyDescent="0.25">
      <c r="A465" t="s">
        <v>1409</v>
      </c>
      <c r="B465" t="s">
        <v>1410</v>
      </c>
      <c r="C465" s="8">
        <v>36</v>
      </c>
      <c r="D465" t="s">
        <v>16</v>
      </c>
      <c r="E465" t="s">
        <v>1411</v>
      </c>
      <c r="F465" t="s">
        <v>166</v>
      </c>
      <c r="G465" t="s">
        <v>12</v>
      </c>
      <c r="H465" t="s">
        <v>26</v>
      </c>
    </row>
    <row r="466" spans="1:8" x14ac:dyDescent="0.25">
      <c r="A466" t="s">
        <v>1412</v>
      </c>
      <c r="B466" t="s">
        <v>1413</v>
      </c>
      <c r="C466" s="8">
        <v>45</v>
      </c>
      <c r="D466" t="s">
        <v>16</v>
      </c>
      <c r="E466" t="s">
        <v>1414</v>
      </c>
      <c r="F466" t="s">
        <v>74</v>
      </c>
      <c r="G466" t="s">
        <v>12</v>
      </c>
      <c r="H466" t="s">
        <v>19</v>
      </c>
    </row>
    <row r="467" spans="1:8" x14ac:dyDescent="0.25">
      <c r="A467" t="s">
        <v>1415</v>
      </c>
      <c r="B467" t="s">
        <v>1416</v>
      </c>
      <c r="C467" s="8">
        <v>28</v>
      </c>
      <c r="D467" t="s">
        <v>16</v>
      </c>
      <c r="E467" t="s">
        <v>1417</v>
      </c>
      <c r="F467" t="s">
        <v>11</v>
      </c>
      <c r="G467" t="s">
        <v>12</v>
      </c>
      <c r="H467" t="s">
        <v>31</v>
      </c>
    </row>
    <row r="468" spans="1:8" x14ac:dyDescent="0.25">
      <c r="A468" t="s">
        <v>1418</v>
      </c>
      <c r="B468" t="s">
        <v>1419</v>
      </c>
      <c r="C468" s="8">
        <v>18</v>
      </c>
      <c r="D468" t="s">
        <v>9</v>
      </c>
      <c r="E468" t="s">
        <v>1420</v>
      </c>
      <c r="F468" t="s">
        <v>198</v>
      </c>
      <c r="G468" t="s">
        <v>12</v>
      </c>
      <c r="H468" t="s">
        <v>31</v>
      </c>
    </row>
    <row r="469" spans="1:8" x14ac:dyDescent="0.25">
      <c r="A469" t="s">
        <v>1421</v>
      </c>
      <c r="B469" t="s">
        <v>1422</v>
      </c>
      <c r="C469" s="8">
        <v>63</v>
      </c>
      <c r="D469" t="s">
        <v>16</v>
      </c>
      <c r="E469" t="s">
        <v>1423</v>
      </c>
      <c r="F469" t="s">
        <v>170</v>
      </c>
      <c r="G469" t="s">
        <v>12</v>
      </c>
      <c r="H469" t="s">
        <v>13</v>
      </c>
    </row>
    <row r="470" spans="1:8" x14ac:dyDescent="0.25">
      <c r="A470" t="s">
        <v>1424</v>
      </c>
      <c r="B470" t="s">
        <v>1425</v>
      </c>
      <c r="C470" s="8">
        <v>45</v>
      </c>
      <c r="D470" t="s">
        <v>9</v>
      </c>
      <c r="E470" t="s">
        <v>1426</v>
      </c>
      <c r="F470" t="s">
        <v>170</v>
      </c>
      <c r="G470" t="s">
        <v>12</v>
      </c>
      <c r="H470" t="s">
        <v>26</v>
      </c>
    </row>
    <row r="471" spans="1:8" x14ac:dyDescent="0.25">
      <c r="A471" t="s">
        <v>1427</v>
      </c>
      <c r="B471" t="s">
        <v>1428</v>
      </c>
      <c r="C471" s="8">
        <v>19</v>
      </c>
      <c r="D471" t="s">
        <v>9</v>
      </c>
      <c r="E471" t="s">
        <v>1429</v>
      </c>
      <c r="F471" t="s">
        <v>117</v>
      </c>
      <c r="G471" t="s">
        <v>12</v>
      </c>
      <c r="H471" t="s">
        <v>13</v>
      </c>
    </row>
    <row r="472" spans="1:8" x14ac:dyDescent="0.25">
      <c r="A472" t="s">
        <v>1430</v>
      </c>
      <c r="B472" t="s">
        <v>1431</v>
      </c>
      <c r="C472" s="8">
        <v>21</v>
      </c>
      <c r="D472" t="s">
        <v>16</v>
      </c>
      <c r="E472" t="s">
        <v>1432</v>
      </c>
      <c r="F472" t="s">
        <v>47</v>
      </c>
      <c r="G472" t="s">
        <v>12</v>
      </c>
      <c r="H472" t="s">
        <v>13</v>
      </c>
    </row>
    <row r="473" spans="1:8" x14ac:dyDescent="0.25">
      <c r="A473" t="s">
        <v>1433</v>
      </c>
      <c r="B473" t="s">
        <v>1434</v>
      </c>
      <c r="C473" s="8">
        <v>42</v>
      </c>
      <c r="D473" t="s">
        <v>9</v>
      </c>
      <c r="E473" t="s">
        <v>1435</v>
      </c>
      <c r="F473" t="s">
        <v>66</v>
      </c>
      <c r="G473" t="s">
        <v>12</v>
      </c>
      <c r="H473" t="s">
        <v>19</v>
      </c>
    </row>
    <row r="474" spans="1:8" x14ac:dyDescent="0.25">
      <c r="A474" t="s">
        <v>1436</v>
      </c>
      <c r="B474" t="s">
        <v>1437</v>
      </c>
      <c r="C474" s="8">
        <v>42</v>
      </c>
      <c r="D474" t="s">
        <v>9</v>
      </c>
      <c r="E474" t="s">
        <v>1438</v>
      </c>
      <c r="F474" t="s">
        <v>708</v>
      </c>
      <c r="G474" t="s">
        <v>12</v>
      </c>
      <c r="H474" t="s">
        <v>31</v>
      </c>
    </row>
    <row r="475" spans="1:8" x14ac:dyDescent="0.25">
      <c r="A475" t="s">
        <v>1439</v>
      </c>
      <c r="B475" t="s">
        <v>1440</v>
      </c>
      <c r="C475" s="8">
        <v>53</v>
      </c>
      <c r="D475" t="s">
        <v>9</v>
      </c>
      <c r="E475" t="s">
        <v>1441</v>
      </c>
      <c r="F475" t="s">
        <v>319</v>
      </c>
      <c r="G475" t="s">
        <v>12</v>
      </c>
      <c r="H475" t="s">
        <v>26</v>
      </c>
    </row>
    <row r="476" spans="1:8" x14ac:dyDescent="0.25">
      <c r="A476" t="s">
        <v>1442</v>
      </c>
      <c r="B476" t="s">
        <v>1443</v>
      </c>
      <c r="C476" s="8">
        <v>32</v>
      </c>
      <c r="D476" t="s">
        <v>16</v>
      </c>
      <c r="E476" t="s">
        <v>1444</v>
      </c>
      <c r="F476" t="s">
        <v>39</v>
      </c>
      <c r="G476" t="s">
        <v>12</v>
      </c>
      <c r="H476" t="s">
        <v>19</v>
      </c>
    </row>
    <row r="477" spans="1:8" x14ac:dyDescent="0.25">
      <c r="A477" t="s">
        <v>1445</v>
      </c>
      <c r="B477" t="s">
        <v>1446</v>
      </c>
      <c r="C477" s="8">
        <v>18</v>
      </c>
      <c r="D477" t="s">
        <v>16</v>
      </c>
      <c r="E477" t="s">
        <v>390</v>
      </c>
      <c r="F477" t="s">
        <v>170</v>
      </c>
      <c r="G477" t="s">
        <v>12</v>
      </c>
      <c r="H477" t="s">
        <v>19</v>
      </c>
    </row>
    <row r="478" spans="1:8" x14ac:dyDescent="0.25">
      <c r="A478" t="s">
        <v>1447</v>
      </c>
      <c r="B478" t="s">
        <v>1448</v>
      </c>
      <c r="C478" s="8">
        <v>33</v>
      </c>
      <c r="D478" t="s">
        <v>16</v>
      </c>
      <c r="E478" t="s">
        <v>1449</v>
      </c>
      <c r="F478" t="s">
        <v>96</v>
      </c>
      <c r="G478" t="s">
        <v>12</v>
      </c>
      <c r="H478" t="s">
        <v>13</v>
      </c>
    </row>
    <row r="479" spans="1:8" x14ac:dyDescent="0.25">
      <c r="A479" t="s">
        <v>1450</v>
      </c>
      <c r="B479" t="s">
        <v>1451</v>
      </c>
      <c r="C479" s="8">
        <v>41</v>
      </c>
      <c r="D479" t="s">
        <v>16</v>
      </c>
      <c r="E479" t="s">
        <v>1452</v>
      </c>
      <c r="F479" t="s">
        <v>62</v>
      </c>
      <c r="G479" t="s">
        <v>12</v>
      </c>
      <c r="H479" t="s">
        <v>19</v>
      </c>
    </row>
    <row r="480" spans="1:8" x14ac:dyDescent="0.25">
      <c r="A480" t="s">
        <v>1453</v>
      </c>
      <c r="B480" t="s">
        <v>3926</v>
      </c>
      <c r="C480" s="8">
        <v>59</v>
      </c>
      <c r="D480" t="s">
        <v>9</v>
      </c>
      <c r="E480" t="s">
        <v>1454</v>
      </c>
      <c r="F480" t="s">
        <v>39</v>
      </c>
      <c r="G480" t="s">
        <v>12</v>
      </c>
      <c r="H480" t="s">
        <v>13</v>
      </c>
    </row>
    <row r="481" spans="1:8" x14ac:dyDescent="0.25">
      <c r="A481" t="s">
        <v>1455</v>
      </c>
      <c r="B481" t="s">
        <v>1456</v>
      </c>
      <c r="C481" s="8">
        <v>40</v>
      </c>
      <c r="D481" t="s">
        <v>9</v>
      </c>
      <c r="E481" t="s">
        <v>1457</v>
      </c>
      <c r="F481" t="s">
        <v>43</v>
      </c>
      <c r="G481" t="s">
        <v>12</v>
      </c>
      <c r="H481" t="s">
        <v>26</v>
      </c>
    </row>
    <row r="482" spans="1:8" x14ac:dyDescent="0.25">
      <c r="A482" t="s">
        <v>1458</v>
      </c>
      <c r="B482" t="s">
        <v>1459</v>
      </c>
      <c r="C482" s="8">
        <v>33</v>
      </c>
      <c r="D482" t="s">
        <v>9</v>
      </c>
      <c r="E482" t="s">
        <v>1460</v>
      </c>
      <c r="F482" t="s">
        <v>247</v>
      </c>
      <c r="G482" t="s">
        <v>12</v>
      </c>
      <c r="H482" t="s">
        <v>26</v>
      </c>
    </row>
    <row r="483" spans="1:8" x14ac:dyDescent="0.25">
      <c r="A483" t="s">
        <v>1461</v>
      </c>
      <c r="B483" t="s">
        <v>1462</v>
      </c>
      <c r="C483" s="8">
        <v>21</v>
      </c>
      <c r="D483" t="s">
        <v>9</v>
      </c>
      <c r="E483" t="s">
        <v>1463</v>
      </c>
      <c r="F483" t="s">
        <v>81</v>
      </c>
      <c r="G483" t="s">
        <v>12</v>
      </c>
      <c r="H483" t="s">
        <v>13</v>
      </c>
    </row>
    <row r="484" spans="1:8" x14ac:dyDescent="0.25">
      <c r="A484" t="s">
        <v>1464</v>
      </c>
      <c r="B484" t="s">
        <v>1465</v>
      </c>
      <c r="C484" s="8">
        <v>26</v>
      </c>
      <c r="D484" t="s">
        <v>9</v>
      </c>
      <c r="E484" t="s">
        <v>1466</v>
      </c>
      <c r="F484" t="s">
        <v>581</v>
      </c>
      <c r="G484" t="s">
        <v>12</v>
      </c>
      <c r="H484" t="s">
        <v>19</v>
      </c>
    </row>
    <row r="485" spans="1:8" x14ac:dyDescent="0.25">
      <c r="A485" t="s">
        <v>1467</v>
      </c>
      <c r="B485" t="s">
        <v>1256</v>
      </c>
      <c r="C485" s="8">
        <v>48</v>
      </c>
      <c r="D485" t="s">
        <v>9</v>
      </c>
      <c r="E485" t="s">
        <v>1468</v>
      </c>
      <c r="F485" t="s">
        <v>181</v>
      </c>
      <c r="G485" t="s">
        <v>12</v>
      </c>
      <c r="H485" t="s">
        <v>13</v>
      </c>
    </row>
    <row r="486" spans="1:8" x14ac:dyDescent="0.25">
      <c r="A486" t="s">
        <v>1469</v>
      </c>
      <c r="B486" t="s">
        <v>1470</v>
      </c>
      <c r="C486" s="8">
        <v>32</v>
      </c>
      <c r="D486" t="s">
        <v>9</v>
      </c>
      <c r="E486" t="s">
        <v>1471</v>
      </c>
      <c r="F486" t="s">
        <v>708</v>
      </c>
      <c r="G486" t="s">
        <v>12</v>
      </c>
      <c r="H486" t="s">
        <v>26</v>
      </c>
    </row>
    <row r="487" spans="1:8" x14ac:dyDescent="0.25">
      <c r="A487" t="s">
        <v>1472</v>
      </c>
      <c r="B487" t="s">
        <v>1473</v>
      </c>
      <c r="C487" s="8">
        <v>46</v>
      </c>
      <c r="D487" t="s">
        <v>16</v>
      </c>
      <c r="E487" t="s">
        <v>1474</v>
      </c>
      <c r="F487" t="s">
        <v>284</v>
      </c>
      <c r="G487" t="s">
        <v>12</v>
      </c>
      <c r="H487" t="s">
        <v>26</v>
      </c>
    </row>
    <row r="488" spans="1:8" x14ac:dyDescent="0.25">
      <c r="A488" t="s">
        <v>1475</v>
      </c>
      <c r="B488" t="s">
        <v>1476</v>
      </c>
      <c r="C488" s="8">
        <v>22</v>
      </c>
      <c r="D488" t="s">
        <v>16</v>
      </c>
      <c r="E488" t="s">
        <v>1477</v>
      </c>
      <c r="F488" t="s">
        <v>170</v>
      </c>
      <c r="G488" t="s">
        <v>12</v>
      </c>
      <c r="H488" t="s">
        <v>26</v>
      </c>
    </row>
    <row r="489" spans="1:8" x14ac:dyDescent="0.25">
      <c r="A489" t="s">
        <v>1478</v>
      </c>
      <c r="B489" t="s">
        <v>1479</v>
      </c>
      <c r="C489" s="8">
        <v>36</v>
      </c>
      <c r="D489" t="s">
        <v>16</v>
      </c>
      <c r="E489" t="s">
        <v>1480</v>
      </c>
      <c r="F489" t="s">
        <v>117</v>
      </c>
      <c r="G489" t="s">
        <v>12</v>
      </c>
      <c r="H489" t="s">
        <v>19</v>
      </c>
    </row>
    <row r="490" spans="1:8" x14ac:dyDescent="0.25">
      <c r="A490" t="s">
        <v>1481</v>
      </c>
      <c r="B490" t="s">
        <v>1482</v>
      </c>
      <c r="C490" s="8">
        <v>23</v>
      </c>
      <c r="D490" t="s">
        <v>16</v>
      </c>
      <c r="E490" t="s">
        <v>1483</v>
      </c>
      <c r="F490" t="s">
        <v>30</v>
      </c>
      <c r="G490" t="s">
        <v>12</v>
      </c>
      <c r="H490" t="s">
        <v>19</v>
      </c>
    </row>
    <row r="491" spans="1:8" x14ac:dyDescent="0.25">
      <c r="A491" t="s">
        <v>1484</v>
      </c>
      <c r="B491" t="s">
        <v>1485</v>
      </c>
      <c r="C491" s="8">
        <v>42</v>
      </c>
      <c r="D491" t="s">
        <v>16</v>
      </c>
      <c r="E491" t="s">
        <v>1486</v>
      </c>
      <c r="F491" t="s">
        <v>251</v>
      </c>
      <c r="G491" t="s">
        <v>12</v>
      </c>
      <c r="H491" t="s">
        <v>31</v>
      </c>
    </row>
    <row r="492" spans="1:8" x14ac:dyDescent="0.25">
      <c r="A492" t="s">
        <v>1487</v>
      </c>
      <c r="B492" t="s">
        <v>1488</v>
      </c>
      <c r="C492" s="8">
        <v>23</v>
      </c>
      <c r="D492" t="s">
        <v>9</v>
      </c>
      <c r="E492" t="s">
        <v>1489</v>
      </c>
      <c r="F492" t="s">
        <v>139</v>
      </c>
      <c r="G492" t="s">
        <v>12</v>
      </c>
      <c r="H492" t="s">
        <v>19</v>
      </c>
    </row>
    <row r="493" spans="1:8" x14ac:dyDescent="0.25">
      <c r="A493" t="s">
        <v>1490</v>
      </c>
      <c r="B493" t="s">
        <v>1491</v>
      </c>
      <c r="C493" s="8">
        <v>52</v>
      </c>
      <c r="D493" t="s">
        <v>16</v>
      </c>
      <c r="E493" t="s">
        <v>1492</v>
      </c>
      <c r="F493" t="s">
        <v>39</v>
      </c>
      <c r="G493" t="s">
        <v>12</v>
      </c>
      <c r="H493" t="s">
        <v>13</v>
      </c>
    </row>
    <row r="494" spans="1:8" x14ac:dyDescent="0.25">
      <c r="A494" t="s">
        <v>1493</v>
      </c>
      <c r="B494" t="s">
        <v>1494</v>
      </c>
      <c r="C494" s="8">
        <v>59</v>
      </c>
      <c r="D494" t="s">
        <v>16</v>
      </c>
      <c r="E494" t="s">
        <v>1495</v>
      </c>
      <c r="F494" t="s">
        <v>247</v>
      </c>
      <c r="G494" t="s">
        <v>12</v>
      </c>
      <c r="H494" t="s">
        <v>19</v>
      </c>
    </row>
    <row r="495" spans="1:8" x14ac:dyDescent="0.25">
      <c r="A495" t="s">
        <v>1496</v>
      </c>
      <c r="B495" t="s">
        <v>1497</v>
      </c>
      <c r="C495" s="8">
        <v>28</v>
      </c>
      <c r="D495" t="s">
        <v>9</v>
      </c>
      <c r="E495" t="s">
        <v>84</v>
      </c>
      <c r="F495" t="s">
        <v>22</v>
      </c>
      <c r="G495" t="s">
        <v>12</v>
      </c>
      <c r="H495" t="s">
        <v>31</v>
      </c>
    </row>
    <row r="496" spans="1:8" x14ac:dyDescent="0.25">
      <c r="A496" t="s">
        <v>1498</v>
      </c>
      <c r="B496" t="s">
        <v>1499</v>
      </c>
      <c r="C496" s="8">
        <v>21</v>
      </c>
      <c r="D496" t="s">
        <v>9</v>
      </c>
      <c r="E496" t="s">
        <v>1500</v>
      </c>
      <c r="F496" t="s">
        <v>354</v>
      </c>
      <c r="G496" t="s">
        <v>12</v>
      </c>
      <c r="H496" t="s">
        <v>13</v>
      </c>
    </row>
    <row r="497" spans="1:8" x14ac:dyDescent="0.25">
      <c r="A497" t="s">
        <v>1501</v>
      </c>
      <c r="B497" t="s">
        <v>1502</v>
      </c>
      <c r="C497" s="8">
        <v>23</v>
      </c>
      <c r="D497" t="s">
        <v>16</v>
      </c>
      <c r="E497" t="s">
        <v>1503</v>
      </c>
      <c r="F497" t="s">
        <v>92</v>
      </c>
      <c r="G497" t="s">
        <v>12</v>
      </c>
      <c r="H497" t="s">
        <v>26</v>
      </c>
    </row>
    <row r="498" spans="1:8" x14ac:dyDescent="0.25">
      <c r="A498" t="s">
        <v>1504</v>
      </c>
      <c r="B498" t="s">
        <v>1505</v>
      </c>
      <c r="C498" s="8">
        <v>56</v>
      </c>
      <c r="D498" t="s">
        <v>9</v>
      </c>
      <c r="E498" t="s">
        <v>1506</v>
      </c>
      <c r="F498" t="s">
        <v>25</v>
      </c>
      <c r="G498" t="s">
        <v>12</v>
      </c>
      <c r="H498" t="s">
        <v>26</v>
      </c>
    </row>
    <row r="499" spans="1:8" x14ac:dyDescent="0.25">
      <c r="A499" t="s">
        <v>1507</v>
      </c>
      <c r="B499" t="s">
        <v>1508</v>
      </c>
      <c r="C499" s="8">
        <v>47</v>
      </c>
      <c r="D499" t="s">
        <v>16</v>
      </c>
      <c r="E499" t="s">
        <v>1509</v>
      </c>
      <c r="F499" t="s">
        <v>58</v>
      </c>
      <c r="G499" t="s">
        <v>12</v>
      </c>
      <c r="H499" t="s">
        <v>13</v>
      </c>
    </row>
    <row r="500" spans="1:8" x14ac:dyDescent="0.25">
      <c r="A500" t="s">
        <v>1510</v>
      </c>
      <c r="B500" t="s">
        <v>1511</v>
      </c>
      <c r="C500" s="8">
        <v>35</v>
      </c>
      <c r="D500" t="s">
        <v>9</v>
      </c>
      <c r="E500" t="s">
        <v>1512</v>
      </c>
      <c r="F500" t="s">
        <v>230</v>
      </c>
      <c r="G500" t="s">
        <v>12</v>
      </c>
      <c r="H500" t="s">
        <v>31</v>
      </c>
    </row>
    <row r="501" spans="1:8" x14ac:dyDescent="0.25">
      <c r="A501" t="s">
        <v>1513</v>
      </c>
      <c r="B501" t="s">
        <v>1514</v>
      </c>
      <c r="C501" s="8">
        <v>27</v>
      </c>
      <c r="D501" t="s">
        <v>16</v>
      </c>
      <c r="E501" t="s">
        <v>1515</v>
      </c>
      <c r="F501" t="s">
        <v>35</v>
      </c>
      <c r="G501" t="s">
        <v>12</v>
      </c>
      <c r="H501" t="s">
        <v>19</v>
      </c>
    </row>
  </sheetData>
  <mergeCells count="5">
    <mergeCell ref="J6:M6"/>
    <mergeCell ref="J7:M7"/>
    <mergeCell ref="J10:L10"/>
    <mergeCell ref="J8:L8"/>
    <mergeCell ref="J11:L1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C11" sqref="C11"/>
    </sheetView>
  </sheetViews>
  <sheetFormatPr defaultRowHeight="15" x14ac:dyDescent="0.25"/>
  <cols>
    <col min="1" max="1" width="12.42578125" customWidth="1"/>
    <col min="2" max="3" width="36.42578125" customWidth="1"/>
    <col min="4" max="4" width="28.140625" customWidth="1"/>
    <col min="5" max="5" width="11.28515625" style="3" customWidth="1"/>
    <col min="6" max="6" width="12.28515625" style="2" customWidth="1"/>
  </cols>
  <sheetData>
    <row r="1" spans="1:11" x14ac:dyDescent="0.25">
      <c r="A1" s="1" t="s">
        <v>1516</v>
      </c>
      <c r="B1" s="1" t="s">
        <v>1517</v>
      </c>
      <c r="C1" s="18" t="s">
        <v>1518</v>
      </c>
      <c r="D1" s="1" t="s">
        <v>1519</v>
      </c>
      <c r="E1" s="4" t="s">
        <v>1520</v>
      </c>
      <c r="F1" s="5" t="s">
        <v>1521</v>
      </c>
    </row>
    <row r="2" spans="1:11" x14ac:dyDescent="0.25">
      <c r="A2" t="s">
        <v>1522</v>
      </c>
      <c r="B2" t="s">
        <v>3761</v>
      </c>
      <c r="C2" t="s">
        <v>3942</v>
      </c>
      <c r="D2" t="s">
        <v>1523</v>
      </c>
      <c r="E2" s="6">
        <v>112.42</v>
      </c>
      <c r="F2" s="2">
        <v>416</v>
      </c>
    </row>
    <row r="3" spans="1:11" x14ac:dyDescent="0.25">
      <c r="A3" t="s">
        <v>1524</v>
      </c>
      <c r="B3" t="s">
        <v>3829</v>
      </c>
      <c r="C3" t="s">
        <v>3943</v>
      </c>
      <c r="D3" t="s">
        <v>1525</v>
      </c>
      <c r="E3" s="6">
        <v>342.56</v>
      </c>
      <c r="F3" s="2">
        <v>181</v>
      </c>
    </row>
    <row r="4" spans="1:11" x14ac:dyDescent="0.25">
      <c r="A4" t="s">
        <v>1526</v>
      </c>
      <c r="B4" t="s">
        <v>3830</v>
      </c>
      <c r="C4" t="s">
        <v>3944</v>
      </c>
      <c r="D4" t="s">
        <v>1527</v>
      </c>
      <c r="E4" s="6">
        <v>255.56645161290328</v>
      </c>
      <c r="F4" s="2">
        <v>352</v>
      </c>
    </row>
    <row r="5" spans="1:11" x14ac:dyDescent="0.25">
      <c r="A5" t="s">
        <v>1528</v>
      </c>
      <c r="B5" t="s">
        <v>3831</v>
      </c>
      <c r="C5" t="s">
        <v>3944</v>
      </c>
      <c r="D5" t="s">
        <v>1529</v>
      </c>
      <c r="E5" s="6">
        <v>364.67</v>
      </c>
      <c r="F5" s="2">
        <v>452</v>
      </c>
      <c r="H5" s="33" t="s">
        <v>3931</v>
      </c>
      <c r="I5" s="33"/>
      <c r="J5" s="33"/>
      <c r="K5" s="33"/>
    </row>
    <row r="6" spans="1:11" x14ac:dyDescent="0.25">
      <c r="A6" t="s">
        <v>1530</v>
      </c>
      <c r="B6" t="s">
        <v>3832</v>
      </c>
      <c r="C6" t="s">
        <v>3945</v>
      </c>
      <c r="D6" t="s">
        <v>1531</v>
      </c>
      <c r="E6" s="6">
        <v>306.45999999999998</v>
      </c>
      <c r="F6" s="2">
        <v>487</v>
      </c>
      <c r="H6" s="33" t="s">
        <v>3935</v>
      </c>
      <c r="I6" s="33"/>
      <c r="J6" s="33"/>
      <c r="K6" s="33"/>
    </row>
    <row r="7" spans="1:11" x14ac:dyDescent="0.25">
      <c r="A7" t="s">
        <v>1532</v>
      </c>
      <c r="B7" t="s">
        <v>3833</v>
      </c>
      <c r="C7" t="s">
        <v>3946</v>
      </c>
      <c r="D7" t="s">
        <v>3861</v>
      </c>
      <c r="E7" s="6">
        <v>261</v>
      </c>
      <c r="F7" s="2">
        <v>59</v>
      </c>
      <c r="H7" s="34" t="s">
        <v>3936</v>
      </c>
      <c r="I7" s="34"/>
      <c r="J7" s="34"/>
    </row>
    <row r="8" spans="1:11" x14ac:dyDescent="0.25">
      <c r="A8" t="s">
        <v>1533</v>
      </c>
      <c r="B8" t="s">
        <v>3762</v>
      </c>
      <c r="C8" t="s">
        <v>3947</v>
      </c>
      <c r="D8" t="s">
        <v>3862</v>
      </c>
      <c r="E8" s="6">
        <v>312.8</v>
      </c>
      <c r="F8" s="2">
        <v>350</v>
      </c>
      <c r="H8" s="33" t="s">
        <v>3933</v>
      </c>
      <c r="I8" s="33"/>
      <c r="J8" s="33"/>
      <c r="K8" s="33"/>
    </row>
    <row r="9" spans="1:11" x14ac:dyDescent="0.25">
      <c r="A9" t="s">
        <v>1534</v>
      </c>
      <c r="B9" t="s">
        <v>3834</v>
      </c>
      <c r="C9" t="s">
        <v>3948</v>
      </c>
      <c r="D9" t="s">
        <v>3863</v>
      </c>
      <c r="E9" s="6">
        <v>218.86</v>
      </c>
      <c r="F9" s="2">
        <v>170</v>
      </c>
      <c r="H9" s="34" t="s">
        <v>3938</v>
      </c>
      <c r="I9" s="34"/>
      <c r="J9" s="34"/>
    </row>
    <row r="10" spans="1:11" x14ac:dyDescent="0.25">
      <c r="A10" t="s">
        <v>1535</v>
      </c>
      <c r="B10" t="s">
        <v>3763</v>
      </c>
      <c r="C10" t="s">
        <v>3949</v>
      </c>
      <c r="D10" t="s">
        <v>1536</v>
      </c>
      <c r="E10" s="6">
        <v>439.07</v>
      </c>
      <c r="F10" s="2">
        <v>142</v>
      </c>
      <c r="H10" s="33" t="s">
        <v>3934</v>
      </c>
      <c r="I10" s="33"/>
      <c r="J10" s="33"/>
    </row>
    <row r="11" spans="1:11" x14ac:dyDescent="0.25">
      <c r="A11" t="s">
        <v>1537</v>
      </c>
      <c r="B11" t="s">
        <v>3764</v>
      </c>
      <c r="C11" t="s">
        <v>3950</v>
      </c>
      <c r="D11" t="s">
        <v>3864</v>
      </c>
      <c r="E11" s="6">
        <v>495.72</v>
      </c>
      <c r="F11" s="2">
        <v>323</v>
      </c>
      <c r="H11" s="10" t="s">
        <v>3939</v>
      </c>
    </row>
    <row r="12" spans="1:11" x14ac:dyDescent="0.25">
      <c r="A12" t="s">
        <v>1538</v>
      </c>
      <c r="B12" t="s">
        <v>3765</v>
      </c>
      <c r="C12" t="s">
        <v>3951</v>
      </c>
      <c r="D12" t="s">
        <v>1539</v>
      </c>
      <c r="E12" s="6">
        <v>298.86</v>
      </c>
      <c r="F12" s="2">
        <v>308</v>
      </c>
      <c r="H12" s="17">
        <v>25413.498709677428</v>
      </c>
    </row>
    <row r="13" spans="1:11" x14ac:dyDescent="0.25">
      <c r="A13" t="s">
        <v>1540</v>
      </c>
      <c r="B13" t="s">
        <v>3835</v>
      </c>
      <c r="C13" t="s">
        <v>3952</v>
      </c>
      <c r="D13" t="s">
        <v>3865</v>
      </c>
      <c r="E13" s="6">
        <v>449.4</v>
      </c>
      <c r="F13" s="2">
        <v>270.80232558139534</v>
      </c>
      <c r="H13" s="37" t="s">
        <v>3940</v>
      </c>
      <c r="I13" s="37"/>
    </row>
    <row r="14" spans="1:11" x14ac:dyDescent="0.25">
      <c r="A14" t="s">
        <v>1541</v>
      </c>
      <c r="B14" t="s">
        <v>3766</v>
      </c>
      <c r="C14" t="s">
        <v>3953</v>
      </c>
      <c r="D14" t="s">
        <v>3866</v>
      </c>
      <c r="E14" s="6">
        <v>115.82</v>
      </c>
      <c r="F14" s="2">
        <v>460</v>
      </c>
      <c r="H14" s="16">
        <v>27335.173537702605</v>
      </c>
    </row>
    <row r="15" spans="1:11" x14ac:dyDescent="0.25">
      <c r="A15" t="s">
        <v>1542</v>
      </c>
      <c r="B15" t="s">
        <v>3836</v>
      </c>
      <c r="C15" t="s">
        <v>3952</v>
      </c>
      <c r="D15" t="s">
        <v>1543</v>
      </c>
      <c r="E15" s="6">
        <v>242.23</v>
      </c>
      <c r="F15" s="2">
        <v>453</v>
      </c>
      <c r="H15" s="35" t="s">
        <v>3941</v>
      </c>
      <c r="I15" s="35"/>
    </row>
    <row r="16" spans="1:11" x14ac:dyDescent="0.25">
      <c r="A16" t="s">
        <v>1544</v>
      </c>
      <c r="B16" t="s">
        <v>3767</v>
      </c>
      <c r="C16" t="s">
        <v>3954</v>
      </c>
      <c r="D16" t="s">
        <v>3867</v>
      </c>
      <c r="E16" s="6">
        <v>48.01</v>
      </c>
      <c r="F16" s="2">
        <v>439</v>
      </c>
      <c r="H16" s="15">
        <v>254.13498709677427</v>
      </c>
    </row>
    <row r="17" spans="1:11" x14ac:dyDescent="0.25">
      <c r="A17" t="s">
        <v>1545</v>
      </c>
      <c r="B17" t="s">
        <v>3768</v>
      </c>
      <c r="C17" t="s">
        <v>3955</v>
      </c>
      <c r="D17" t="s">
        <v>3868</v>
      </c>
      <c r="E17" s="6">
        <v>465.34</v>
      </c>
      <c r="F17" s="2">
        <v>301</v>
      </c>
      <c r="H17" s="36" t="s">
        <v>3968</v>
      </c>
      <c r="I17" s="36"/>
      <c r="J17" s="36"/>
      <c r="K17" s="36"/>
    </row>
    <row r="18" spans="1:11" x14ac:dyDescent="0.25">
      <c r="A18" t="s">
        <v>1546</v>
      </c>
      <c r="B18" t="s">
        <v>3769</v>
      </c>
      <c r="C18" t="s">
        <v>3956</v>
      </c>
      <c r="D18" t="s">
        <v>1547</v>
      </c>
      <c r="E18" s="6">
        <v>337.42</v>
      </c>
      <c r="F18" s="2">
        <v>256</v>
      </c>
    </row>
    <row r="19" spans="1:11" x14ac:dyDescent="0.25">
      <c r="A19" t="s">
        <v>1548</v>
      </c>
      <c r="B19" t="s">
        <v>3770</v>
      </c>
      <c r="C19" t="s">
        <v>3957</v>
      </c>
      <c r="D19" t="s">
        <v>3869</v>
      </c>
      <c r="E19" s="6">
        <v>144.53</v>
      </c>
      <c r="F19" s="2">
        <v>367</v>
      </c>
    </row>
    <row r="20" spans="1:11" x14ac:dyDescent="0.25">
      <c r="A20" t="s">
        <v>1549</v>
      </c>
      <c r="B20" t="s">
        <v>3837</v>
      </c>
      <c r="C20" t="s">
        <v>3945</v>
      </c>
      <c r="D20" t="s">
        <v>1550</v>
      </c>
      <c r="E20" s="6">
        <v>255.56645161290328</v>
      </c>
      <c r="F20" s="2">
        <v>343</v>
      </c>
    </row>
    <row r="21" spans="1:11" x14ac:dyDescent="0.25">
      <c r="A21" t="s">
        <v>1551</v>
      </c>
      <c r="B21" t="s">
        <v>3771</v>
      </c>
      <c r="C21" t="s">
        <v>3958</v>
      </c>
      <c r="D21" t="s">
        <v>1552</v>
      </c>
      <c r="E21" s="6">
        <v>21.34</v>
      </c>
      <c r="F21" s="2">
        <v>65</v>
      </c>
    </row>
    <row r="22" spans="1:11" x14ac:dyDescent="0.25">
      <c r="A22" t="s">
        <v>1553</v>
      </c>
      <c r="B22" t="s">
        <v>3772</v>
      </c>
      <c r="C22" t="s">
        <v>3957</v>
      </c>
      <c r="D22" t="s">
        <v>1554</v>
      </c>
      <c r="E22" s="6">
        <v>131.51</v>
      </c>
      <c r="F22" s="2">
        <v>264.16666666666669</v>
      </c>
    </row>
    <row r="23" spans="1:11" x14ac:dyDescent="0.25">
      <c r="A23" t="s">
        <v>1555</v>
      </c>
      <c r="B23" t="s">
        <v>3773</v>
      </c>
      <c r="C23" t="s">
        <v>3959</v>
      </c>
      <c r="D23" t="s">
        <v>1556</v>
      </c>
      <c r="E23" s="6">
        <v>123.46</v>
      </c>
      <c r="F23" s="2">
        <v>76</v>
      </c>
    </row>
    <row r="24" spans="1:11" x14ac:dyDescent="0.25">
      <c r="A24" t="s">
        <v>1557</v>
      </c>
      <c r="B24" t="s">
        <v>3774</v>
      </c>
      <c r="C24" t="s">
        <v>3958</v>
      </c>
      <c r="D24" t="s">
        <v>3870</v>
      </c>
      <c r="E24" s="6">
        <v>484.62</v>
      </c>
      <c r="F24" s="2">
        <v>432</v>
      </c>
    </row>
    <row r="25" spans="1:11" x14ac:dyDescent="0.25">
      <c r="A25" t="s">
        <v>1558</v>
      </c>
      <c r="B25" t="s">
        <v>3838</v>
      </c>
      <c r="C25" t="s">
        <v>3943</v>
      </c>
      <c r="D25" t="s">
        <v>3871</v>
      </c>
      <c r="E25" s="6">
        <v>255.56645161290328</v>
      </c>
      <c r="F25" s="2">
        <v>360</v>
      </c>
    </row>
    <row r="26" spans="1:11" x14ac:dyDescent="0.25">
      <c r="A26" t="s">
        <v>1559</v>
      </c>
      <c r="B26" t="s">
        <v>3775</v>
      </c>
      <c r="C26" t="s">
        <v>3960</v>
      </c>
      <c r="D26" t="s">
        <v>1560</v>
      </c>
      <c r="E26" s="6">
        <v>166.06</v>
      </c>
      <c r="F26" s="2">
        <v>340</v>
      </c>
    </row>
    <row r="27" spans="1:11" x14ac:dyDescent="0.25">
      <c r="A27" t="s">
        <v>1561</v>
      </c>
      <c r="B27" t="s">
        <v>3839</v>
      </c>
      <c r="C27" t="s">
        <v>3946</v>
      </c>
      <c r="D27" t="s">
        <v>3872</v>
      </c>
      <c r="E27" s="6">
        <v>174.02</v>
      </c>
      <c r="F27" s="2">
        <v>268</v>
      </c>
    </row>
    <row r="28" spans="1:11" x14ac:dyDescent="0.25">
      <c r="A28" t="s">
        <v>1562</v>
      </c>
      <c r="B28" t="s">
        <v>3776</v>
      </c>
      <c r="C28" t="s">
        <v>3949</v>
      </c>
      <c r="D28" t="s">
        <v>1563</v>
      </c>
      <c r="E28" s="6">
        <v>322.41000000000003</v>
      </c>
      <c r="F28" s="2">
        <v>213</v>
      </c>
    </row>
    <row r="29" spans="1:11" x14ac:dyDescent="0.25">
      <c r="A29" t="s">
        <v>1564</v>
      </c>
      <c r="B29" t="s">
        <v>3777</v>
      </c>
      <c r="C29" t="s">
        <v>3954</v>
      </c>
      <c r="D29" t="s">
        <v>3873</v>
      </c>
      <c r="E29" s="6">
        <v>255.56645161290328</v>
      </c>
      <c r="F29" s="2">
        <v>378</v>
      </c>
    </row>
    <row r="30" spans="1:11" x14ac:dyDescent="0.25">
      <c r="A30" t="s">
        <v>1565</v>
      </c>
      <c r="B30" t="s">
        <v>3778</v>
      </c>
      <c r="C30" t="s">
        <v>3957</v>
      </c>
      <c r="D30" t="s">
        <v>1566</v>
      </c>
      <c r="E30" s="6">
        <v>38.76</v>
      </c>
      <c r="F30" s="2">
        <v>137</v>
      </c>
    </row>
    <row r="31" spans="1:11" x14ac:dyDescent="0.25">
      <c r="A31" t="s">
        <v>1567</v>
      </c>
      <c r="B31" t="s">
        <v>3779</v>
      </c>
      <c r="C31" t="s">
        <v>3954</v>
      </c>
      <c r="D31" t="s">
        <v>1568</v>
      </c>
      <c r="E31" s="6">
        <v>218.48</v>
      </c>
      <c r="F31" s="2">
        <v>276</v>
      </c>
    </row>
    <row r="32" spans="1:11" x14ac:dyDescent="0.25">
      <c r="A32" t="s">
        <v>1569</v>
      </c>
      <c r="B32" t="s">
        <v>3780</v>
      </c>
      <c r="C32" t="s">
        <v>3951</v>
      </c>
      <c r="D32" t="s">
        <v>3874</v>
      </c>
      <c r="E32" s="6">
        <v>19.52</v>
      </c>
      <c r="F32" s="2">
        <v>57</v>
      </c>
    </row>
    <row r="33" spans="1:6" x14ac:dyDescent="0.25">
      <c r="A33" t="s">
        <v>1570</v>
      </c>
      <c r="B33" t="s">
        <v>3781</v>
      </c>
      <c r="C33" t="s">
        <v>3961</v>
      </c>
      <c r="D33" t="s">
        <v>1571</v>
      </c>
      <c r="E33" s="6">
        <v>204.39</v>
      </c>
      <c r="F33" s="2">
        <v>281</v>
      </c>
    </row>
    <row r="34" spans="1:6" x14ac:dyDescent="0.25">
      <c r="A34" t="s">
        <v>1572</v>
      </c>
      <c r="B34" t="s">
        <v>3782</v>
      </c>
      <c r="C34" t="s">
        <v>3947</v>
      </c>
      <c r="D34" t="s">
        <v>1573</v>
      </c>
      <c r="E34" s="6">
        <v>283.83</v>
      </c>
      <c r="F34" s="2">
        <v>244</v>
      </c>
    </row>
    <row r="35" spans="1:6" x14ac:dyDescent="0.25">
      <c r="A35" t="s">
        <v>1574</v>
      </c>
      <c r="B35" t="s">
        <v>3783</v>
      </c>
      <c r="C35" t="s">
        <v>3954</v>
      </c>
      <c r="D35" t="s">
        <v>1575</v>
      </c>
      <c r="E35" s="6">
        <v>179.77</v>
      </c>
      <c r="F35" s="2">
        <v>305</v>
      </c>
    </row>
    <row r="36" spans="1:6" x14ac:dyDescent="0.25">
      <c r="A36" t="s">
        <v>1576</v>
      </c>
      <c r="B36" t="s">
        <v>3784</v>
      </c>
      <c r="C36" t="s">
        <v>3942</v>
      </c>
      <c r="D36" t="s">
        <v>3875</v>
      </c>
      <c r="E36" s="6">
        <v>419.28</v>
      </c>
      <c r="F36" s="2">
        <v>86</v>
      </c>
    </row>
    <row r="37" spans="1:6" x14ac:dyDescent="0.25">
      <c r="A37" t="s">
        <v>1577</v>
      </c>
      <c r="B37" t="s">
        <v>3785</v>
      </c>
      <c r="C37" t="s">
        <v>3948</v>
      </c>
      <c r="D37" t="s">
        <v>3876</v>
      </c>
      <c r="E37" s="6">
        <v>382.22</v>
      </c>
      <c r="F37" s="2">
        <v>329</v>
      </c>
    </row>
    <row r="38" spans="1:6" x14ac:dyDescent="0.25">
      <c r="A38" t="s">
        <v>1578</v>
      </c>
      <c r="B38" t="s">
        <v>3840</v>
      </c>
      <c r="C38" t="s">
        <v>3943</v>
      </c>
      <c r="D38" t="s">
        <v>1579</v>
      </c>
      <c r="E38" s="6">
        <v>223.43</v>
      </c>
      <c r="F38" s="2">
        <v>154</v>
      </c>
    </row>
    <row r="39" spans="1:6" x14ac:dyDescent="0.25">
      <c r="A39" t="s">
        <v>1580</v>
      </c>
      <c r="B39" t="s">
        <v>3841</v>
      </c>
      <c r="C39" t="s">
        <v>3962</v>
      </c>
      <c r="D39" t="s">
        <v>1581</v>
      </c>
      <c r="E39" s="6">
        <v>353.47</v>
      </c>
      <c r="F39" s="2">
        <v>214</v>
      </c>
    </row>
    <row r="40" spans="1:6" x14ac:dyDescent="0.25">
      <c r="A40" t="s">
        <v>1582</v>
      </c>
      <c r="B40" t="s">
        <v>3786</v>
      </c>
      <c r="C40" t="s">
        <v>3960</v>
      </c>
      <c r="D40" t="s">
        <v>1583</v>
      </c>
      <c r="E40" s="6">
        <v>135.61000000000001</v>
      </c>
      <c r="F40" s="2">
        <v>394</v>
      </c>
    </row>
    <row r="41" spans="1:6" x14ac:dyDescent="0.25">
      <c r="A41" t="s">
        <v>1584</v>
      </c>
      <c r="B41" t="s">
        <v>3787</v>
      </c>
      <c r="C41" t="s">
        <v>3963</v>
      </c>
      <c r="D41" t="s">
        <v>3877</v>
      </c>
      <c r="E41" s="6">
        <v>326.06</v>
      </c>
      <c r="F41" s="2">
        <v>301</v>
      </c>
    </row>
    <row r="42" spans="1:6" x14ac:dyDescent="0.25">
      <c r="A42" t="s">
        <v>1585</v>
      </c>
      <c r="B42" t="s">
        <v>3788</v>
      </c>
      <c r="C42" t="s">
        <v>3949</v>
      </c>
      <c r="D42" t="s">
        <v>1586</v>
      </c>
      <c r="E42" s="6">
        <v>38.520000000000003</v>
      </c>
      <c r="F42" s="2">
        <v>378</v>
      </c>
    </row>
    <row r="43" spans="1:6" x14ac:dyDescent="0.25">
      <c r="A43" t="s">
        <v>1587</v>
      </c>
      <c r="B43" t="s">
        <v>3789</v>
      </c>
      <c r="C43" t="s">
        <v>3950</v>
      </c>
      <c r="D43" t="s">
        <v>3878</v>
      </c>
      <c r="E43" s="6">
        <v>313.26</v>
      </c>
      <c r="F43" s="2">
        <v>369</v>
      </c>
    </row>
    <row r="44" spans="1:6" x14ac:dyDescent="0.25">
      <c r="A44" t="s">
        <v>1588</v>
      </c>
      <c r="B44" t="s">
        <v>3842</v>
      </c>
      <c r="C44" t="s">
        <v>3952</v>
      </c>
      <c r="D44" t="s">
        <v>3879</v>
      </c>
      <c r="E44" s="6">
        <v>450.71</v>
      </c>
      <c r="F44" s="2">
        <v>389</v>
      </c>
    </row>
    <row r="45" spans="1:6" x14ac:dyDescent="0.25">
      <c r="A45" t="s">
        <v>1589</v>
      </c>
      <c r="B45" t="s">
        <v>3843</v>
      </c>
      <c r="C45" t="s">
        <v>3942</v>
      </c>
      <c r="D45" t="s">
        <v>1590</v>
      </c>
      <c r="E45" s="6">
        <v>253.33</v>
      </c>
      <c r="F45" s="2">
        <v>266</v>
      </c>
    </row>
    <row r="46" spans="1:6" x14ac:dyDescent="0.25">
      <c r="A46" t="s">
        <v>1591</v>
      </c>
      <c r="B46" t="s">
        <v>3790</v>
      </c>
      <c r="C46" t="s">
        <v>3950</v>
      </c>
      <c r="D46" t="s">
        <v>1592</v>
      </c>
      <c r="E46" s="6">
        <v>167.12</v>
      </c>
      <c r="F46" s="2">
        <v>316</v>
      </c>
    </row>
    <row r="47" spans="1:6" x14ac:dyDescent="0.25">
      <c r="A47" t="s">
        <v>1593</v>
      </c>
      <c r="B47" t="s">
        <v>3791</v>
      </c>
      <c r="C47" t="s">
        <v>3961</v>
      </c>
      <c r="D47" t="s">
        <v>3880</v>
      </c>
      <c r="E47" s="6">
        <v>318.91000000000003</v>
      </c>
      <c r="F47" s="2">
        <v>114</v>
      </c>
    </row>
    <row r="48" spans="1:6" x14ac:dyDescent="0.25">
      <c r="A48" t="s">
        <v>1594</v>
      </c>
      <c r="B48" t="s">
        <v>3844</v>
      </c>
      <c r="C48" t="s">
        <v>3944</v>
      </c>
      <c r="D48" t="s">
        <v>3881</v>
      </c>
      <c r="E48" s="6">
        <v>167.34</v>
      </c>
      <c r="F48" s="2">
        <v>296</v>
      </c>
    </row>
    <row r="49" spans="1:6" x14ac:dyDescent="0.25">
      <c r="A49" t="s">
        <v>1595</v>
      </c>
      <c r="B49" t="s">
        <v>3792</v>
      </c>
      <c r="C49" t="s">
        <v>3964</v>
      </c>
      <c r="D49" t="s">
        <v>1596</v>
      </c>
      <c r="E49" s="6">
        <v>255.56645161290328</v>
      </c>
      <c r="F49" s="2">
        <v>431</v>
      </c>
    </row>
    <row r="50" spans="1:6" x14ac:dyDescent="0.25">
      <c r="A50" t="s">
        <v>1597</v>
      </c>
      <c r="B50" t="s">
        <v>3793</v>
      </c>
      <c r="C50" t="s">
        <v>3952</v>
      </c>
      <c r="D50" t="s">
        <v>3882</v>
      </c>
      <c r="E50" s="6">
        <v>177.98</v>
      </c>
      <c r="F50" s="2">
        <v>103</v>
      </c>
    </row>
    <row r="51" spans="1:6" x14ac:dyDescent="0.25">
      <c r="A51" t="s">
        <v>1598</v>
      </c>
      <c r="B51" t="s">
        <v>3845</v>
      </c>
      <c r="C51" t="s">
        <v>3965</v>
      </c>
      <c r="D51" t="s">
        <v>3883</v>
      </c>
      <c r="E51" s="6">
        <v>43.29</v>
      </c>
      <c r="F51" s="2">
        <v>267</v>
      </c>
    </row>
    <row r="52" spans="1:6" x14ac:dyDescent="0.25">
      <c r="A52" t="s">
        <v>1599</v>
      </c>
      <c r="B52" t="s">
        <v>3794</v>
      </c>
      <c r="C52" t="s">
        <v>3950</v>
      </c>
      <c r="D52" t="s">
        <v>1600</v>
      </c>
      <c r="E52" s="6">
        <v>190.29</v>
      </c>
      <c r="F52" s="2">
        <v>260</v>
      </c>
    </row>
    <row r="53" spans="1:6" x14ac:dyDescent="0.25">
      <c r="A53" t="s">
        <v>1601</v>
      </c>
      <c r="B53" t="s">
        <v>3846</v>
      </c>
      <c r="C53" t="s">
        <v>3952</v>
      </c>
      <c r="D53" t="s">
        <v>3884</v>
      </c>
      <c r="E53" s="6">
        <v>88.49</v>
      </c>
      <c r="F53" s="2">
        <v>246</v>
      </c>
    </row>
    <row r="54" spans="1:6" x14ac:dyDescent="0.25">
      <c r="A54" t="s">
        <v>1602</v>
      </c>
      <c r="B54" t="s">
        <v>3795</v>
      </c>
      <c r="C54" t="s">
        <v>3961</v>
      </c>
      <c r="D54" t="s">
        <v>1603</v>
      </c>
      <c r="E54" s="6">
        <v>212.26</v>
      </c>
      <c r="F54" s="2">
        <v>82</v>
      </c>
    </row>
    <row r="55" spans="1:6" x14ac:dyDescent="0.25">
      <c r="A55" t="s">
        <v>1604</v>
      </c>
      <c r="B55" t="s">
        <v>3847</v>
      </c>
      <c r="C55" t="s">
        <v>3945</v>
      </c>
      <c r="D55" t="s">
        <v>3885</v>
      </c>
      <c r="E55" s="6">
        <v>386.56</v>
      </c>
      <c r="F55" s="2">
        <v>125</v>
      </c>
    </row>
    <row r="56" spans="1:6" x14ac:dyDescent="0.25">
      <c r="A56" t="s">
        <v>1605</v>
      </c>
      <c r="B56" t="s">
        <v>3796</v>
      </c>
      <c r="C56" t="s">
        <v>3957</v>
      </c>
      <c r="D56" t="s">
        <v>1606</v>
      </c>
      <c r="E56" s="6">
        <v>434.84</v>
      </c>
      <c r="F56" s="2">
        <v>185</v>
      </c>
    </row>
    <row r="57" spans="1:6" x14ac:dyDescent="0.25">
      <c r="A57" t="s">
        <v>1607</v>
      </c>
      <c r="B57" t="s">
        <v>3797</v>
      </c>
      <c r="C57" t="s">
        <v>3954</v>
      </c>
      <c r="D57" t="s">
        <v>3886</v>
      </c>
      <c r="E57" s="6">
        <v>81.75</v>
      </c>
      <c r="F57" s="2">
        <v>271.20454545454544</v>
      </c>
    </row>
    <row r="58" spans="1:6" x14ac:dyDescent="0.25">
      <c r="A58" t="s">
        <v>1608</v>
      </c>
      <c r="B58" t="s">
        <v>3798</v>
      </c>
      <c r="C58" t="s">
        <v>3954</v>
      </c>
      <c r="D58" t="s">
        <v>3887</v>
      </c>
      <c r="E58" s="6">
        <v>461.47</v>
      </c>
      <c r="F58" s="2">
        <v>190</v>
      </c>
    </row>
    <row r="59" spans="1:6" x14ac:dyDescent="0.25">
      <c r="A59" t="s">
        <v>1609</v>
      </c>
      <c r="B59" t="s">
        <v>3799</v>
      </c>
      <c r="C59" t="s">
        <v>3950</v>
      </c>
      <c r="D59" t="s">
        <v>3888</v>
      </c>
      <c r="E59" s="6">
        <v>30.62</v>
      </c>
      <c r="F59" s="2">
        <v>138</v>
      </c>
    </row>
    <row r="60" spans="1:6" x14ac:dyDescent="0.25">
      <c r="A60" t="s">
        <v>1610</v>
      </c>
      <c r="B60" t="s">
        <v>3800</v>
      </c>
      <c r="C60" t="s">
        <v>3946</v>
      </c>
      <c r="D60" t="s">
        <v>1611</v>
      </c>
      <c r="E60" s="6">
        <v>113.83</v>
      </c>
      <c r="F60" s="2">
        <v>485</v>
      </c>
    </row>
    <row r="61" spans="1:6" x14ac:dyDescent="0.25">
      <c r="A61" t="s">
        <v>1612</v>
      </c>
      <c r="B61" t="s">
        <v>3848</v>
      </c>
      <c r="C61" t="s">
        <v>3953</v>
      </c>
      <c r="D61" t="s">
        <v>1613</v>
      </c>
      <c r="E61" s="6">
        <v>17.309999999999999</v>
      </c>
      <c r="F61" s="2">
        <v>399</v>
      </c>
    </row>
    <row r="62" spans="1:6" x14ac:dyDescent="0.25">
      <c r="A62" t="s">
        <v>1614</v>
      </c>
      <c r="B62" t="s">
        <v>3801</v>
      </c>
      <c r="C62" t="s">
        <v>3965</v>
      </c>
      <c r="D62" t="s">
        <v>3889</v>
      </c>
      <c r="E62" s="6">
        <v>482.75</v>
      </c>
      <c r="F62" s="2">
        <v>444</v>
      </c>
    </row>
    <row r="63" spans="1:6" x14ac:dyDescent="0.25">
      <c r="A63" t="s">
        <v>1615</v>
      </c>
      <c r="B63" t="s">
        <v>3802</v>
      </c>
      <c r="C63" t="s">
        <v>3958</v>
      </c>
      <c r="D63" t="s">
        <v>3890</v>
      </c>
      <c r="E63" s="6">
        <v>103.45</v>
      </c>
      <c r="F63" s="2">
        <v>465</v>
      </c>
    </row>
    <row r="64" spans="1:6" x14ac:dyDescent="0.25">
      <c r="A64" t="s">
        <v>1616</v>
      </c>
      <c r="B64" t="s">
        <v>3803</v>
      </c>
      <c r="C64" t="s">
        <v>3942</v>
      </c>
      <c r="D64" t="s">
        <v>3891</v>
      </c>
      <c r="E64" s="6">
        <v>86.42</v>
      </c>
      <c r="F64" s="2">
        <v>222</v>
      </c>
    </row>
    <row r="65" spans="1:6" x14ac:dyDescent="0.25">
      <c r="A65" t="s">
        <v>1617</v>
      </c>
      <c r="B65" t="s">
        <v>3804</v>
      </c>
      <c r="C65" t="s">
        <v>3947</v>
      </c>
      <c r="D65" t="s">
        <v>1618</v>
      </c>
      <c r="E65" s="6">
        <v>266.86</v>
      </c>
      <c r="F65" s="2">
        <v>458</v>
      </c>
    </row>
    <row r="66" spans="1:6" x14ac:dyDescent="0.25">
      <c r="A66" t="s">
        <v>1619</v>
      </c>
      <c r="B66" t="s">
        <v>3805</v>
      </c>
      <c r="C66" t="s">
        <v>3964</v>
      </c>
      <c r="D66" t="s">
        <v>1620</v>
      </c>
      <c r="E66" s="6">
        <v>299.11</v>
      </c>
      <c r="F66" s="2">
        <v>118</v>
      </c>
    </row>
    <row r="67" spans="1:6" x14ac:dyDescent="0.25">
      <c r="A67" t="s">
        <v>1621</v>
      </c>
      <c r="B67" t="s">
        <v>3849</v>
      </c>
      <c r="C67" t="s">
        <v>3950</v>
      </c>
      <c r="D67" t="s">
        <v>3892</v>
      </c>
      <c r="E67" s="6">
        <v>240.63</v>
      </c>
      <c r="F67" s="2">
        <v>423</v>
      </c>
    </row>
    <row r="68" spans="1:6" x14ac:dyDescent="0.25">
      <c r="A68" t="s">
        <v>1622</v>
      </c>
      <c r="B68" t="s">
        <v>3850</v>
      </c>
      <c r="C68" t="s">
        <v>3953</v>
      </c>
      <c r="D68" t="s">
        <v>3893</v>
      </c>
      <c r="E68" s="6">
        <v>340.39</v>
      </c>
      <c r="F68" s="2">
        <v>177</v>
      </c>
    </row>
    <row r="69" spans="1:6" x14ac:dyDescent="0.25">
      <c r="A69" t="s">
        <v>1623</v>
      </c>
      <c r="B69" t="s">
        <v>3851</v>
      </c>
      <c r="C69" t="s">
        <v>3952</v>
      </c>
      <c r="D69" t="s">
        <v>1624</v>
      </c>
      <c r="E69" s="6">
        <v>349.17</v>
      </c>
      <c r="F69" s="2">
        <v>476</v>
      </c>
    </row>
    <row r="70" spans="1:6" x14ac:dyDescent="0.25">
      <c r="A70" t="s">
        <v>1625</v>
      </c>
      <c r="B70" t="s">
        <v>3806</v>
      </c>
      <c r="C70" t="s">
        <v>3966</v>
      </c>
      <c r="D70" t="s">
        <v>3894</v>
      </c>
      <c r="E70" s="6">
        <v>243.7</v>
      </c>
      <c r="F70" s="2">
        <v>130</v>
      </c>
    </row>
    <row r="71" spans="1:6" x14ac:dyDescent="0.25">
      <c r="A71" t="s">
        <v>1626</v>
      </c>
      <c r="B71" t="s">
        <v>3852</v>
      </c>
      <c r="C71" t="s">
        <v>3945</v>
      </c>
      <c r="D71" t="s">
        <v>1627</v>
      </c>
      <c r="E71" s="6">
        <v>218.22</v>
      </c>
      <c r="F71" s="2">
        <v>224</v>
      </c>
    </row>
    <row r="72" spans="1:6" x14ac:dyDescent="0.25">
      <c r="A72" t="s">
        <v>1628</v>
      </c>
      <c r="B72" t="s">
        <v>3807</v>
      </c>
      <c r="C72" t="s">
        <v>3959</v>
      </c>
      <c r="D72" t="s">
        <v>1629</v>
      </c>
      <c r="E72" s="6">
        <v>138.05000000000001</v>
      </c>
      <c r="F72" s="2">
        <v>89</v>
      </c>
    </row>
    <row r="73" spans="1:6" x14ac:dyDescent="0.25">
      <c r="A73" t="s">
        <v>1630</v>
      </c>
      <c r="B73" t="s">
        <v>3808</v>
      </c>
      <c r="C73" t="s">
        <v>3953</v>
      </c>
      <c r="D73" t="s">
        <v>1631</v>
      </c>
      <c r="E73" s="6">
        <v>214.32</v>
      </c>
      <c r="F73" s="2">
        <v>383</v>
      </c>
    </row>
    <row r="74" spans="1:6" x14ac:dyDescent="0.25">
      <c r="A74" t="s">
        <v>1632</v>
      </c>
      <c r="B74" t="s">
        <v>3809</v>
      </c>
      <c r="C74" t="s">
        <v>3950</v>
      </c>
      <c r="D74" t="s">
        <v>3895</v>
      </c>
      <c r="E74" s="6">
        <v>477.61</v>
      </c>
      <c r="F74" s="2">
        <v>300</v>
      </c>
    </row>
    <row r="75" spans="1:6" x14ac:dyDescent="0.25">
      <c r="A75" t="s">
        <v>1633</v>
      </c>
      <c r="B75" t="s">
        <v>3810</v>
      </c>
      <c r="C75" t="s">
        <v>3961</v>
      </c>
      <c r="D75" t="s">
        <v>1634</v>
      </c>
      <c r="E75" s="6">
        <v>107.06</v>
      </c>
      <c r="F75" s="2">
        <v>359</v>
      </c>
    </row>
    <row r="76" spans="1:6" x14ac:dyDescent="0.25">
      <c r="A76" t="s">
        <v>1635</v>
      </c>
      <c r="B76" t="s">
        <v>3811</v>
      </c>
      <c r="C76" t="s">
        <v>3949</v>
      </c>
      <c r="D76" t="s">
        <v>1636</v>
      </c>
      <c r="E76" s="6">
        <v>403.71</v>
      </c>
      <c r="F76" s="2">
        <v>159</v>
      </c>
    </row>
    <row r="77" spans="1:6" x14ac:dyDescent="0.25">
      <c r="A77" t="s">
        <v>1637</v>
      </c>
      <c r="B77" t="s">
        <v>3853</v>
      </c>
      <c r="C77" t="s">
        <v>3962</v>
      </c>
      <c r="D77" t="s">
        <v>3896</v>
      </c>
      <c r="E77" s="6">
        <v>158.13999999999999</v>
      </c>
      <c r="F77" s="2">
        <v>82</v>
      </c>
    </row>
    <row r="78" spans="1:6" x14ac:dyDescent="0.25">
      <c r="A78" t="s">
        <v>1638</v>
      </c>
      <c r="B78" t="s">
        <v>3812</v>
      </c>
      <c r="C78" t="s">
        <v>3942</v>
      </c>
      <c r="D78" t="s">
        <v>1639</v>
      </c>
      <c r="E78" s="6">
        <v>392.89</v>
      </c>
      <c r="F78" s="2">
        <v>320</v>
      </c>
    </row>
    <row r="79" spans="1:6" x14ac:dyDescent="0.25">
      <c r="A79" t="s">
        <v>1640</v>
      </c>
      <c r="B79" t="s">
        <v>3854</v>
      </c>
      <c r="C79" t="s">
        <v>3955</v>
      </c>
      <c r="D79" t="s">
        <v>3897</v>
      </c>
      <c r="E79" s="6">
        <v>480.9</v>
      </c>
      <c r="F79" s="2">
        <v>104</v>
      </c>
    </row>
    <row r="80" spans="1:6" x14ac:dyDescent="0.25">
      <c r="A80" t="s">
        <v>1641</v>
      </c>
      <c r="B80" t="s">
        <v>3813</v>
      </c>
      <c r="C80" t="s">
        <v>3954</v>
      </c>
      <c r="D80" t="s">
        <v>1642</v>
      </c>
      <c r="E80" s="6">
        <v>325.26</v>
      </c>
      <c r="F80" s="2">
        <v>400</v>
      </c>
    </row>
    <row r="81" spans="1:6" x14ac:dyDescent="0.25">
      <c r="A81" t="s">
        <v>1643</v>
      </c>
      <c r="B81" t="s">
        <v>3814</v>
      </c>
      <c r="C81" t="s">
        <v>3948</v>
      </c>
      <c r="D81" t="s">
        <v>1644</v>
      </c>
      <c r="E81" s="6">
        <v>228.53</v>
      </c>
      <c r="F81" s="2">
        <v>469</v>
      </c>
    </row>
    <row r="82" spans="1:6" x14ac:dyDescent="0.25">
      <c r="A82" t="s">
        <v>1645</v>
      </c>
      <c r="B82" t="s">
        <v>3815</v>
      </c>
      <c r="C82" t="s">
        <v>3951</v>
      </c>
      <c r="D82" t="s">
        <v>1646</v>
      </c>
      <c r="E82" s="6">
        <v>143.43</v>
      </c>
      <c r="F82" s="2">
        <v>58</v>
      </c>
    </row>
    <row r="83" spans="1:6" x14ac:dyDescent="0.25">
      <c r="A83" t="s">
        <v>1647</v>
      </c>
      <c r="B83" t="s">
        <v>3816</v>
      </c>
      <c r="C83" t="s">
        <v>3958</v>
      </c>
      <c r="D83" t="s">
        <v>1648</v>
      </c>
      <c r="E83" s="6">
        <v>285.54000000000002</v>
      </c>
      <c r="F83" s="2">
        <v>358</v>
      </c>
    </row>
    <row r="84" spans="1:6" x14ac:dyDescent="0.25">
      <c r="A84" t="s">
        <v>1649</v>
      </c>
      <c r="B84" t="s">
        <v>3817</v>
      </c>
      <c r="C84" t="s">
        <v>3950</v>
      </c>
      <c r="D84" t="s">
        <v>1650</v>
      </c>
      <c r="E84" s="6">
        <v>152.91999999999999</v>
      </c>
      <c r="F84" s="2">
        <v>281</v>
      </c>
    </row>
    <row r="85" spans="1:6" x14ac:dyDescent="0.25">
      <c r="A85" t="s">
        <v>1651</v>
      </c>
      <c r="B85" t="s">
        <v>3818</v>
      </c>
      <c r="C85" t="s">
        <v>3947</v>
      </c>
      <c r="D85" t="s">
        <v>1652</v>
      </c>
      <c r="E85" s="6">
        <v>255.56645161290328</v>
      </c>
      <c r="F85" s="2">
        <v>159</v>
      </c>
    </row>
    <row r="86" spans="1:6" x14ac:dyDescent="0.25">
      <c r="A86" t="s">
        <v>1653</v>
      </c>
      <c r="B86" t="s">
        <v>3819</v>
      </c>
      <c r="C86" t="s">
        <v>3966</v>
      </c>
      <c r="D86" t="s">
        <v>1654</v>
      </c>
      <c r="E86" s="6">
        <v>388.46</v>
      </c>
      <c r="F86" s="2">
        <v>208</v>
      </c>
    </row>
    <row r="87" spans="1:6" x14ac:dyDescent="0.25">
      <c r="A87" t="s">
        <v>1655</v>
      </c>
      <c r="B87" t="s">
        <v>3855</v>
      </c>
      <c r="C87" t="s">
        <v>3946</v>
      </c>
      <c r="D87" t="s">
        <v>1656</v>
      </c>
      <c r="E87" s="6">
        <v>119.57</v>
      </c>
      <c r="F87" s="2">
        <v>210</v>
      </c>
    </row>
    <row r="88" spans="1:6" x14ac:dyDescent="0.25">
      <c r="A88" t="s">
        <v>1657</v>
      </c>
      <c r="B88" t="s">
        <v>3820</v>
      </c>
      <c r="C88" t="s">
        <v>3951</v>
      </c>
      <c r="D88" t="s">
        <v>3898</v>
      </c>
      <c r="E88" s="6">
        <v>176.07</v>
      </c>
      <c r="F88" s="2">
        <v>82</v>
      </c>
    </row>
    <row r="89" spans="1:6" x14ac:dyDescent="0.25">
      <c r="A89" t="s">
        <v>1658</v>
      </c>
      <c r="B89" t="s">
        <v>3856</v>
      </c>
      <c r="C89" t="s">
        <v>3948</v>
      </c>
      <c r="D89" t="s">
        <v>3899</v>
      </c>
      <c r="E89" s="6">
        <v>371.38</v>
      </c>
      <c r="F89" s="2">
        <v>220</v>
      </c>
    </row>
    <row r="90" spans="1:6" x14ac:dyDescent="0.25">
      <c r="A90" t="s">
        <v>1659</v>
      </c>
      <c r="B90" t="s">
        <v>3821</v>
      </c>
      <c r="C90" t="s">
        <v>3957</v>
      </c>
      <c r="D90" t="s">
        <v>1660</v>
      </c>
      <c r="E90" s="6">
        <v>131.24</v>
      </c>
      <c r="F90" s="2">
        <v>232</v>
      </c>
    </row>
    <row r="91" spans="1:6" x14ac:dyDescent="0.25">
      <c r="A91" t="s">
        <v>1661</v>
      </c>
      <c r="B91" t="s">
        <v>3822</v>
      </c>
      <c r="C91" t="s">
        <v>3964</v>
      </c>
      <c r="D91" t="s">
        <v>1662</v>
      </c>
      <c r="E91" s="6">
        <v>183.04</v>
      </c>
      <c r="F91" s="2">
        <v>457</v>
      </c>
    </row>
    <row r="92" spans="1:6" x14ac:dyDescent="0.25">
      <c r="A92" t="s">
        <v>1663</v>
      </c>
      <c r="B92" t="s">
        <v>3857</v>
      </c>
      <c r="C92" t="s">
        <v>3952</v>
      </c>
      <c r="D92" t="s">
        <v>3900</v>
      </c>
      <c r="E92" s="6">
        <v>340.14</v>
      </c>
      <c r="F92" s="2">
        <v>361</v>
      </c>
    </row>
    <row r="93" spans="1:6" x14ac:dyDescent="0.25">
      <c r="A93" t="s">
        <v>1664</v>
      </c>
      <c r="B93" t="s">
        <v>3858</v>
      </c>
      <c r="C93" t="s">
        <v>3962</v>
      </c>
      <c r="D93" t="s">
        <v>1665</v>
      </c>
      <c r="E93" s="6">
        <v>438.25</v>
      </c>
      <c r="F93" s="2">
        <v>496</v>
      </c>
    </row>
    <row r="94" spans="1:6" x14ac:dyDescent="0.25">
      <c r="A94" t="s">
        <v>1666</v>
      </c>
      <c r="B94" t="s">
        <v>3823</v>
      </c>
      <c r="C94" t="s">
        <v>3967</v>
      </c>
      <c r="D94" t="s">
        <v>3901</v>
      </c>
      <c r="E94" s="6">
        <v>447.43</v>
      </c>
      <c r="F94" s="2">
        <v>191</v>
      </c>
    </row>
    <row r="95" spans="1:6" x14ac:dyDescent="0.25">
      <c r="A95" t="s">
        <v>1667</v>
      </c>
      <c r="B95" t="s">
        <v>3859</v>
      </c>
      <c r="C95" t="s">
        <v>3942</v>
      </c>
      <c r="D95" t="s">
        <v>3902</v>
      </c>
      <c r="E95" s="6">
        <v>377.52</v>
      </c>
      <c r="F95" s="2">
        <v>485</v>
      </c>
    </row>
    <row r="96" spans="1:6" x14ac:dyDescent="0.25">
      <c r="A96" t="s">
        <v>1668</v>
      </c>
      <c r="B96" t="s">
        <v>3824</v>
      </c>
      <c r="C96" t="s">
        <v>3947</v>
      </c>
      <c r="D96" t="s">
        <v>1669</v>
      </c>
      <c r="E96" s="6">
        <v>358.47</v>
      </c>
      <c r="F96" s="2">
        <v>213</v>
      </c>
    </row>
    <row r="97" spans="1:6" x14ac:dyDescent="0.25">
      <c r="A97" t="s">
        <v>1670</v>
      </c>
      <c r="B97" t="s">
        <v>3825</v>
      </c>
      <c r="C97" t="s">
        <v>3957</v>
      </c>
      <c r="D97" t="s">
        <v>1671</v>
      </c>
      <c r="E97" s="6">
        <v>60.65</v>
      </c>
      <c r="F97" s="2">
        <v>75</v>
      </c>
    </row>
    <row r="98" spans="1:6" x14ac:dyDescent="0.25">
      <c r="A98" t="s">
        <v>1672</v>
      </c>
      <c r="B98" t="s">
        <v>3860</v>
      </c>
      <c r="C98" t="s">
        <v>3944</v>
      </c>
      <c r="D98" t="s">
        <v>3903</v>
      </c>
      <c r="E98" s="6">
        <v>358.47</v>
      </c>
      <c r="F98" s="2">
        <v>143</v>
      </c>
    </row>
    <row r="99" spans="1:6" x14ac:dyDescent="0.25">
      <c r="A99" t="s">
        <v>1673</v>
      </c>
      <c r="B99" t="s">
        <v>3826</v>
      </c>
      <c r="C99" t="s">
        <v>3961</v>
      </c>
      <c r="D99" t="s">
        <v>3904</v>
      </c>
      <c r="E99" s="6">
        <v>245.98</v>
      </c>
      <c r="F99" s="2">
        <v>471</v>
      </c>
    </row>
    <row r="100" spans="1:6" x14ac:dyDescent="0.25">
      <c r="A100" t="s">
        <v>1674</v>
      </c>
      <c r="B100" t="s">
        <v>3827</v>
      </c>
      <c r="C100" t="s">
        <v>3949</v>
      </c>
      <c r="D100" t="s">
        <v>1675</v>
      </c>
      <c r="E100" s="6">
        <v>431.67</v>
      </c>
      <c r="F100" s="2">
        <v>73</v>
      </c>
    </row>
    <row r="101" spans="1:6" x14ac:dyDescent="0.25">
      <c r="A101" t="s">
        <v>1676</v>
      </c>
      <c r="B101" t="s">
        <v>3828</v>
      </c>
      <c r="C101" t="s">
        <v>3951</v>
      </c>
      <c r="D101" t="s">
        <v>1677</v>
      </c>
      <c r="E101" s="6">
        <v>201.41</v>
      </c>
      <c r="F101" s="2">
        <v>146</v>
      </c>
    </row>
  </sheetData>
  <mergeCells count="9">
    <mergeCell ref="H15:I15"/>
    <mergeCell ref="H17:K17"/>
    <mergeCell ref="H13:I13"/>
    <mergeCell ref="H5:K5"/>
    <mergeCell ref="H6:K6"/>
    <mergeCell ref="H8:K8"/>
    <mergeCell ref="H10:J10"/>
    <mergeCell ref="H7:J7"/>
    <mergeCell ref="H9:J9"/>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 sqref="B1"/>
    </sheetView>
  </sheetViews>
  <sheetFormatPr defaultRowHeight="15" x14ac:dyDescent="0.25"/>
  <cols>
    <col min="1" max="1" width="10.7109375" customWidth="1"/>
    <col min="2" max="2" width="31.85546875" customWidth="1"/>
    <col min="3" max="3" width="17.5703125" customWidth="1"/>
    <col min="4" max="4" width="19.7109375" customWidth="1"/>
    <col min="5" max="5" width="13.140625" customWidth="1"/>
  </cols>
  <sheetData>
    <row r="1" spans="1:5" x14ac:dyDescent="0.25">
      <c r="A1" s="1" t="s">
        <v>1678</v>
      </c>
      <c r="B1" s="18" t="s">
        <v>1679</v>
      </c>
      <c r="C1" s="1" t="s">
        <v>1680</v>
      </c>
      <c r="D1" s="1" t="s">
        <v>4</v>
      </c>
      <c r="E1" s="1" t="s">
        <v>1681</v>
      </c>
    </row>
    <row r="2" spans="1:5" x14ac:dyDescent="0.25">
      <c r="A2" t="s">
        <v>1682</v>
      </c>
      <c r="B2" t="s">
        <v>1683</v>
      </c>
      <c r="C2" t="s">
        <v>1684</v>
      </c>
      <c r="D2" t="s">
        <v>1685</v>
      </c>
      <c r="E2" t="s">
        <v>1686</v>
      </c>
    </row>
    <row r="3" spans="1:5" x14ac:dyDescent="0.25">
      <c r="A3" t="s">
        <v>1687</v>
      </c>
      <c r="B3" t="s">
        <v>1688</v>
      </c>
      <c r="C3" t="s">
        <v>1689</v>
      </c>
      <c r="D3" t="s">
        <v>1690</v>
      </c>
      <c r="E3" t="s">
        <v>1686</v>
      </c>
    </row>
    <row r="4" spans="1:5" x14ac:dyDescent="0.25">
      <c r="A4" t="s">
        <v>1719</v>
      </c>
      <c r="B4" t="s">
        <v>1720</v>
      </c>
      <c r="C4" t="s">
        <v>1684</v>
      </c>
      <c r="D4" t="s">
        <v>1721</v>
      </c>
      <c r="E4" t="s">
        <v>1702</v>
      </c>
    </row>
    <row r="5" spans="1:5" x14ac:dyDescent="0.25">
      <c r="A5" t="s">
        <v>1722</v>
      </c>
      <c r="B5" t="s">
        <v>1723</v>
      </c>
      <c r="C5" t="s">
        <v>1693</v>
      </c>
      <c r="D5" t="s">
        <v>390</v>
      </c>
      <c r="E5" t="s">
        <v>1702</v>
      </c>
    </row>
    <row r="6" spans="1:5" x14ac:dyDescent="0.25">
      <c r="A6" t="s">
        <v>1724</v>
      </c>
      <c r="B6" t="s">
        <v>1725</v>
      </c>
      <c r="C6" t="s">
        <v>1689</v>
      </c>
      <c r="D6" t="s">
        <v>1726</v>
      </c>
      <c r="E6" t="s">
        <v>1702</v>
      </c>
    </row>
    <row r="7" spans="1:5" x14ac:dyDescent="0.25">
      <c r="A7" t="s">
        <v>1727</v>
      </c>
      <c r="B7" t="s">
        <v>1728</v>
      </c>
      <c r="C7" t="s">
        <v>1684</v>
      </c>
      <c r="D7" t="s">
        <v>129</v>
      </c>
      <c r="E7" t="s">
        <v>1686</v>
      </c>
    </row>
    <row r="8" spans="1:5" x14ac:dyDescent="0.25">
      <c r="A8" t="s">
        <v>1729</v>
      </c>
      <c r="B8" t="s">
        <v>1730</v>
      </c>
      <c r="C8" t="s">
        <v>1693</v>
      </c>
      <c r="D8" t="s">
        <v>204</v>
      </c>
      <c r="E8" t="s">
        <v>1695</v>
      </c>
    </row>
    <row r="9" spans="1:5" x14ac:dyDescent="0.25">
      <c r="A9" t="s">
        <v>1731</v>
      </c>
      <c r="B9" t="s">
        <v>1732</v>
      </c>
      <c r="C9" t="s">
        <v>1689</v>
      </c>
      <c r="D9" t="s">
        <v>1733</v>
      </c>
      <c r="E9" t="s">
        <v>1686</v>
      </c>
    </row>
    <row r="10" spans="1:5" x14ac:dyDescent="0.25">
      <c r="A10" t="s">
        <v>1734</v>
      </c>
      <c r="B10" t="s">
        <v>1735</v>
      </c>
      <c r="C10" t="s">
        <v>1714</v>
      </c>
      <c r="D10" t="s">
        <v>1736</v>
      </c>
      <c r="E10" t="s">
        <v>1686</v>
      </c>
    </row>
    <row r="11" spans="1:5" x14ac:dyDescent="0.25">
      <c r="A11" t="s">
        <v>1737</v>
      </c>
      <c r="B11" t="s">
        <v>1738</v>
      </c>
      <c r="C11" t="s">
        <v>1689</v>
      </c>
      <c r="D11" t="s">
        <v>1739</v>
      </c>
      <c r="E11" t="s">
        <v>1686</v>
      </c>
    </row>
    <row r="12" spans="1:5" x14ac:dyDescent="0.25">
      <c r="A12" t="s">
        <v>1740</v>
      </c>
      <c r="B12" t="s">
        <v>1741</v>
      </c>
      <c r="C12" t="s">
        <v>1684</v>
      </c>
      <c r="D12" t="s">
        <v>1742</v>
      </c>
      <c r="E12" t="s">
        <v>1686</v>
      </c>
    </row>
    <row r="13" spans="1:5" x14ac:dyDescent="0.25">
      <c r="A13" t="s">
        <v>1743</v>
      </c>
      <c r="B13" t="s">
        <v>1744</v>
      </c>
      <c r="C13" t="s">
        <v>1684</v>
      </c>
      <c r="D13" t="s">
        <v>1745</v>
      </c>
      <c r="E13" t="s">
        <v>1702</v>
      </c>
    </row>
    <row r="14" spans="1:5" x14ac:dyDescent="0.25">
      <c r="A14" t="s">
        <v>1691</v>
      </c>
      <c r="B14" t="s">
        <v>1692</v>
      </c>
      <c r="C14" t="s">
        <v>1693</v>
      </c>
      <c r="D14" t="s">
        <v>1694</v>
      </c>
      <c r="E14" t="s">
        <v>1695</v>
      </c>
    </row>
    <row r="15" spans="1:5" x14ac:dyDescent="0.25">
      <c r="A15" t="s">
        <v>1696</v>
      </c>
      <c r="B15" t="s">
        <v>1697</v>
      </c>
      <c r="C15" t="s">
        <v>1689</v>
      </c>
      <c r="D15" t="s">
        <v>1698</v>
      </c>
      <c r="E15" t="s">
        <v>1695</v>
      </c>
    </row>
    <row r="16" spans="1:5" x14ac:dyDescent="0.25">
      <c r="A16" t="s">
        <v>1699</v>
      </c>
      <c r="B16" t="s">
        <v>1700</v>
      </c>
      <c r="C16" t="s">
        <v>1693</v>
      </c>
      <c r="D16" t="s">
        <v>1701</v>
      </c>
      <c r="E16" t="s">
        <v>1702</v>
      </c>
    </row>
    <row r="17" spans="1:5" x14ac:dyDescent="0.25">
      <c r="A17" t="s">
        <v>1703</v>
      </c>
      <c r="B17" t="s">
        <v>1704</v>
      </c>
      <c r="C17" t="s">
        <v>1689</v>
      </c>
      <c r="D17" t="s">
        <v>1705</v>
      </c>
      <c r="E17" t="s">
        <v>1695</v>
      </c>
    </row>
    <row r="18" spans="1:5" x14ac:dyDescent="0.25">
      <c r="A18" t="s">
        <v>1706</v>
      </c>
      <c r="B18" t="s">
        <v>1707</v>
      </c>
      <c r="C18" t="s">
        <v>1684</v>
      </c>
      <c r="D18" t="s">
        <v>1708</v>
      </c>
      <c r="E18" t="s">
        <v>1702</v>
      </c>
    </row>
    <row r="19" spans="1:5" x14ac:dyDescent="0.25">
      <c r="A19" t="s">
        <v>1709</v>
      </c>
      <c r="B19" t="s">
        <v>1710</v>
      </c>
      <c r="C19" t="s">
        <v>1693</v>
      </c>
      <c r="D19" t="s">
        <v>1711</v>
      </c>
      <c r="E19" t="s">
        <v>1702</v>
      </c>
    </row>
    <row r="20" spans="1:5" x14ac:dyDescent="0.25">
      <c r="A20" t="s">
        <v>1712</v>
      </c>
      <c r="B20" t="s">
        <v>1713</v>
      </c>
      <c r="C20" t="s">
        <v>1714</v>
      </c>
      <c r="D20" t="s">
        <v>1715</v>
      </c>
      <c r="E20" t="s">
        <v>1702</v>
      </c>
    </row>
    <row r="21" spans="1:5" x14ac:dyDescent="0.25">
      <c r="A21" t="s">
        <v>1716</v>
      </c>
      <c r="B21" t="s">
        <v>1717</v>
      </c>
      <c r="C21" t="s">
        <v>1693</v>
      </c>
      <c r="D21" t="s">
        <v>1718</v>
      </c>
      <c r="E21" t="s">
        <v>1686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0EEB-D38D-4121-AF1F-12D507C91E20}">
  <dimension ref="A1:E915"/>
  <sheetViews>
    <sheetView workbookViewId="0">
      <selection activeCell="B1" sqref="B1"/>
    </sheetView>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s>
  <sheetData>
    <row r="1" spans="1:5" x14ac:dyDescent="0.25">
      <c r="A1" t="s">
        <v>4030</v>
      </c>
      <c r="B1" t="s">
        <v>4031</v>
      </c>
      <c r="C1" t="s">
        <v>4032</v>
      </c>
      <c r="D1" t="s">
        <v>4033</v>
      </c>
      <c r="E1" t="s">
        <v>4034</v>
      </c>
    </row>
    <row r="2" spans="1:5" x14ac:dyDescent="0.25">
      <c r="A2" s="20">
        <v>45213</v>
      </c>
      <c r="B2" s="6">
        <v>425.53546666666665</v>
      </c>
    </row>
    <row r="3" spans="1:5" x14ac:dyDescent="0.25">
      <c r="A3" s="20">
        <v>45214</v>
      </c>
      <c r="B3" s="6">
        <v>216.02879999999999</v>
      </c>
    </row>
    <row r="4" spans="1:5" x14ac:dyDescent="0.25">
      <c r="A4" s="20">
        <v>45215</v>
      </c>
      <c r="B4" s="6">
        <v>644.47559999999999</v>
      </c>
    </row>
    <row r="5" spans="1:5" x14ac:dyDescent="0.25">
      <c r="A5" s="20">
        <v>45216</v>
      </c>
      <c r="B5" s="6">
        <v>356.54239999999999</v>
      </c>
    </row>
    <row r="6" spans="1:5" x14ac:dyDescent="0.25">
      <c r="A6" s="20">
        <v>45217</v>
      </c>
      <c r="B6" s="6">
        <v>338.76762000000002</v>
      </c>
    </row>
    <row r="7" spans="1:5" x14ac:dyDescent="0.25">
      <c r="A7" s="20">
        <v>45218</v>
      </c>
      <c r="B7" s="6">
        <v>640.23405000000002</v>
      </c>
    </row>
    <row r="8" spans="1:5" x14ac:dyDescent="0.25">
      <c r="A8" s="20">
        <v>45219</v>
      </c>
      <c r="B8" s="6">
        <v>278.12689999999998</v>
      </c>
    </row>
    <row r="9" spans="1:5" x14ac:dyDescent="0.25">
      <c r="A9" s="20">
        <v>45220</v>
      </c>
      <c r="B9" s="6">
        <v>455.73</v>
      </c>
    </row>
    <row r="10" spans="1:5" x14ac:dyDescent="0.25">
      <c r="A10" s="20">
        <v>45221</v>
      </c>
      <c r="B10" s="6">
        <v>492.48900000000003</v>
      </c>
    </row>
    <row r="11" spans="1:5" x14ac:dyDescent="0.25">
      <c r="A11" s="20">
        <v>45222</v>
      </c>
      <c r="B11" s="6">
        <v>274.56670000000003</v>
      </c>
    </row>
    <row r="12" spans="1:5" x14ac:dyDescent="0.25">
      <c r="A12" s="20">
        <v>45223</v>
      </c>
      <c r="B12" s="6">
        <v>694.89673333333337</v>
      </c>
    </row>
    <row r="13" spans="1:5" x14ac:dyDescent="0.25">
      <c r="A13" s="20">
        <v>45224</v>
      </c>
      <c r="B13" s="6">
        <v>621.41983333333326</v>
      </c>
    </row>
    <row r="14" spans="1:5" x14ac:dyDescent="0.25">
      <c r="A14" s="20">
        <v>45225</v>
      </c>
      <c r="B14" s="6">
        <v>173.12319999999997</v>
      </c>
    </row>
    <row r="15" spans="1:5" x14ac:dyDescent="0.25">
      <c r="A15" s="20">
        <v>45226</v>
      </c>
      <c r="B15" s="6">
        <v>258.46759999999995</v>
      </c>
    </row>
    <row r="16" spans="1:5" x14ac:dyDescent="0.25">
      <c r="A16" s="20">
        <v>45227</v>
      </c>
      <c r="B16" s="6">
        <v>343.81199999999995</v>
      </c>
    </row>
    <row r="17" spans="1:2" x14ac:dyDescent="0.25">
      <c r="A17" s="20">
        <v>45228</v>
      </c>
      <c r="B17" s="6">
        <v>441.14933333333335</v>
      </c>
    </row>
    <row r="18" spans="1:2" x14ac:dyDescent="0.25">
      <c r="A18" s="20">
        <v>45229</v>
      </c>
      <c r="B18" s="6">
        <v>472.43233333333336</v>
      </c>
    </row>
    <row r="19" spans="1:2" x14ac:dyDescent="0.25">
      <c r="A19" s="20">
        <v>45230</v>
      </c>
      <c r="B19" s="6">
        <v>515.75883333333331</v>
      </c>
    </row>
    <row r="20" spans="1:2" x14ac:dyDescent="0.25">
      <c r="A20" s="20">
        <v>45231</v>
      </c>
      <c r="B20" s="6">
        <v>477.67160000000001</v>
      </c>
    </row>
    <row r="21" spans="1:2" x14ac:dyDescent="0.25">
      <c r="A21" s="20">
        <v>45232</v>
      </c>
      <c r="B21" s="6">
        <v>471.50870000000003</v>
      </c>
    </row>
    <row r="22" spans="1:2" x14ac:dyDescent="0.25">
      <c r="A22" s="20">
        <v>45233</v>
      </c>
      <c r="B22" s="6">
        <v>408.3859333333333</v>
      </c>
    </row>
    <row r="23" spans="1:2" x14ac:dyDescent="0.25">
      <c r="A23" s="20">
        <v>45234</v>
      </c>
      <c r="B23" s="6">
        <v>389.73045000000002</v>
      </c>
    </row>
    <row r="24" spans="1:2" x14ac:dyDescent="0.25">
      <c r="A24" s="20">
        <v>45235</v>
      </c>
      <c r="B24" s="6">
        <v>604.3185285714286</v>
      </c>
    </row>
    <row r="25" spans="1:2" x14ac:dyDescent="0.25">
      <c r="A25" s="20">
        <v>45236</v>
      </c>
      <c r="B25" s="6">
        <v>806.35874999999987</v>
      </c>
    </row>
    <row r="26" spans="1:2" x14ac:dyDescent="0.25">
      <c r="A26" s="20">
        <v>45237</v>
      </c>
      <c r="B26" s="6">
        <v>248.19734999999997</v>
      </c>
    </row>
    <row r="27" spans="1:2" x14ac:dyDescent="0.25">
      <c r="A27" s="20">
        <v>45238</v>
      </c>
      <c r="B27" s="6">
        <v>389.93324999999999</v>
      </c>
    </row>
    <row r="28" spans="1:2" x14ac:dyDescent="0.25">
      <c r="A28" s="20">
        <v>45239</v>
      </c>
      <c r="B28" s="6">
        <v>582.08074999999997</v>
      </c>
    </row>
    <row r="29" spans="1:2" x14ac:dyDescent="0.25">
      <c r="A29" s="20">
        <v>45240</v>
      </c>
      <c r="B29" s="6">
        <v>390.23464999999999</v>
      </c>
    </row>
    <row r="30" spans="1:2" x14ac:dyDescent="0.25">
      <c r="A30" s="20">
        <v>45241</v>
      </c>
      <c r="B30" s="6">
        <v>477.76486666666665</v>
      </c>
    </row>
    <row r="31" spans="1:2" x14ac:dyDescent="0.25">
      <c r="A31" s="20">
        <v>45242</v>
      </c>
      <c r="B31" s="6">
        <v>239.11214999999999</v>
      </c>
    </row>
    <row r="32" spans="1:2" x14ac:dyDescent="0.25">
      <c r="A32" s="20">
        <v>45243</v>
      </c>
      <c r="B32" s="6">
        <v>291.1939333333334</v>
      </c>
    </row>
    <row r="33" spans="1:2" x14ac:dyDescent="0.25">
      <c r="A33" s="20">
        <v>45244</v>
      </c>
      <c r="B33" s="6">
        <v>654.35154999999997</v>
      </c>
    </row>
    <row r="34" spans="1:2" x14ac:dyDescent="0.25">
      <c r="A34" s="20">
        <v>45245</v>
      </c>
      <c r="B34" s="6">
        <v>468.17836666666665</v>
      </c>
    </row>
    <row r="35" spans="1:2" x14ac:dyDescent="0.25">
      <c r="A35" s="20">
        <v>45246</v>
      </c>
      <c r="B35" s="6">
        <v>282.00518333333332</v>
      </c>
    </row>
    <row r="36" spans="1:2" x14ac:dyDescent="0.25">
      <c r="A36" s="20">
        <v>45247</v>
      </c>
      <c r="B36" s="6">
        <v>95.832000000000008</v>
      </c>
    </row>
    <row r="37" spans="1:2" x14ac:dyDescent="0.25">
      <c r="A37" s="20">
        <v>45248</v>
      </c>
      <c r="B37" s="6">
        <v>255.33724999999998</v>
      </c>
    </row>
    <row r="38" spans="1:2" x14ac:dyDescent="0.25">
      <c r="A38" s="20">
        <v>45249</v>
      </c>
      <c r="B38" s="6">
        <v>310.24623333333329</v>
      </c>
    </row>
    <row r="39" spans="1:2" x14ac:dyDescent="0.25">
      <c r="A39" s="20">
        <v>45250</v>
      </c>
      <c r="B39" s="6">
        <v>402.53236666666663</v>
      </c>
    </row>
    <row r="40" spans="1:2" x14ac:dyDescent="0.25">
      <c r="A40" s="20">
        <v>45251</v>
      </c>
      <c r="B40" s="6">
        <v>434.75949999999995</v>
      </c>
    </row>
    <row r="41" spans="1:2" x14ac:dyDescent="0.25">
      <c r="A41" s="20">
        <v>45252</v>
      </c>
      <c r="B41" s="6">
        <v>627.25210000000004</v>
      </c>
    </row>
    <row r="42" spans="1:2" x14ac:dyDescent="0.25">
      <c r="A42" s="20">
        <v>45253</v>
      </c>
      <c r="B42" s="6">
        <v>203.11058000000003</v>
      </c>
    </row>
    <row r="43" spans="1:2" x14ac:dyDescent="0.25">
      <c r="A43" s="20">
        <v>45254</v>
      </c>
      <c r="B43" s="6">
        <v>312.24759999999998</v>
      </c>
    </row>
    <row r="44" spans="1:2" x14ac:dyDescent="0.25">
      <c r="A44" s="20">
        <v>45255</v>
      </c>
      <c r="B44" s="6">
        <v>361.04817500000001</v>
      </c>
    </row>
    <row r="45" spans="1:2" x14ac:dyDescent="0.25">
      <c r="A45" s="20">
        <v>45256</v>
      </c>
      <c r="B45" s="6">
        <v>362.73993333333334</v>
      </c>
    </row>
    <row r="46" spans="1:2" x14ac:dyDescent="0.25">
      <c r="A46" s="20">
        <v>45257</v>
      </c>
      <c r="B46" s="6">
        <v>537.20745999999997</v>
      </c>
    </row>
    <row r="47" spans="1:2" x14ac:dyDescent="0.25">
      <c r="A47" s="20">
        <v>45258</v>
      </c>
      <c r="B47" s="6">
        <v>387.6379</v>
      </c>
    </row>
    <row r="48" spans="1:2" x14ac:dyDescent="0.25">
      <c r="A48" s="20">
        <v>45259</v>
      </c>
      <c r="B48" s="6">
        <v>535.88430000000005</v>
      </c>
    </row>
    <row r="49" spans="1:2" x14ac:dyDescent="0.25">
      <c r="A49" s="20">
        <v>45260</v>
      </c>
      <c r="B49" s="6">
        <v>299.69900000000001</v>
      </c>
    </row>
    <row r="50" spans="1:2" x14ac:dyDescent="0.25">
      <c r="A50" s="20">
        <v>45261</v>
      </c>
      <c r="B50" s="6">
        <v>213.27430000000004</v>
      </c>
    </row>
    <row r="51" spans="1:2" x14ac:dyDescent="0.25">
      <c r="A51" s="20">
        <v>45262</v>
      </c>
      <c r="B51" s="6">
        <v>275.20675</v>
      </c>
    </row>
    <row r="52" spans="1:2" x14ac:dyDescent="0.25">
      <c r="A52" s="20">
        <v>45263</v>
      </c>
      <c r="B52" s="6">
        <v>337.13919999999996</v>
      </c>
    </row>
    <row r="53" spans="1:2" x14ac:dyDescent="0.25">
      <c r="A53" s="20">
        <v>45264</v>
      </c>
      <c r="B53" s="6">
        <v>402.50876666666665</v>
      </c>
    </row>
    <row r="54" spans="1:2" x14ac:dyDescent="0.25">
      <c r="A54" s="20">
        <v>45265</v>
      </c>
      <c r="B54" s="6">
        <v>544.68136666666669</v>
      </c>
    </row>
    <row r="55" spans="1:2" x14ac:dyDescent="0.25">
      <c r="A55" s="20">
        <v>45266</v>
      </c>
      <c r="B55" s="6">
        <v>282.04259999999999</v>
      </c>
    </row>
    <row r="56" spans="1:2" x14ac:dyDescent="0.25">
      <c r="A56" s="20">
        <v>45267</v>
      </c>
      <c r="B56" s="6">
        <v>464.41015714285714</v>
      </c>
    </row>
    <row r="57" spans="1:2" x14ac:dyDescent="0.25">
      <c r="A57" s="20">
        <v>45268</v>
      </c>
      <c r="B57" s="6">
        <v>454.26981428571435</v>
      </c>
    </row>
    <row r="58" spans="1:2" x14ac:dyDescent="0.25">
      <c r="A58" s="20">
        <v>45269</v>
      </c>
      <c r="B58" s="6">
        <v>316.34620000000001</v>
      </c>
    </row>
    <row r="59" spans="1:2" x14ac:dyDescent="0.25">
      <c r="A59" s="20">
        <v>45270</v>
      </c>
      <c r="B59" s="6">
        <v>209.80953333333335</v>
      </c>
    </row>
    <row r="60" spans="1:2" x14ac:dyDescent="0.25">
      <c r="A60" s="20">
        <v>45271</v>
      </c>
      <c r="B60" s="6">
        <v>721.38</v>
      </c>
    </row>
    <row r="61" spans="1:2" x14ac:dyDescent="0.25">
      <c r="A61" s="20">
        <v>45272</v>
      </c>
      <c r="B61" s="6">
        <v>453.23506000000009</v>
      </c>
    </row>
    <row r="62" spans="1:2" x14ac:dyDescent="0.25">
      <c r="A62" s="20">
        <v>45273</v>
      </c>
      <c r="B62" s="6">
        <v>609.16399999999999</v>
      </c>
    </row>
    <row r="63" spans="1:2" x14ac:dyDescent="0.25">
      <c r="A63" s="20">
        <v>45274</v>
      </c>
      <c r="B63" s="6">
        <v>564.47543333333329</v>
      </c>
    </row>
    <row r="64" spans="1:2" x14ac:dyDescent="0.25">
      <c r="A64" s="20">
        <v>45275</v>
      </c>
      <c r="B64" s="6">
        <v>698.88995</v>
      </c>
    </row>
    <row r="65" spans="1:2" x14ac:dyDescent="0.25">
      <c r="A65" s="20">
        <v>45276</v>
      </c>
      <c r="B65" s="6">
        <v>396.58093333333335</v>
      </c>
    </row>
    <row r="66" spans="1:2" x14ac:dyDescent="0.25">
      <c r="A66" s="20">
        <v>45277</v>
      </c>
      <c r="B66" s="6">
        <v>219.18455</v>
      </c>
    </row>
    <row r="67" spans="1:2" x14ac:dyDescent="0.25">
      <c r="A67" s="20">
        <v>45278</v>
      </c>
      <c r="B67" s="6">
        <v>558.7722</v>
      </c>
    </row>
    <row r="68" spans="1:2" x14ac:dyDescent="0.25">
      <c r="A68" s="20">
        <v>45279</v>
      </c>
      <c r="B68" s="6">
        <v>465.61709999999994</v>
      </c>
    </row>
    <row r="69" spans="1:2" x14ac:dyDescent="0.25">
      <c r="A69" s="20">
        <v>45280</v>
      </c>
      <c r="B69" s="6">
        <v>466.80799999999999</v>
      </c>
    </row>
    <row r="70" spans="1:2" x14ac:dyDescent="0.25">
      <c r="A70" s="20">
        <v>45281</v>
      </c>
      <c r="B70" s="6">
        <v>467.52799999999996</v>
      </c>
    </row>
    <row r="71" spans="1:2" x14ac:dyDescent="0.25">
      <c r="A71" s="20">
        <v>45282</v>
      </c>
      <c r="B71" s="6">
        <v>280.11497500000002</v>
      </c>
    </row>
    <row r="72" spans="1:2" x14ac:dyDescent="0.25">
      <c r="A72" s="20">
        <v>45283</v>
      </c>
      <c r="B72" s="6">
        <v>692.91839999999991</v>
      </c>
    </row>
    <row r="73" spans="1:2" x14ac:dyDescent="0.25">
      <c r="A73" s="20">
        <v>45284</v>
      </c>
      <c r="B73" s="6">
        <v>533.21326666666675</v>
      </c>
    </row>
    <row r="74" spans="1:2" x14ac:dyDescent="0.25">
      <c r="A74" s="20">
        <v>45285</v>
      </c>
      <c r="B74" s="6">
        <v>369.63069999999999</v>
      </c>
    </row>
    <row r="75" spans="1:2" x14ac:dyDescent="0.25">
      <c r="A75" s="20">
        <v>45286</v>
      </c>
      <c r="B75" s="6">
        <v>386.20785000000001</v>
      </c>
    </row>
    <row r="76" spans="1:2" x14ac:dyDescent="0.25">
      <c r="A76" s="20">
        <v>45287</v>
      </c>
      <c r="B76" s="6">
        <v>380.42959999999999</v>
      </c>
    </row>
    <row r="77" spans="1:2" x14ac:dyDescent="0.25">
      <c r="A77" s="20">
        <v>45288</v>
      </c>
      <c r="B77" s="6">
        <v>444.76980000000003</v>
      </c>
    </row>
    <row r="78" spans="1:2" x14ac:dyDescent="0.25">
      <c r="A78" s="20">
        <v>45289</v>
      </c>
      <c r="B78" s="6">
        <v>618.52909999999997</v>
      </c>
    </row>
    <row r="79" spans="1:2" x14ac:dyDescent="0.25">
      <c r="A79" s="20">
        <v>45290</v>
      </c>
      <c r="B79" s="6">
        <v>691.74220000000003</v>
      </c>
    </row>
    <row r="80" spans="1:2" x14ac:dyDescent="0.25">
      <c r="A80" s="20">
        <v>45291</v>
      </c>
      <c r="B80" s="6">
        <v>322.68914999999998</v>
      </c>
    </row>
    <row r="81" spans="1:2" x14ac:dyDescent="0.25">
      <c r="A81" s="20">
        <v>45292</v>
      </c>
      <c r="B81" s="6">
        <v>182.59886666666668</v>
      </c>
    </row>
    <row r="82" spans="1:2" x14ac:dyDescent="0.25">
      <c r="A82" s="20">
        <v>45293</v>
      </c>
      <c r="B82" s="6">
        <v>331.81703333333331</v>
      </c>
    </row>
    <row r="83" spans="1:2" x14ac:dyDescent="0.25">
      <c r="A83" s="20">
        <v>45294</v>
      </c>
      <c r="B83" s="6">
        <v>519.17023333333327</v>
      </c>
    </row>
    <row r="84" spans="1:2" x14ac:dyDescent="0.25">
      <c r="A84" s="20">
        <v>45295</v>
      </c>
      <c r="B84" s="6">
        <v>450.37600000000003</v>
      </c>
    </row>
    <row r="85" spans="1:2" x14ac:dyDescent="0.25">
      <c r="A85" s="20">
        <v>45296</v>
      </c>
      <c r="B85" s="6">
        <v>389.57391999999993</v>
      </c>
    </row>
    <row r="86" spans="1:2" x14ac:dyDescent="0.25">
      <c r="A86" s="20">
        <v>45297</v>
      </c>
      <c r="B86" s="6">
        <v>532.21960000000001</v>
      </c>
    </row>
    <row r="87" spans="1:2" x14ac:dyDescent="0.25">
      <c r="A87" s="20">
        <v>45298</v>
      </c>
      <c r="B87" s="6">
        <v>478.58706666666671</v>
      </c>
    </row>
    <row r="88" spans="1:2" x14ac:dyDescent="0.25">
      <c r="A88" s="20">
        <v>45299</v>
      </c>
      <c r="B88" s="6">
        <v>424.95453333333336</v>
      </c>
    </row>
    <row r="89" spans="1:2" x14ac:dyDescent="0.25">
      <c r="A89" s="20">
        <v>45300</v>
      </c>
      <c r="B89" s="6">
        <v>170.05526666666665</v>
      </c>
    </row>
    <row r="90" spans="1:2" x14ac:dyDescent="0.25">
      <c r="A90" s="20">
        <v>45301</v>
      </c>
      <c r="B90" s="6">
        <v>305.087875</v>
      </c>
    </row>
    <row r="91" spans="1:2" x14ac:dyDescent="0.25">
      <c r="A91" s="20">
        <v>45302</v>
      </c>
      <c r="B91" s="6">
        <v>349.9631</v>
      </c>
    </row>
    <row r="92" spans="1:2" x14ac:dyDescent="0.25">
      <c r="A92" s="20">
        <v>45303</v>
      </c>
      <c r="B92" s="6">
        <v>258.09000000000003</v>
      </c>
    </row>
    <row r="93" spans="1:2" x14ac:dyDescent="0.25">
      <c r="A93" s="20">
        <v>45304</v>
      </c>
      <c r="B93" s="6">
        <v>319.75442499999997</v>
      </c>
    </row>
    <row r="94" spans="1:2" x14ac:dyDescent="0.25">
      <c r="A94" s="20">
        <v>45305</v>
      </c>
      <c r="B94" s="6">
        <v>426.12240000000003</v>
      </c>
    </row>
    <row r="95" spans="1:2" x14ac:dyDescent="0.25">
      <c r="A95" s="20">
        <v>45306</v>
      </c>
      <c r="B95" s="6">
        <v>220.16800000000001</v>
      </c>
    </row>
    <row r="96" spans="1:2" x14ac:dyDescent="0.25">
      <c r="A96" s="20">
        <v>45307</v>
      </c>
      <c r="B96" s="6">
        <v>450.92829999999998</v>
      </c>
    </row>
    <row r="97" spans="1:2" x14ac:dyDescent="0.25">
      <c r="A97" s="20">
        <v>45308</v>
      </c>
      <c r="B97" s="6">
        <v>524.00963999999999</v>
      </c>
    </row>
    <row r="98" spans="1:2" x14ac:dyDescent="0.25">
      <c r="A98" s="20">
        <v>45309</v>
      </c>
      <c r="B98" s="6">
        <v>579.96849999999995</v>
      </c>
    </row>
    <row r="99" spans="1:2" x14ac:dyDescent="0.25">
      <c r="A99" s="20">
        <v>45310</v>
      </c>
      <c r="B99" s="6">
        <v>367.62746666666663</v>
      </c>
    </row>
    <row r="100" spans="1:2" x14ac:dyDescent="0.25">
      <c r="A100" s="20">
        <v>45311</v>
      </c>
      <c r="B100" s="6">
        <v>570.83965000000001</v>
      </c>
    </row>
    <row r="101" spans="1:2" x14ac:dyDescent="0.25">
      <c r="A101" s="20">
        <v>45312</v>
      </c>
      <c r="B101" s="6">
        <v>273.47027500000002</v>
      </c>
    </row>
    <row r="102" spans="1:2" x14ac:dyDescent="0.25">
      <c r="A102" s="20">
        <v>45313</v>
      </c>
      <c r="B102" s="6">
        <v>420.41366666666664</v>
      </c>
    </row>
    <row r="103" spans="1:2" x14ac:dyDescent="0.25">
      <c r="A103" s="20">
        <v>45314</v>
      </c>
      <c r="B103" s="6">
        <v>388.43759999999997</v>
      </c>
    </row>
    <row r="104" spans="1:2" x14ac:dyDescent="0.25">
      <c r="A104" s="20">
        <v>45315</v>
      </c>
      <c r="B104" s="6">
        <v>604.13499999999999</v>
      </c>
    </row>
    <row r="105" spans="1:2" x14ac:dyDescent="0.25">
      <c r="A105" s="20">
        <v>45316</v>
      </c>
      <c r="B105" s="6">
        <v>596.69389999999999</v>
      </c>
    </row>
    <row r="106" spans="1:2" x14ac:dyDescent="0.25">
      <c r="A106" s="20">
        <v>45317</v>
      </c>
      <c r="B106" s="6">
        <v>937.39350000000002</v>
      </c>
    </row>
    <row r="107" spans="1:2" x14ac:dyDescent="0.25">
      <c r="A107" s="20">
        <v>45318</v>
      </c>
      <c r="B107" s="6">
        <v>522.78915000000006</v>
      </c>
    </row>
    <row r="108" spans="1:2" x14ac:dyDescent="0.25">
      <c r="A108" s="20">
        <v>45319</v>
      </c>
      <c r="B108" s="6">
        <v>531.69839999999999</v>
      </c>
    </row>
    <row r="109" spans="1:2" x14ac:dyDescent="0.25">
      <c r="A109" s="20">
        <v>45320</v>
      </c>
      <c r="B109" s="6">
        <v>597.88009999999997</v>
      </c>
    </row>
    <row r="110" spans="1:2" x14ac:dyDescent="0.25">
      <c r="A110" s="20">
        <v>45321</v>
      </c>
      <c r="B110" s="6">
        <v>422.01300000000003</v>
      </c>
    </row>
    <row r="111" spans="1:2" x14ac:dyDescent="0.25">
      <c r="A111" s="20">
        <v>45322</v>
      </c>
      <c r="B111" s="6">
        <v>369.8458333333333</v>
      </c>
    </row>
    <row r="112" spans="1:2" x14ac:dyDescent="0.25">
      <c r="A112" s="20">
        <v>45323</v>
      </c>
      <c r="B112" s="6">
        <v>589.52317500000004</v>
      </c>
    </row>
    <row r="113" spans="1:2" x14ac:dyDescent="0.25">
      <c r="A113" s="20">
        <v>45324</v>
      </c>
      <c r="B113" s="6">
        <v>578.26475416666665</v>
      </c>
    </row>
    <row r="114" spans="1:2" x14ac:dyDescent="0.25">
      <c r="A114" s="20">
        <v>45325</v>
      </c>
      <c r="B114" s="6">
        <v>567.00633333333326</v>
      </c>
    </row>
    <row r="115" spans="1:2" x14ac:dyDescent="0.25">
      <c r="A115" s="20">
        <v>45326</v>
      </c>
      <c r="B115" s="6">
        <v>279.8348666666667</v>
      </c>
    </row>
    <row r="116" spans="1:2" x14ac:dyDescent="0.25">
      <c r="A116" s="20">
        <v>45327</v>
      </c>
      <c r="B116" s="6">
        <v>296.74090000000001</v>
      </c>
    </row>
    <row r="117" spans="1:2" x14ac:dyDescent="0.25">
      <c r="A117" s="20">
        <v>45328</v>
      </c>
      <c r="B117" s="6">
        <v>111.93640000000001</v>
      </c>
    </row>
    <row r="118" spans="1:2" x14ac:dyDescent="0.25">
      <c r="A118" s="20">
        <v>45329</v>
      </c>
      <c r="B118" s="6">
        <v>195.48349999999996</v>
      </c>
    </row>
    <row r="119" spans="1:2" x14ac:dyDescent="0.25">
      <c r="A119" s="20">
        <v>45330</v>
      </c>
      <c r="B119" s="6">
        <v>493.34483333333327</v>
      </c>
    </row>
    <row r="120" spans="1:2" x14ac:dyDescent="0.25">
      <c r="A120" s="20">
        <v>45331</v>
      </c>
      <c r="B120" s="6">
        <v>308.12833333333333</v>
      </c>
    </row>
    <row r="121" spans="1:2" x14ac:dyDescent="0.25">
      <c r="A121" s="20">
        <v>45332</v>
      </c>
      <c r="B121" s="6">
        <v>364.53879999999998</v>
      </c>
    </row>
    <row r="122" spans="1:2" x14ac:dyDescent="0.25">
      <c r="A122" s="20">
        <v>45333</v>
      </c>
      <c r="B122" s="6">
        <v>414.26019999999994</v>
      </c>
    </row>
    <row r="123" spans="1:2" x14ac:dyDescent="0.25">
      <c r="A123" s="20">
        <v>45334</v>
      </c>
      <c r="B123" s="6">
        <v>365.88566666666674</v>
      </c>
    </row>
    <row r="124" spans="1:2" x14ac:dyDescent="0.25">
      <c r="A124" s="20">
        <v>45335</v>
      </c>
      <c r="B124" s="6">
        <v>213.33314999999999</v>
      </c>
    </row>
    <row r="125" spans="1:2" x14ac:dyDescent="0.25">
      <c r="A125" s="20">
        <v>45336</v>
      </c>
      <c r="B125" s="6">
        <v>340.24050000000005</v>
      </c>
    </row>
    <row r="126" spans="1:2" x14ac:dyDescent="0.25">
      <c r="A126" s="20">
        <v>45337</v>
      </c>
      <c r="B126" s="6">
        <v>827.20875000000001</v>
      </c>
    </row>
    <row r="127" spans="1:2" x14ac:dyDescent="0.25">
      <c r="A127" s="20">
        <v>45338</v>
      </c>
      <c r="B127" s="6">
        <v>514.41171111111112</v>
      </c>
    </row>
    <row r="128" spans="1:2" x14ac:dyDescent="0.25">
      <c r="A128" s="20">
        <v>45339</v>
      </c>
      <c r="B128" s="6">
        <v>269.21699999999998</v>
      </c>
    </row>
    <row r="129" spans="1:2" x14ac:dyDescent="0.25">
      <c r="A129" s="20">
        <v>45340</v>
      </c>
      <c r="B129" s="6">
        <v>693.62046666666663</v>
      </c>
    </row>
    <row r="130" spans="1:2" x14ac:dyDescent="0.25">
      <c r="A130" s="20">
        <v>45341</v>
      </c>
      <c r="B130" s="6">
        <v>483.43523333333331</v>
      </c>
    </row>
    <row r="131" spans="1:2" x14ac:dyDescent="0.25">
      <c r="A131" s="20">
        <v>45342</v>
      </c>
      <c r="B131" s="6">
        <v>519.50286666666659</v>
      </c>
    </row>
    <row r="132" spans="1:2" x14ac:dyDescent="0.25">
      <c r="A132" s="20">
        <v>45343</v>
      </c>
      <c r="B132" s="6">
        <v>555.57049999999992</v>
      </c>
    </row>
    <row r="133" spans="1:2" x14ac:dyDescent="0.25">
      <c r="A133" s="20">
        <v>45344</v>
      </c>
      <c r="B133" s="6">
        <v>573.41651999999999</v>
      </c>
    </row>
    <row r="134" spans="1:2" x14ac:dyDescent="0.25">
      <c r="A134" s="20">
        <v>45345</v>
      </c>
      <c r="B134" s="6">
        <v>342.60393333333332</v>
      </c>
    </row>
    <row r="135" spans="1:2" x14ac:dyDescent="0.25">
      <c r="A135" s="20">
        <v>45346</v>
      </c>
      <c r="B135" s="6">
        <v>314.57510000000002</v>
      </c>
    </row>
    <row r="136" spans="1:2" x14ac:dyDescent="0.25">
      <c r="A136" s="20">
        <v>45347</v>
      </c>
      <c r="B136" s="6">
        <v>532.37043333333338</v>
      </c>
    </row>
    <row r="137" spans="1:2" x14ac:dyDescent="0.25">
      <c r="A137" s="20">
        <v>45348</v>
      </c>
      <c r="B137" s="6">
        <v>581.95853333333332</v>
      </c>
    </row>
    <row r="138" spans="1:2" x14ac:dyDescent="0.25">
      <c r="A138" s="20">
        <v>45349</v>
      </c>
      <c r="B138" s="6">
        <v>370.81209999999999</v>
      </c>
    </row>
    <row r="139" spans="1:2" x14ac:dyDescent="0.25">
      <c r="A139" s="20">
        <v>45350</v>
      </c>
      <c r="B139" s="6">
        <v>304.67944999999997</v>
      </c>
    </row>
    <row r="140" spans="1:2" x14ac:dyDescent="0.25">
      <c r="A140" s="20">
        <v>45351</v>
      </c>
      <c r="B140" s="6">
        <v>231.29740000000001</v>
      </c>
    </row>
    <row r="141" spans="1:2" x14ac:dyDescent="0.25">
      <c r="A141" s="20">
        <v>45352</v>
      </c>
      <c r="B141" s="6">
        <v>806.48670000000004</v>
      </c>
    </row>
    <row r="142" spans="1:2" x14ac:dyDescent="0.25">
      <c r="A142" s="20">
        <v>45353</v>
      </c>
      <c r="B142" s="6">
        <v>302.38483333333335</v>
      </c>
    </row>
    <row r="143" spans="1:2" x14ac:dyDescent="0.25">
      <c r="A143" s="20">
        <v>45354</v>
      </c>
      <c r="B143" s="6">
        <v>409.50894999999997</v>
      </c>
    </row>
    <row r="144" spans="1:2" x14ac:dyDescent="0.25">
      <c r="A144" s="20">
        <v>45355</v>
      </c>
      <c r="B144" s="6">
        <v>279.14696666666663</v>
      </c>
    </row>
    <row r="145" spans="1:2" x14ac:dyDescent="0.25">
      <c r="A145" s="20">
        <v>45356</v>
      </c>
      <c r="B145" s="6">
        <v>539.430025</v>
      </c>
    </row>
    <row r="146" spans="1:2" x14ac:dyDescent="0.25">
      <c r="A146" s="20">
        <v>45357</v>
      </c>
      <c r="B146" s="6">
        <v>243.42149999999998</v>
      </c>
    </row>
    <row r="147" spans="1:2" x14ac:dyDescent="0.25">
      <c r="A147" s="20">
        <v>45358</v>
      </c>
      <c r="B147" s="6">
        <v>315.99749999999995</v>
      </c>
    </row>
    <row r="148" spans="1:2" x14ac:dyDescent="0.25">
      <c r="A148" s="20">
        <v>45359</v>
      </c>
      <c r="B148" s="6">
        <v>388.57349999999997</v>
      </c>
    </row>
    <row r="149" spans="1:2" x14ac:dyDescent="0.25">
      <c r="A149" s="20">
        <v>45360</v>
      </c>
      <c r="B149" s="6">
        <v>578.75720000000001</v>
      </c>
    </row>
    <row r="150" spans="1:2" x14ac:dyDescent="0.25">
      <c r="A150" s="20">
        <v>45361</v>
      </c>
      <c r="B150" s="6">
        <v>370.57293999999996</v>
      </c>
    </row>
    <row r="151" spans="1:2" x14ac:dyDescent="0.25">
      <c r="A151" s="20">
        <v>45362</v>
      </c>
      <c r="B151" s="6">
        <v>456.87975000000006</v>
      </c>
    </row>
    <row r="152" spans="1:2" x14ac:dyDescent="0.25">
      <c r="A152" s="20">
        <v>45363</v>
      </c>
      <c r="B152" s="6">
        <v>518.19460000000004</v>
      </c>
    </row>
    <row r="153" spans="1:2" x14ac:dyDescent="0.25">
      <c r="A153" s="20">
        <v>45364</v>
      </c>
      <c r="B153" s="6">
        <v>647.42399999999998</v>
      </c>
    </row>
    <row r="154" spans="1:2" x14ac:dyDescent="0.25">
      <c r="A154" s="20">
        <v>45365</v>
      </c>
      <c r="B154" s="6">
        <v>208.97003333333336</v>
      </c>
    </row>
    <row r="155" spans="1:2" x14ac:dyDescent="0.25">
      <c r="A155" s="20">
        <v>45366</v>
      </c>
      <c r="B155" s="6">
        <v>349.57730416666664</v>
      </c>
    </row>
    <row r="156" spans="1:2" x14ac:dyDescent="0.25">
      <c r="A156" s="20">
        <v>45367</v>
      </c>
      <c r="B156" s="6">
        <v>490.18457499999994</v>
      </c>
    </row>
    <row r="157" spans="1:2" x14ac:dyDescent="0.25">
      <c r="A157" s="20">
        <v>45368</v>
      </c>
      <c r="B157" s="6">
        <v>703.37520000000006</v>
      </c>
    </row>
    <row r="158" spans="1:2" x14ac:dyDescent="0.25">
      <c r="A158" s="20">
        <v>45369</v>
      </c>
      <c r="B158" s="6">
        <v>462.91247500000003</v>
      </c>
    </row>
    <row r="159" spans="1:2" x14ac:dyDescent="0.25">
      <c r="A159" s="20">
        <v>45370</v>
      </c>
      <c r="B159" s="6">
        <v>542.72340000000008</v>
      </c>
    </row>
    <row r="160" spans="1:2" x14ac:dyDescent="0.25">
      <c r="A160" s="20">
        <v>45371</v>
      </c>
      <c r="B160" s="6">
        <v>483.56614000000002</v>
      </c>
    </row>
    <row r="161" spans="1:2" x14ac:dyDescent="0.25">
      <c r="A161" s="20">
        <v>45372</v>
      </c>
      <c r="B161" s="6">
        <v>382.73156666666665</v>
      </c>
    </row>
    <row r="162" spans="1:2" x14ac:dyDescent="0.25">
      <c r="A162" s="20">
        <v>45373</v>
      </c>
      <c r="B162" s="6">
        <v>372.36411666666669</v>
      </c>
    </row>
    <row r="163" spans="1:2" x14ac:dyDescent="0.25">
      <c r="A163" s="20">
        <v>45374</v>
      </c>
      <c r="B163" s="6">
        <v>307.11199999999997</v>
      </c>
    </row>
    <row r="164" spans="1:2" x14ac:dyDescent="0.25">
      <c r="A164" s="20">
        <v>45375</v>
      </c>
      <c r="B164" s="6">
        <v>546.84825000000001</v>
      </c>
    </row>
    <row r="165" spans="1:2" x14ac:dyDescent="0.25">
      <c r="A165" s="20">
        <v>45376</v>
      </c>
      <c r="B165" s="6">
        <v>498.38809999999995</v>
      </c>
    </row>
    <row r="166" spans="1:2" x14ac:dyDescent="0.25">
      <c r="A166" s="20">
        <v>45377</v>
      </c>
      <c r="B166" s="6">
        <v>593.67610000000002</v>
      </c>
    </row>
    <row r="167" spans="1:2" x14ac:dyDescent="0.25">
      <c r="A167" s="20">
        <v>45378</v>
      </c>
      <c r="B167" s="6">
        <v>581.75939999999991</v>
      </c>
    </row>
    <row r="168" spans="1:2" x14ac:dyDescent="0.25">
      <c r="A168" s="20">
        <v>45379</v>
      </c>
      <c r="B168" s="6">
        <v>225.03038571428573</v>
      </c>
    </row>
    <row r="169" spans="1:2" x14ac:dyDescent="0.25">
      <c r="A169" s="20">
        <v>45380</v>
      </c>
      <c r="B169" s="6">
        <v>497.23488000000009</v>
      </c>
    </row>
    <row r="170" spans="1:2" x14ac:dyDescent="0.25">
      <c r="A170" s="20">
        <v>45381</v>
      </c>
      <c r="B170" s="6">
        <v>492.88361000000009</v>
      </c>
    </row>
    <row r="171" spans="1:2" x14ac:dyDescent="0.25">
      <c r="A171" s="20">
        <v>45382</v>
      </c>
      <c r="B171" s="6">
        <v>488.53234000000003</v>
      </c>
    </row>
    <row r="172" spans="1:2" x14ac:dyDescent="0.25">
      <c r="A172" s="20">
        <v>45383</v>
      </c>
      <c r="B172" s="6">
        <v>362.14974999999998</v>
      </c>
    </row>
    <row r="173" spans="1:2" x14ac:dyDescent="0.25">
      <c r="A173" s="20">
        <v>45384</v>
      </c>
      <c r="B173" s="6">
        <v>274.48</v>
      </c>
    </row>
    <row r="174" spans="1:2" x14ac:dyDescent="0.25">
      <c r="A174" s="20">
        <v>45385</v>
      </c>
      <c r="B174" s="6">
        <v>645.01164999999992</v>
      </c>
    </row>
    <row r="175" spans="1:2" x14ac:dyDescent="0.25">
      <c r="A175" s="20">
        <v>45386</v>
      </c>
      <c r="B175" s="6">
        <v>359.00540000000001</v>
      </c>
    </row>
    <row r="176" spans="1:2" x14ac:dyDescent="0.25">
      <c r="A176" s="20">
        <v>45387</v>
      </c>
      <c r="B176" s="6">
        <v>693.93349999999998</v>
      </c>
    </row>
    <row r="177" spans="1:2" x14ac:dyDescent="0.25">
      <c r="A177" s="20">
        <v>45388</v>
      </c>
      <c r="B177" s="6">
        <v>473.59480000000002</v>
      </c>
    </row>
    <row r="178" spans="1:2" x14ac:dyDescent="0.25">
      <c r="A178" s="20">
        <v>45389</v>
      </c>
      <c r="B178" s="6">
        <v>250.16104999999999</v>
      </c>
    </row>
    <row r="179" spans="1:2" x14ac:dyDescent="0.25">
      <c r="A179" s="20">
        <v>45390</v>
      </c>
      <c r="B179" s="6">
        <v>259.14274000000006</v>
      </c>
    </row>
    <row r="180" spans="1:2" x14ac:dyDescent="0.25">
      <c r="A180" s="20">
        <v>45391</v>
      </c>
      <c r="B180" s="6">
        <v>314.81123666666667</v>
      </c>
    </row>
    <row r="181" spans="1:2" x14ac:dyDescent="0.25">
      <c r="A181" s="20">
        <v>45392</v>
      </c>
      <c r="B181" s="6">
        <v>370.47973333333334</v>
      </c>
    </row>
    <row r="182" spans="1:2" x14ac:dyDescent="0.25">
      <c r="A182" s="20">
        <v>45393</v>
      </c>
      <c r="B182" s="6">
        <v>421.33392666666668</v>
      </c>
    </row>
    <row r="183" spans="1:2" x14ac:dyDescent="0.25">
      <c r="A183" s="20">
        <v>45394</v>
      </c>
      <c r="B183" s="6">
        <v>472.18811999999997</v>
      </c>
    </row>
    <row r="184" spans="1:2" x14ac:dyDescent="0.25">
      <c r="A184" s="20">
        <v>45395</v>
      </c>
      <c r="B184" s="6">
        <v>448.83425</v>
      </c>
    </row>
    <row r="185" spans="1:2" x14ac:dyDescent="0.25">
      <c r="A185" s="20">
        <v>45396</v>
      </c>
      <c r="B185" s="6">
        <v>631.39110000000005</v>
      </c>
    </row>
    <row r="186" spans="1:2" x14ac:dyDescent="0.25">
      <c r="A186" s="20">
        <v>45397</v>
      </c>
      <c r="B186" s="6">
        <v>540.48877500000003</v>
      </c>
    </row>
    <row r="187" spans="1:2" x14ac:dyDescent="0.25">
      <c r="A187" s="20">
        <v>45398</v>
      </c>
      <c r="B187" s="6">
        <v>251.67560000000003</v>
      </c>
    </row>
    <row r="188" spans="1:2" x14ac:dyDescent="0.25">
      <c r="A188" s="20">
        <v>45399</v>
      </c>
      <c r="B188" s="6">
        <v>553.88749999999993</v>
      </c>
    </row>
    <row r="189" spans="1:2" x14ac:dyDescent="0.25">
      <c r="A189" s="20">
        <v>45400</v>
      </c>
      <c r="B189" s="6">
        <v>371.64585</v>
      </c>
    </row>
    <row r="190" spans="1:2" x14ac:dyDescent="0.25">
      <c r="A190" s="20">
        <v>45401</v>
      </c>
      <c r="B190" s="6">
        <v>242.90357499999999</v>
      </c>
    </row>
    <row r="191" spans="1:2" x14ac:dyDescent="0.25">
      <c r="A191" s="20">
        <v>45402</v>
      </c>
      <c r="B191" s="6">
        <v>360.85109999999997</v>
      </c>
    </row>
    <row r="192" spans="1:2" x14ac:dyDescent="0.25">
      <c r="A192" s="20">
        <v>45403</v>
      </c>
      <c r="B192" s="6">
        <v>465.79635000000002</v>
      </c>
    </row>
    <row r="193" spans="1:2" x14ac:dyDescent="0.25">
      <c r="A193" s="20">
        <v>45404</v>
      </c>
      <c r="B193" s="6">
        <v>570.74160000000006</v>
      </c>
    </row>
    <row r="194" spans="1:2" x14ac:dyDescent="0.25">
      <c r="A194" s="20">
        <v>45405</v>
      </c>
      <c r="B194" s="6">
        <v>151.7056</v>
      </c>
    </row>
    <row r="195" spans="1:2" x14ac:dyDescent="0.25">
      <c r="A195" s="20">
        <v>45406</v>
      </c>
      <c r="B195" s="6">
        <v>842.69624999999996</v>
      </c>
    </row>
    <row r="196" spans="1:2" x14ac:dyDescent="0.25">
      <c r="A196" s="20">
        <v>45407</v>
      </c>
      <c r="B196" s="6">
        <v>706.6255000000001</v>
      </c>
    </row>
    <row r="197" spans="1:2" x14ac:dyDescent="0.25">
      <c r="A197" s="20">
        <v>45408</v>
      </c>
      <c r="B197" s="6">
        <v>483.70379999999994</v>
      </c>
    </row>
    <row r="198" spans="1:2" x14ac:dyDescent="0.25">
      <c r="A198" s="20">
        <v>45409</v>
      </c>
      <c r="B198" s="6">
        <v>491.11695000000003</v>
      </c>
    </row>
    <row r="199" spans="1:2" x14ac:dyDescent="0.25">
      <c r="A199" s="20">
        <v>45410</v>
      </c>
      <c r="B199" s="6">
        <v>593.98196250000001</v>
      </c>
    </row>
    <row r="200" spans="1:2" x14ac:dyDescent="0.25">
      <c r="A200" s="20">
        <v>45411</v>
      </c>
      <c r="B200" s="6">
        <v>696.84697500000004</v>
      </c>
    </row>
    <row r="201" spans="1:2" x14ac:dyDescent="0.25">
      <c r="A201" s="20">
        <v>45412</v>
      </c>
      <c r="B201" s="6">
        <v>652.24025000000006</v>
      </c>
    </row>
    <row r="202" spans="1:2" x14ac:dyDescent="0.25">
      <c r="A202" s="20">
        <v>45413</v>
      </c>
      <c r="B202" s="6">
        <v>319.83999999999997</v>
      </c>
    </row>
    <row r="203" spans="1:2" x14ac:dyDescent="0.25">
      <c r="A203" s="20">
        <v>45414</v>
      </c>
      <c r="B203" s="6">
        <v>536.66540000000009</v>
      </c>
    </row>
    <row r="204" spans="1:2" x14ac:dyDescent="0.25">
      <c r="A204" s="20">
        <v>45415</v>
      </c>
      <c r="B204" s="6">
        <v>205.44499999999999</v>
      </c>
    </row>
    <row r="205" spans="1:2" x14ac:dyDescent="0.25">
      <c r="A205" s="20">
        <v>45416</v>
      </c>
      <c r="B205" s="6">
        <v>231.63094999999998</v>
      </c>
    </row>
    <row r="206" spans="1:2" x14ac:dyDescent="0.25">
      <c r="A206" s="20">
        <v>45417</v>
      </c>
      <c r="B206" s="6">
        <v>267.81992500000001</v>
      </c>
    </row>
    <row r="207" spans="1:2" x14ac:dyDescent="0.25">
      <c r="A207" s="20">
        <v>45418</v>
      </c>
      <c r="B207" s="6">
        <v>304.00889999999998</v>
      </c>
    </row>
    <row r="208" spans="1:2" x14ac:dyDescent="0.25">
      <c r="A208" s="20">
        <v>45419</v>
      </c>
      <c r="B208" s="6">
        <v>320.48986000000002</v>
      </c>
    </row>
    <row r="209" spans="1:2" x14ac:dyDescent="0.25">
      <c r="A209" s="20">
        <v>45420</v>
      </c>
      <c r="B209" s="6">
        <v>336.97082</v>
      </c>
    </row>
    <row r="210" spans="1:2" x14ac:dyDescent="0.25">
      <c r="A210" s="20">
        <v>45421</v>
      </c>
      <c r="B210" s="6">
        <v>522.81460000000004</v>
      </c>
    </row>
    <row r="211" spans="1:2" x14ac:dyDescent="0.25">
      <c r="A211" s="20">
        <v>45422</v>
      </c>
      <c r="B211" s="6">
        <v>70.924799999999991</v>
      </c>
    </row>
    <row r="212" spans="1:2" x14ac:dyDescent="0.25">
      <c r="A212" s="20">
        <v>45423</v>
      </c>
      <c r="B212" s="6">
        <v>653.66729999999995</v>
      </c>
    </row>
    <row r="213" spans="1:2" x14ac:dyDescent="0.25">
      <c r="A213" s="20">
        <v>45424</v>
      </c>
      <c r="B213" s="6">
        <v>144.18860000000001</v>
      </c>
    </row>
    <row r="214" spans="1:2" x14ac:dyDescent="0.25">
      <c r="A214" s="20">
        <v>45425</v>
      </c>
      <c r="B214" s="6">
        <v>264.54000000000002</v>
      </c>
    </row>
    <row r="215" spans="1:2" x14ac:dyDescent="0.25">
      <c r="A215" s="20">
        <v>45426</v>
      </c>
      <c r="B215" s="6">
        <v>629.85519999999997</v>
      </c>
    </row>
    <row r="216" spans="1:2" x14ac:dyDescent="0.25">
      <c r="A216" s="20">
        <v>45427</v>
      </c>
      <c r="B216" s="6">
        <v>311.40269999999998</v>
      </c>
    </row>
    <row r="217" spans="1:2" x14ac:dyDescent="0.25">
      <c r="A217" s="20">
        <v>45428</v>
      </c>
      <c r="B217" s="6">
        <v>250.3537</v>
      </c>
    </row>
    <row r="218" spans="1:2" x14ac:dyDescent="0.25">
      <c r="A218" s="20">
        <v>45429</v>
      </c>
      <c r="B218" s="6">
        <v>289.75329999999997</v>
      </c>
    </row>
    <row r="219" spans="1:2" x14ac:dyDescent="0.25">
      <c r="A219" s="20">
        <v>45430</v>
      </c>
      <c r="B219" s="6">
        <v>305.73</v>
      </c>
    </row>
    <row r="220" spans="1:2" x14ac:dyDescent="0.25">
      <c r="A220" s="20">
        <v>45431</v>
      </c>
      <c r="B220" s="6">
        <v>314.05130000000003</v>
      </c>
    </row>
    <row r="221" spans="1:2" x14ac:dyDescent="0.25">
      <c r="A221" s="20">
        <v>45432</v>
      </c>
      <c r="B221" s="6">
        <v>551.92650000000003</v>
      </c>
    </row>
    <row r="222" spans="1:2" x14ac:dyDescent="0.25">
      <c r="A222" s="20">
        <v>45433</v>
      </c>
      <c r="B222" s="6">
        <v>479.26068571428567</v>
      </c>
    </row>
    <row r="223" spans="1:2" x14ac:dyDescent="0.25">
      <c r="A223" s="20">
        <v>45434</v>
      </c>
      <c r="B223" s="6">
        <v>480.97840000000002</v>
      </c>
    </row>
    <row r="224" spans="1:2" x14ac:dyDescent="0.25">
      <c r="A224" s="20">
        <v>45435</v>
      </c>
      <c r="B224" s="6">
        <v>559.4426666666667</v>
      </c>
    </row>
    <row r="225" spans="1:2" x14ac:dyDescent="0.25">
      <c r="A225" s="20">
        <v>45436</v>
      </c>
      <c r="B225" s="6">
        <v>587.03478333333328</v>
      </c>
    </row>
    <row r="226" spans="1:2" x14ac:dyDescent="0.25">
      <c r="A226" s="20">
        <v>45437</v>
      </c>
      <c r="B226" s="6">
        <v>614.62689999999998</v>
      </c>
    </row>
    <row r="227" spans="1:2" x14ac:dyDescent="0.25">
      <c r="A227" s="20">
        <v>45438</v>
      </c>
      <c r="B227" s="6">
        <v>371.84560000000005</v>
      </c>
    </row>
    <row r="228" spans="1:2" x14ac:dyDescent="0.25">
      <c r="A228" s="20">
        <v>45439</v>
      </c>
      <c r="B228" s="6">
        <v>216.11890000000002</v>
      </c>
    </row>
    <row r="229" spans="1:2" x14ac:dyDescent="0.25">
      <c r="A229" s="20">
        <v>45440</v>
      </c>
      <c r="B229" s="6">
        <v>60.392199999999995</v>
      </c>
    </row>
    <row r="230" spans="1:2" x14ac:dyDescent="0.25">
      <c r="A230" s="20">
        <v>45441</v>
      </c>
      <c r="B230" s="6">
        <v>440.59646666666669</v>
      </c>
    </row>
    <row r="231" spans="1:2" x14ac:dyDescent="0.25">
      <c r="A231" s="20">
        <v>45442</v>
      </c>
      <c r="B231" s="6">
        <v>251.51743333333334</v>
      </c>
    </row>
    <row r="232" spans="1:2" x14ac:dyDescent="0.25">
      <c r="A232" s="20">
        <v>45443</v>
      </c>
      <c r="B232" s="6">
        <v>62.438399999999994</v>
      </c>
    </row>
    <row r="233" spans="1:2" x14ac:dyDescent="0.25">
      <c r="A233" s="20">
        <v>45444</v>
      </c>
      <c r="B233" s="6">
        <v>283.4325</v>
      </c>
    </row>
    <row r="234" spans="1:2" x14ac:dyDescent="0.25">
      <c r="A234" s="20">
        <v>45445</v>
      </c>
      <c r="B234" s="6">
        <v>354.28760000000005</v>
      </c>
    </row>
    <row r="235" spans="1:2" x14ac:dyDescent="0.25">
      <c r="A235" s="20">
        <v>45446</v>
      </c>
      <c r="B235" s="6">
        <v>483.87006250000002</v>
      </c>
    </row>
    <row r="236" spans="1:2" x14ac:dyDescent="0.25">
      <c r="A236" s="20">
        <v>45447</v>
      </c>
      <c r="B236" s="6">
        <v>440.15304999999995</v>
      </c>
    </row>
    <row r="237" spans="1:2" x14ac:dyDescent="0.25">
      <c r="A237" s="20">
        <v>45448</v>
      </c>
      <c r="B237" s="6">
        <v>553.71450000000004</v>
      </c>
    </row>
    <row r="238" spans="1:2" x14ac:dyDescent="0.25">
      <c r="A238" s="20">
        <v>45449</v>
      </c>
      <c r="B238" s="6">
        <v>86.134200000000007</v>
      </c>
    </row>
    <row r="239" spans="1:2" x14ac:dyDescent="0.25">
      <c r="A239" s="20">
        <v>45450</v>
      </c>
      <c r="B239" s="6">
        <v>152.2801</v>
      </c>
    </row>
    <row r="240" spans="1:2" x14ac:dyDescent="0.25">
      <c r="A240" s="20">
        <v>45451</v>
      </c>
      <c r="B240" s="6">
        <v>283.30430000000001</v>
      </c>
    </row>
    <row r="241" spans="1:2" x14ac:dyDescent="0.25">
      <c r="A241" s="20">
        <v>45452</v>
      </c>
      <c r="B241" s="6">
        <v>669.26549999999997</v>
      </c>
    </row>
    <row r="242" spans="1:2" x14ac:dyDescent="0.25">
      <c r="A242" s="20">
        <v>45453</v>
      </c>
      <c r="B242" s="6">
        <v>320.6309333333333</v>
      </c>
    </row>
    <row r="243" spans="1:2" x14ac:dyDescent="0.25">
      <c r="A243" s="20">
        <v>45454</v>
      </c>
      <c r="B243" s="6">
        <v>455.12893999999994</v>
      </c>
    </row>
    <row r="244" spans="1:2" x14ac:dyDescent="0.25">
      <c r="A244" s="20">
        <v>45455</v>
      </c>
      <c r="B244" s="6">
        <v>539.40869999999995</v>
      </c>
    </row>
    <row r="245" spans="1:2" x14ac:dyDescent="0.25">
      <c r="A245" s="20">
        <v>45456</v>
      </c>
      <c r="B245" s="6">
        <v>447.04916666666662</v>
      </c>
    </row>
    <row r="246" spans="1:2" x14ac:dyDescent="0.25">
      <c r="A246" s="20">
        <v>45457</v>
      </c>
      <c r="B246" s="6">
        <v>50.407799999999995</v>
      </c>
    </row>
    <row r="247" spans="1:2" x14ac:dyDescent="0.25">
      <c r="A247" s="20">
        <v>45458</v>
      </c>
      <c r="B247" s="6">
        <v>600.01710000000003</v>
      </c>
    </row>
    <row r="248" spans="1:2" x14ac:dyDescent="0.25">
      <c r="A248" s="20">
        <v>45459</v>
      </c>
      <c r="B248" s="6">
        <v>767.83965000000001</v>
      </c>
    </row>
    <row r="249" spans="1:2" x14ac:dyDescent="0.25">
      <c r="A249" s="20">
        <v>45460</v>
      </c>
      <c r="B249" s="6">
        <v>455.71322499999997</v>
      </c>
    </row>
    <row r="250" spans="1:2" x14ac:dyDescent="0.25">
      <c r="A250" s="20">
        <v>45461</v>
      </c>
      <c r="B250" s="6">
        <v>107.74445</v>
      </c>
    </row>
    <row r="251" spans="1:2" x14ac:dyDescent="0.25">
      <c r="A251" s="20">
        <v>45462</v>
      </c>
      <c r="B251" s="6">
        <v>559.62036000000001</v>
      </c>
    </row>
    <row r="252" spans="1:2" x14ac:dyDescent="0.25">
      <c r="A252" s="20">
        <v>45463</v>
      </c>
      <c r="B252" s="6">
        <v>515.48929333333331</v>
      </c>
    </row>
    <row r="253" spans="1:2" x14ac:dyDescent="0.25">
      <c r="A253" s="20">
        <v>45464</v>
      </c>
      <c r="B253" s="6">
        <v>471.35822666666667</v>
      </c>
    </row>
    <row r="254" spans="1:2" x14ac:dyDescent="0.25">
      <c r="A254" s="20">
        <v>45465</v>
      </c>
      <c r="B254" s="6">
        <v>427.22716000000003</v>
      </c>
    </row>
    <row r="255" spans="1:2" x14ac:dyDescent="0.25">
      <c r="A255" s="20">
        <v>45466</v>
      </c>
      <c r="B255" s="6">
        <v>515.89541666666662</v>
      </c>
    </row>
    <row r="256" spans="1:2" x14ac:dyDescent="0.25">
      <c r="A256" s="20">
        <v>45467</v>
      </c>
      <c r="B256" s="6">
        <v>512.80020000000002</v>
      </c>
    </row>
    <row r="257" spans="1:2" x14ac:dyDescent="0.25">
      <c r="A257" s="20">
        <v>45468</v>
      </c>
      <c r="B257" s="6">
        <v>280.18875000000003</v>
      </c>
    </row>
    <row r="258" spans="1:2" x14ac:dyDescent="0.25">
      <c r="A258" s="20">
        <v>45469</v>
      </c>
      <c r="B258" s="6">
        <v>610.11059999999998</v>
      </c>
    </row>
    <row r="259" spans="1:2" x14ac:dyDescent="0.25">
      <c r="A259" s="20">
        <v>45470</v>
      </c>
      <c r="B259" s="6">
        <v>376.73744999999997</v>
      </c>
    </row>
    <row r="260" spans="1:2" x14ac:dyDescent="0.25">
      <c r="A260" s="20">
        <v>45471</v>
      </c>
      <c r="B260" s="6">
        <v>18.459</v>
      </c>
    </row>
    <row r="261" spans="1:2" x14ac:dyDescent="0.25">
      <c r="A261" s="20">
        <v>45472</v>
      </c>
      <c r="B261" s="6">
        <v>589.0798166666666</v>
      </c>
    </row>
    <row r="262" spans="1:2" x14ac:dyDescent="0.25">
      <c r="A262" s="20">
        <v>45473</v>
      </c>
      <c r="B262" s="6">
        <v>387.32309999999995</v>
      </c>
    </row>
    <row r="263" spans="1:2" x14ac:dyDescent="0.25">
      <c r="A263" s="20">
        <v>45474</v>
      </c>
      <c r="B263" s="6">
        <v>403.005</v>
      </c>
    </row>
    <row r="264" spans="1:2" x14ac:dyDescent="0.25">
      <c r="A264" s="20">
        <v>45475</v>
      </c>
      <c r="B264" s="6">
        <v>309.76226666666668</v>
      </c>
    </row>
    <row r="265" spans="1:2" x14ac:dyDescent="0.25">
      <c r="A265" s="20">
        <v>45476</v>
      </c>
      <c r="B265" s="6">
        <v>357.37520833333332</v>
      </c>
    </row>
    <row r="266" spans="1:2" x14ac:dyDescent="0.25">
      <c r="A266" s="20">
        <v>45477</v>
      </c>
      <c r="B266" s="6">
        <v>404.98814999999996</v>
      </c>
    </row>
    <row r="267" spans="1:2" x14ac:dyDescent="0.25">
      <c r="A267" s="20">
        <v>45478</v>
      </c>
      <c r="B267" s="6">
        <v>438.93793333333332</v>
      </c>
    </row>
    <row r="268" spans="1:2" x14ac:dyDescent="0.25">
      <c r="A268" s="20">
        <v>45479</v>
      </c>
      <c r="B268" s="6">
        <v>322.40626666666668</v>
      </c>
    </row>
    <row r="269" spans="1:2" x14ac:dyDescent="0.25">
      <c r="A269" s="20">
        <v>45480</v>
      </c>
      <c r="B269" s="6">
        <v>459.45931666666667</v>
      </c>
    </row>
    <row r="270" spans="1:2" x14ac:dyDescent="0.25">
      <c r="A270" s="20">
        <v>45481</v>
      </c>
      <c r="B270" s="6">
        <v>748.28450000000009</v>
      </c>
    </row>
    <row r="271" spans="1:2" x14ac:dyDescent="0.25">
      <c r="A271" s="20">
        <v>45482</v>
      </c>
      <c r="B271" s="6">
        <v>628.90863333333334</v>
      </c>
    </row>
    <row r="272" spans="1:2" x14ac:dyDescent="0.25">
      <c r="A272" s="20">
        <v>45483</v>
      </c>
      <c r="B272" s="6">
        <v>423.64705000000004</v>
      </c>
    </row>
    <row r="273" spans="1:2" x14ac:dyDescent="0.25">
      <c r="A273" s="20">
        <v>45484</v>
      </c>
      <c r="B273" s="6">
        <v>478.24</v>
      </c>
    </row>
    <row r="274" spans="1:2" x14ac:dyDescent="0.25">
      <c r="A274" s="20">
        <v>45485</v>
      </c>
      <c r="B274" s="6">
        <v>480.41249999999997</v>
      </c>
    </row>
    <row r="275" spans="1:2" x14ac:dyDescent="0.25">
      <c r="A275" s="20">
        <v>45486</v>
      </c>
      <c r="B275" s="6">
        <v>353.14596666666665</v>
      </c>
    </row>
    <row r="276" spans="1:2" x14ac:dyDescent="0.25">
      <c r="A276" s="20">
        <v>45487</v>
      </c>
      <c r="B276" s="6">
        <v>516.39839999999992</v>
      </c>
    </row>
    <row r="277" spans="1:2" x14ac:dyDescent="0.25">
      <c r="A277" s="20">
        <v>45488</v>
      </c>
      <c r="B277" s="6">
        <v>409.49650000000003</v>
      </c>
    </row>
    <row r="278" spans="1:2" x14ac:dyDescent="0.25">
      <c r="A278" s="20">
        <v>45489</v>
      </c>
      <c r="B278" s="6">
        <v>492.54525000000001</v>
      </c>
    </row>
    <row r="279" spans="1:2" x14ac:dyDescent="0.25">
      <c r="A279" s="20">
        <v>45490</v>
      </c>
      <c r="B279" s="6">
        <v>108.7741</v>
      </c>
    </row>
    <row r="280" spans="1:2" x14ac:dyDescent="0.25">
      <c r="A280" s="20">
        <v>45491</v>
      </c>
      <c r="B280" s="6">
        <v>482.47545000000002</v>
      </c>
    </row>
    <row r="281" spans="1:2" x14ac:dyDescent="0.25">
      <c r="A281" s="20">
        <v>45492</v>
      </c>
      <c r="B281" s="6">
        <v>571.33180000000004</v>
      </c>
    </row>
    <row r="282" spans="1:2" x14ac:dyDescent="0.25">
      <c r="A282" s="20">
        <v>45493</v>
      </c>
      <c r="B282" s="6">
        <v>484.07946666666675</v>
      </c>
    </row>
    <row r="283" spans="1:2" x14ac:dyDescent="0.25">
      <c r="A283" s="20">
        <v>45494</v>
      </c>
      <c r="B283" s="6">
        <v>528.91544999999996</v>
      </c>
    </row>
    <row r="284" spans="1:2" x14ac:dyDescent="0.25">
      <c r="A284" s="20">
        <v>45495</v>
      </c>
      <c r="B284" s="6">
        <v>536.24174000000005</v>
      </c>
    </row>
    <row r="285" spans="1:2" x14ac:dyDescent="0.25">
      <c r="A285" s="20">
        <v>45496</v>
      </c>
      <c r="B285" s="6">
        <v>314.73545000000001</v>
      </c>
    </row>
    <row r="286" spans="1:2" x14ac:dyDescent="0.25">
      <c r="A286" s="20">
        <v>45497</v>
      </c>
      <c r="B286" s="6">
        <v>590.29938000000004</v>
      </c>
    </row>
    <row r="287" spans="1:2" x14ac:dyDescent="0.25">
      <c r="A287" s="20">
        <v>45498</v>
      </c>
      <c r="B287" s="6">
        <v>95.408200000000008</v>
      </c>
    </row>
    <row r="288" spans="1:2" x14ac:dyDescent="0.25">
      <c r="A288" s="20">
        <v>45499</v>
      </c>
      <c r="B288" s="6">
        <v>308.49892499999999</v>
      </c>
    </row>
    <row r="289" spans="1:2" x14ac:dyDescent="0.25">
      <c r="A289" s="20">
        <v>45500</v>
      </c>
      <c r="B289" s="6">
        <v>720.3143</v>
      </c>
    </row>
    <row r="290" spans="1:2" x14ac:dyDescent="0.25">
      <c r="A290" s="20">
        <v>45501</v>
      </c>
      <c r="B290" s="6">
        <v>368.59603333333331</v>
      </c>
    </row>
    <row r="291" spans="1:2" x14ac:dyDescent="0.25">
      <c r="A291" s="20">
        <v>45502</v>
      </c>
      <c r="B291" s="6">
        <v>420.98349999999999</v>
      </c>
    </row>
    <row r="292" spans="1:2" x14ac:dyDescent="0.25">
      <c r="A292" s="20">
        <v>45503</v>
      </c>
      <c r="B292" s="6">
        <v>284.68696666666671</v>
      </c>
    </row>
    <row r="293" spans="1:2" x14ac:dyDescent="0.25">
      <c r="A293" s="20">
        <v>45504</v>
      </c>
      <c r="B293" s="6">
        <v>131.11669999999998</v>
      </c>
    </row>
    <row r="294" spans="1:2" x14ac:dyDescent="0.25">
      <c r="A294" s="20">
        <v>45505</v>
      </c>
      <c r="B294" s="6">
        <v>85.169700000000006</v>
      </c>
    </row>
    <row r="295" spans="1:2" x14ac:dyDescent="0.25">
      <c r="A295" s="20">
        <v>45506</v>
      </c>
      <c r="B295" s="6">
        <v>305.34135000000003</v>
      </c>
    </row>
    <row r="296" spans="1:2" x14ac:dyDescent="0.25">
      <c r="A296" s="20">
        <v>45507</v>
      </c>
      <c r="B296" s="6">
        <v>441.6558</v>
      </c>
    </row>
    <row r="297" spans="1:2" x14ac:dyDescent="0.25">
      <c r="A297" s="20">
        <v>45508</v>
      </c>
      <c r="B297" s="6">
        <v>578.35746666666671</v>
      </c>
    </row>
    <row r="298" spans="1:2" x14ac:dyDescent="0.25">
      <c r="A298" s="20">
        <v>45509</v>
      </c>
      <c r="B298" s="6">
        <v>416.89390000000003</v>
      </c>
    </row>
    <row r="299" spans="1:2" x14ac:dyDescent="0.25">
      <c r="A299" s="20">
        <v>45510</v>
      </c>
      <c r="B299" s="6">
        <v>652.62446666666665</v>
      </c>
    </row>
    <row r="300" spans="1:2" x14ac:dyDescent="0.25">
      <c r="A300" s="20">
        <v>45511</v>
      </c>
      <c r="B300" s="6">
        <v>548.26495</v>
      </c>
    </row>
    <row r="301" spans="1:2" x14ac:dyDescent="0.25">
      <c r="A301" s="20">
        <v>45512</v>
      </c>
      <c r="B301" s="6">
        <v>443.78100000000006</v>
      </c>
    </row>
    <row r="302" spans="1:2" x14ac:dyDescent="0.25">
      <c r="A302" s="20">
        <v>45513</v>
      </c>
      <c r="B302" s="6">
        <v>473.09870000000001</v>
      </c>
    </row>
    <row r="303" spans="1:2" x14ac:dyDescent="0.25">
      <c r="A303" s="20">
        <v>45514</v>
      </c>
      <c r="B303" s="6">
        <v>502.75240000000002</v>
      </c>
    </row>
    <row r="304" spans="1:2" x14ac:dyDescent="0.25">
      <c r="A304" s="20">
        <v>45515</v>
      </c>
      <c r="B304" s="6">
        <v>627.84539999999993</v>
      </c>
    </row>
    <row r="305" spans="1:2" x14ac:dyDescent="0.25">
      <c r="A305" s="20">
        <v>45516</v>
      </c>
      <c r="B305" s="6">
        <v>222.96799999999999</v>
      </c>
    </row>
    <row r="306" spans="1:2" x14ac:dyDescent="0.25">
      <c r="A306" s="20">
        <v>45517</v>
      </c>
      <c r="B306" s="6">
        <v>290.54925000000003</v>
      </c>
    </row>
    <row r="307" spans="1:2" x14ac:dyDescent="0.25">
      <c r="A307" s="20">
        <v>45518</v>
      </c>
      <c r="B307" s="6">
        <v>494.83017999999993</v>
      </c>
    </row>
    <row r="308" spans="1:2" x14ac:dyDescent="0.25">
      <c r="A308" s="20">
        <v>45519</v>
      </c>
      <c r="B308" s="6">
        <v>831.82479999999987</v>
      </c>
    </row>
    <row r="309" spans="1:2" x14ac:dyDescent="0.25">
      <c r="A309" s="20">
        <v>45520</v>
      </c>
      <c r="B309" s="6">
        <v>425.76295714285709</v>
      </c>
    </row>
    <row r="310" spans="1:2" x14ac:dyDescent="0.25">
      <c r="A310" s="20">
        <v>45521</v>
      </c>
      <c r="B310" s="6">
        <v>178.51400000000001</v>
      </c>
    </row>
    <row r="311" spans="1:2" x14ac:dyDescent="0.25">
      <c r="A311" s="20">
        <v>45522</v>
      </c>
      <c r="B311" s="6">
        <v>405.62380000000007</v>
      </c>
    </row>
    <row r="312" spans="1:2" x14ac:dyDescent="0.25">
      <c r="A312" s="20">
        <v>45523</v>
      </c>
      <c r="B312" s="6">
        <v>579.21093333333329</v>
      </c>
    </row>
    <row r="313" spans="1:2" x14ac:dyDescent="0.25">
      <c r="A313" s="20">
        <v>45524</v>
      </c>
      <c r="B313" s="6">
        <v>406.92129999999997</v>
      </c>
    </row>
    <row r="314" spans="1:2" x14ac:dyDescent="0.25">
      <c r="A314" s="20">
        <v>45525</v>
      </c>
      <c r="B314" s="6">
        <v>665.45573333333334</v>
      </c>
    </row>
    <row r="315" spans="1:2" x14ac:dyDescent="0.25">
      <c r="A315" s="20">
        <v>45526</v>
      </c>
      <c r="B315" s="6">
        <v>495.71090000000004</v>
      </c>
    </row>
    <row r="316" spans="1:2" x14ac:dyDescent="0.25">
      <c r="A316" s="20">
        <v>45527</v>
      </c>
      <c r="B316" s="6">
        <v>314.65026666666665</v>
      </c>
    </row>
    <row r="317" spans="1:2" x14ac:dyDescent="0.25">
      <c r="A317" s="20">
        <v>45528</v>
      </c>
      <c r="B317" s="6">
        <v>444.73230000000001</v>
      </c>
    </row>
    <row r="318" spans="1:2" x14ac:dyDescent="0.25">
      <c r="A318" s="20">
        <v>45529</v>
      </c>
      <c r="B318" s="6">
        <v>114.3075</v>
      </c>
    </row>
    <row r="319" spans="1:2" x14ac:dyDescent="0.25">
      <c r="A319" s="20">
        <v>45530</v>
      </c>
      <c r="B319" s="6">
        <v>435.50036666666665</v>
      </c>
    </row>
    <row r="320" spans="1:2" x14ac:dyDescent="0.25">
      <c r="A320" s="20">
        <v>45531</v>
      </c>
      <c r="B320" s="6">
        <v>491.81059999999991</v>
      </c>
    </row>
    <row r="321" spans="1:2" x14ac:dyDescent="0.25">
      <c r="A321" s="20">
        <v>45532</v>
      </c>
      <c r="B321" s="6">
        <v>338.10576666666663</v>
      </c>
    </row>
    <row r="322" spans="1:2" x14ac:dyDescent="0.25">
      <c r="A322" s="20">
        <v>45533</v>
      </c>
      <c r="B322" s="6">
        <v>470.01782500000002</v>
      </c>
    </row>
    <row r="323" spans="1:2" x14ac:dyDescent="0.25">
      <c r="A323" s="20">
        <v>45534</v>
      </c>
      <c r="B323" s="6">
        <v>248.37898000000001</v>
      </c>
    </row>
    <row r="324" spans="1:2" x14ac:dyDescent="0.25">
      <c r="A324" s="20">
        <v>45535</v>
      </c>
      <c r="B324" s="6">
        <v>116.4918</v>
      </c>
    </row>
    <row r="325" spans="1:2" x14ac:dyDescent="0.25">
      <c r="A325" s="20">
        <v>45536</v>
      </c>
      <c r="B325" s="6">
        <v>667.93499999999995</v>
      </c>
    </row>
    <row r="326" spans="1:2" x14ac:dyDescent="0.25">
      <c r="A326" s="20">
        <v>45537</v>
      </c>
      <c r="B326" s="6">
        <v>106.77940000000001</v>
      </c>
    </row>
    <row r="327" spans="1:2" x14ac:dyDescent="0.25">
      <c r="A327" s="20">
        <v>45538</v>
      </c>
      <c r="B327" s="6">
        <v>381.34916666666669</v>
      </c>
    </row>
    <row r="328" spans="1:2" x14ac:dyDescent="0.25">
      <c r="A328" s="20">
        <v>45539</v>
      </c>
      <c r="B328" s="6">
        <v>296.77302500000002</v>
      </c>
    </row>
    <row r="329" spans="1:2" x14ac:dyDescent="0.25">
      <c r="A329" s="20">
        <v>45540</v>
      </c>
      <c r="B329" s="6">
        <v>257.73081250000001</v>
      </c>
    </row>
    <row r="330" spans="1:2" x14ac:dyDescent="0.25">
      <c r="A330" s="20">
        <v>45541</v>
      </c>
      <c r="B330" s="6">
        <v>218.68860000000001</v>
      </c>
    </row>
    <row r="331" spans="1:2" x14ac:dyDescent="0.25">
      <c r="A331" s="20">
        <v>45542</v>
      </c>
      <c r="B331" s="6">
        <v>417.56333333333333</v>
      </c>
    </row>
    <row r="332" spans="1:2" x14ac:dyDescent="0.25">
      <c r="A332" s="20">
        <v>45543</v>
      </c>
      <c r="B332" s="6">
        <v>433.89720000000005</v>
      </c>
    </row>
    <row r="333" spans="1:2" x14ac:dyDescent="0.25">
      <c r="A333" s="20">
        <v>45544</v>
      </c>
      <c r="B333" s="6">
        <v>420.41072499999996</v>
      </c>
    </row>
    <row r="334" spans="1:2" x14ac:dyDescent="0.25">
      <c r="A334" s="20">
        <v>45545</v>
      </c>
      <c r="B334" s="6">
        <v>578.37901999999997</v>
      </c>
    </row>
    <row r="335" spans="1:2" x14ac:dyDescent="0.25">
      <c r="A335" s="20">
        <v>45546</v>
      </c>
      <c r="B335" s="6">
        <v>435.7475</v>
      </c>
    </row>
    <row r="336" spans="1:2" x14ac:dyDescent="0.25">
      <c r="A336" s="20">
        <v>45547</v>
      </c>
      <c r="B336" s="6">
        <v>572.16559999999993</v>
      </c>
    </row>
    <row r="337" spans="1:2" x14ac:dyDescent="0.25">
      <c r="A337" s="20">
        <v>45548</v>
      </c>
      <c r="B337" s="6">
        <v>424.08959999999996</v>
      </c>
    </row>
    <row r="338" spans="1:2" x14ac:dyDescent="0.25">
      <c r="A338" s="20">
        <v>45549</v>
      </c>
      <c r="B338" s="6">
        <v>478.13412000000005</v>
      </c>
    </row>
    <row r="339" spans="1:2" x14ac:dyDescent="0.25">
      <c r="A339" s="20">
        <v>45550</v>
      </c>
      <c r="B339" s="6">
        <v>376.44241</v>
      </c>
    </row>
    <row r="340" spans="1:2" x14ac:dyDescent="0.25">
      <c r="A340" s="20">
        <v>45551</v>
      </c>
      <c r="B340" s="6">
        <v>274.75069999999999</v>
      </c>
    </row>
    <row r="341" spans="1:2" x14ac:dyDescent="0.25">
      <c r="A341" s="20">
        <v>45552</v>
      </c>
      <c r="B341" s="6">
        <v>558.01946666666663</v>
      </c>
    </row>
    <row r="342" spans="1:2" x14ac:dyDescent="0.25">
      <c r="A342" s="20">
        <v>45553</v>
      </c>
      <c r="B342" s="6">
        <v>513.88066666666657</v>
      </c>
    </row>
    <row r="343" spans="1:2" x14ac:dyDescent="0.25">
      <c r="A343" s="20">
        <v>45554</v>
      </c>
      <c r="B343" s="6">
        <v>347.26039999999995</v>
      </c>
    </row>
    <row r="344" spans="1:2" x14ac:dyDescent="0.25">
      <c r="A344" s="20">
        <v>45555</v>
      </c>
      <c r="B344" s="6">
        <v>387.63265999999999</v>
      </c>
    </row>
    <row r="345" spans="1:2" x14ac:dyDescent="0.25">
      <c r="A345" s="20">
        <v>45556</v>
      </c>
      <c r="B345" s="6">
        <v>237.05010000000001</v>
      </c>
    </row>
    <row r="346" spans="1:2" x14ac:dyDescent="0.25">
      <c r="A346" s="20">
        <v>45557</v>
      </c>
      <c r="B346" s="6">
        <v>632.97956666666676</v>
      </c>
    </row>
    <row r="347" spans="1:2" x14ac:dyDescent="0.25">
      <c r="A347" s="20">
        <v>45558</v>
      </c>
      <c r="B347" s="6">
        <v>410.15606666666667</v>
      </c>
    </row>
    <row r="348" spans="1:2" x14ac:dyDescent="0.25">
      <c r="A348" s="20">
        <v>45559</v>
      </c>
      <c r="B348" s="6">
        <v>369.57226666666674</v>
      </c>
    </row>
    <row r="349" spans="1:2" x14ac:dyDescent="0.25">
      <c r="A349" s="20">
        <v>45560</v>
      </c>
      <c r="B349" s="6">
        <v>634.55809999999997</v>
      </c>
    </row>
    <row r="350" spans="1:2" x14ac:dyDescent="0.25">
      <c r="A350" s="20">
        <v>45561</v>
      </c>
      <c r="B350" s="6">
        <v>357.21109999999999</v>
      </c>
    </row>
    <row r="351" spans="1:2" x14ac:dyDescent="0.25">
      <c r="A351" s="20">
        <v>45562</v>
      </c>
      <c r="B351" s="6">
        <v>407.44040000000001</v>
      </c>
    </row>
    <row r="352" spans="1:2" x14ac:dyDescent="0.25">
      <c r="A352" s="20">
        <v>45563</v>
      </c>
      <c r="B352" s="6">
        <v>444.91500000000002</v>
      </c>
    </row>
    <row r="353" spans="1:2" x14ac:dyDescent="0.25">
      <c r="A353" s="20">
        <v>45564</v>
      </c>
      <c r="B353" s="6">
        <v>328.9833666666666</v>
      </c>
    </row>
    <row r="354" spans="1:2" x14ac:dyDescent="0.25">
      <c r="A354" s="20">
        <v>45565</v>
      </c>
      <c r="B354" s="6">
        <v>410.57840000000004</v>
      </c>
    </row>
    <row r="355" spans="1:2" x14ac:dyDescent="0.25">
      <c r="A355" s="20">
        <v>45566</v>
      </c>
      <c r="B355" s="6">
        <v>718.77485000000001</v>
      </c>
    </row>
    <row r="356" spans="1:2" x14ac:dyDescent="0.25">
      <c r="A356" s="20">
        <v>45567</v>
      </c>
      <c r="B356" s="6">
        <v>375.16247499999992</v>
      </c>
    </row>
    <row r="357" spans="1:2" x14ac:dyDescent="0.25">
      <c r="A357" s="20">
        <v>45568</v>
      </c>
      <c r="B357" s="6">
        <v>284.52676666666667</v>
      </c>
    </row>
    <row r="358" spans="1:2" x14ac:dyDescent="0.25">
      <c r="A358" s="20">
        <v>45569</v>
      </c>
      <c r="B358" s="6">
        <v>519.11516666666671</v>
      </c>
    </row>
    <row r="359" spans="1:2" x14ac:dyDescent="0.25">
      <c r="A359" s="20">
        <v>45570</v>
      </c>
      <c r="B359" s="6">
        <v>393.5686</v>
      </c>
    </row>
    <row r="360" spans="1:2" x14ac:dyDescent="0.25">
      <c r="A360" s="20">
        <v>45571</v>
      </c>
      <c r="B360" s="6">
        <v>325.99576666666667</v>
      </c>
    </row>
    <row r="361" spans="1:2" x14ac:dyDescent="0.25">
      <c r="A361" s="20">
        <v>45572</v>
      </c>
      <c r="B361" s="6">
        <v>527.64356000000009</v>
      </c>
    </row>
    <row r="362" spans="1:2" x14ac:dyDescent="0.25">
      <c r="A362" s="20">
        <v>45573</v>
      </c>
      <c r="B362" s="6">
        <v>477.38959999999997</v>
      </c>
    </row>
    <row r="363" spans="1:2" x14ac:dyDescent="0.25">
      <c r="A363" s="20">
        <v>45574</v>
      </c>
      <c r="B363" s="6">
        <v>577.9683</v>
      </c>
    </row>
    <row r="364" spans="1:2" x14ac:dyDescent="0.25">
      <c r="A364" s="20">
        <v>45575</v>
      </c>
      <c r="B364" s="6">
        <v>373.11091999999996</v>
      </c>
    </row>
    <row r="365" spans="1:2" x14ac:dyDescent="0.25">
      <c r="A365" s="20">
        <v>45576</v>
      </c>
      <c r="B365" s="6">
        <v>619.77650000000006</v>
      </c>
    </row>
    <row r="366" spans="1:2" x14ac:dyDescent="0.25">
      <c r="A366" s="20">
        <v>45577</v>
      </c>
      <c r="B366" s="6">
        <v>308.73867499999994</v>
      </c>
    </row>
    <row r="367" spans="1:2" x14ac:dyDescent="0.25">
      <c r="A367" s="20">
        <v>45578</v>
      </c>
      <c r="B367" s="6">
        <v>416.36340000000001</v>
      </c>
    </row>
    <row r="368" spans="1:2" x14ac:dyDescent="0.25">
      <c r="A368" s="20">
        <v>45579</v>
      </c>
      <c r="B368" s="6">
        <v>508.91218333333336</v>
      </c>
    </row>
    <row r="369" spans="1:2" x14ac:dyDescent="0.25">
      <c r="A369" s="20">
        <v>45580</v>
      </c>
      <c r="B369" s="6">
        <v>353.06220000000002</v>
      </c>
    </row>
    <row r="370" spans="1:2" x14ac:dyDescent="0.25">
      <c r="A370" s="20">
        <v>45581</v>
      </c>
      <c r="B370" s="6">
        <v>220.70549999999997</v>
      </c>
    </row>
    <row r="371" spans="1:2" x14ac:dyDescent="0.25">
      <c r="A371" s="20">
        <v>45582</v>
      </c>
      <c r="B371" s="6">
        <v>349.22249999999997</v>
      </c>
    </row>
    <row r="372" spans="1:2" x14ac:dyDescent="0.25">
      <c r="A372" s="20">
        <v>45583</v>
      </c>
      <c r="B372" s="6">
        <v>406.04010000000005</v>
      </c>
    </row>
    <row r="373" spans="1:2" x14ac:dyDescent="0.25">
      <c r="A373" s="20">
        <v>45584</v>
      </c>
      <c r="B373" s="6">
        <v>495.82120000000003</v>
      </c>
    </row>
    <row r="374" spans="1:2" x14ac:dyDescent="0.25">
      <c r="A374" s="20">
        <v>45585</v>
      </c>
      <c r="B374" s="6">
        <v>461.49551666666667</v>
      </c>
    </row>
    <row r="375" spans="1:2" x14ac:dyDescent="0.25">
      <c r="A375" s="20">
        <v>45586</v>
      </c>
      <c r="B375" s="6">
        <v>427.16983333333332</v>
      </c>
    </row>
    <row r="376" spans="1:2" x14ac:dyDescent="0.25">
      <c r="A376" s="20">
        <v>45587</v>
      </c>
      <c r="B376" s="6">
        <v>529.39420000000007</v>
      </c>
    </row>
    <row r="377" spans="1:2" x14ac:dyDescent="0.25">
      <c r="A377" s="20">
        <v>45588</v>
      </c>
      <c r="B377" s="6">
        <v>187.3338</v>
      </c>
    </row>
    <row r="378" spans="1:2" x14ac:dyDescent="0.25">
      <c r="A378" s="20">
        <v>45589</v>
      </c>
      <c r="B378" s="6">
        <v>333.62884000000003</v>
      </c>
    </row>
    <row r="379" spans="1:2" x14ac:dyDescent="0.25">
      <c r="A379" s="20">
        <v>45590</v>
      </c>
      <c r="B379" s="6">
        <v>756.32529999999997</v>
      </c>
    </row>
    <row r="380" spans="1:2" x14ac:dyDescent="0.25">
      <c r="A380" s="20">
        <v>45591</v>
      </c>
      <c r="B380" s="6">
        <v>437.79989999999998</v>
      </c>
    </row>
    <row r="381" spans="1:2" x14ac:dyDescent="0.25">
      <c r="A381" s="20">
        <v>45592</v>
      </c>
      <c r="B381" s="6">
        <v>253.43766666666667</v>
      </c>
    </row>
    <row r="382" spans="1:2" x14ac:dyDescent="0.25">
      <c r="A382" s="20">
        <v>45593</v>
      </c>
      <c r="B382" s="6">
        <v>339.05593333333331</v>
      </c>
    </row>
    <row r="383" spans="1:2" x14ac:dyDescent="0.25">
      <c r="A383" s="20">
        <v>45594</v>
      </c>
      <c r="B383" s="6">
        <v>384.98612500000002</v>
      </c>
    </row>
    <row r="384" spans="1:2" x14ac:dyDescent="0.25">
      <c r="A384" s="20">
        <v>45595</v>
      </c>
      <c r="B384" s="6">
        <v>828.73800000000006</v>
      </c>
    </row>
    <row r="385" spans="1:2" x14ac:dyDescent="0.25">
      <c r="A385" s="20">
        <v>45596</v>
      </c>
      <c r="B385" s="6">
        <v>416.76406666666668</v>
      </c>
    </row>
    <row r="386" spans="1:2" x14ac:dyDescent="0.25">
      <c r="A386" s="20">
        <v>45597</v>
      </c>
      <c r="B386" s="6">
        <v>288.72359999999998</v>
      </c>
    </row>
    <row r="387" spans="1:2" x14ac:dyDescent="0.25">
      <c r="A387" s="20">
        <v>45598</v>
      </c>
      <c r="B387" s="6">
        <v>649.03202499999998</v>
      </c>
    </row>
    <row r="388" spans="1:2" x14ac:dyDescent="0.25">
      <c r="A388" s="20">
        <v>45599</v>
      </c>
      <c r="B388" s="6">
        <v>491.12417916666664</v>
      </c>
    </row>
    <row r="389" spans="1:2" x14ac:dyDescent="0.25">
      <c r="A389" s="20">
        <v>45600</v>
      </c>
      <c r="B389" s="6">
        <v>333.2163333333333</v>
      </c>
    </row>
    <row r="390" spans="1:2" x14ac:dyDescent="0.25">
      <c r="A390" s="20">
        <v>45601</v>
      </c>
      <c r="B390" s="6">
        <v>280.22150000000005</v>
      </c>
    </row>
    <row r="391" spans="1:2" x14ac:dyDescent="0.25">
      <c r="A391" s="20">
        <v>45602</v>
      </c>
      <c r="B391" s="6">
        <v>410.39467500000001</v>
      </c>
    </row>
    <row r="392" spans="1:2" x14ac:dyDescent="0.25">
      <c r="A392" s="20">
        <v>45603</v>
      </c>
      <c r="B392" s="6">
        <v>249.38634999999999</v>
      </c>
    </row>
    <row r="393" spans="1:2" x14ac:dyDescent="0.25">
      <c r="A393" s="20">
        <v>45604</v>
      </c>
      <c r="B393" s="6">
        <v>207.04160000000002</v>
      </c>
    </row>
    <row r="394" spans="1:2" x14ac:dyDescent="0.25">
      <c r="A394" s="20">
        <v>45605</v>
      </c>
      <c r="B394" s="6">
        <v>164.69685000000001</v>
      </c>
    </row>
    <row r="395" spans="1:2" x14ac:dyDescent="0.25">
      <c r="A395" s="20">
        <v>45606</v>
      </c>
      <c r="B395" s="6">
        <v>595.52095000000008</v>
      </c>
    </row>
    <row r="396" spans="1:2" x14ac:dyDescent="0.25">
      <c r="A396" s="20">
        <v>45607</v>
      </c>
      <c r="B396" s="6">
        <v>465.85875000000004</v>
      </c>
    </row>
    <row r="397" spans="1:2" x14ac:dyDescent="0.25">
      <c r="A397" s="20">
        <v>45608</v>
      </c>
      <c r="B397" s="6">
        <v>521.60727500000007</v>
      </c>
    </row>
    <row r="398" spans="1:2" x14ac:dyDescent="0.25">
      <c r="A398" s="20">
        <v>45609</v>
      </c>
      <c r="B398" s="6">
        <v>616.46466666666663</v>
      </c>
    </row>
    <row r="399" spans="1:2" x14ac:dyDescent="0.25">
      <c r="A399" s="20">
        <v>45610</v>
      </c>
      <c r="B399" s="6">
        <v>419.44874999999996</v>
      </c>
    </row>
    <row r="400" spans="1:2" x14ac:dyDescent="0.25">
      <c r="A400" s="20">
        <v>45611</v>
      </c>
      <c r="B400" s="6">
        <v>477.00900000000001</v>
      </c>
    </row>
    <row r="401" spans="1:2" x14ac:dyDescent="0.25">
      <c r="A401" s="20">
        <v>45612</v>
      </c>
      <c r="B401" s="6">
        <v>879.14700000000005</v>
      </c>
    </row>
    <row r="402" spans="1:2" x14ac:dyDescent="0.25">
      <c r="A402" s="20">
        <v>45613</v>
      </c>
      <c r="B402" s="6">
        <v>500.24985000000004</v>
      </c>
    </row>
    <row r="403" spans="1:2" x14ac:dyDescent="0.25">
      <c r="A403" s="20">
        <v>45614</v>
      </c>
      <c r="B403" s="6">
        <v>457.03632500000003</v>
      </c>
    </row>
    <row r="404" spans="1:2" x14ac:dyDescent="0.25">
      <c r="A404" s="20">
        <v>45615</v>
      </c>
      <c r="B404" s="6">
        <v>532.13553333333323</v>
      </c>
    </row>
    <row r="405" spans="1:2" x14ac:dyDescent="0.25">
      <c r="A405" s="20">
        <v>45616</v>
      </c>
      <c r="B405" s="6">
        <v>189.13515000000001</v>
      </c>
    </row>
    <row r="406" spans="1:2" x14ac:dyDescent="0.25">
      <c r="A406" s="20">
        <v>45617</v>
      </c>
      <c r="B406" s="6">
        <v>385.98829999999998</v>
      </c>
    </row>
    <row r="407" spans="1:2" x14ac:dyDescent="0.25">
      <c r="A407" s="20">
        <v>45618</v>
      </c>
      <c r="B407" s="6">
        <v>673.44380000000001</v>
      </c>
    </row>
    <row r="408" spans="1:2" x14ac:dyDescent="0.25">
      <c r="A408" s="20">
        <v>45619</v>
      </c>
      <c r="B408" s="6">
        <v>678.87675999999999</v>
      </c>
    </row>
    <row r="409" spans="1:2" x14ac:dyDescent="0.25">
      <c r="A409" s="20">
        <v>45620</v>
      </c>
      <c r="B409" s="6">
        <v>578.51660000000004</v>
      </c>
    </row>
    <row r="410" spans="1:2" x14ac:dyDescent="0.25">
      <c r="A410" s="20">
        <v>45621</v>
      </c>
      <c r="B410" s="6">
        <v>470.01900000000001</v>
      </c>
    </row>
    <row r="411" spans="1:2" x14ac:dyDescent="0.25">
      <c r="A411" s="20">
        <v>45622</v>
      </c>
      <c r="B411" s="6">
        <v>413.0412</v>
      </c>
    </row>
    <row r="412" spans="1:2" x14ac:dyDescent="0.25">
      <c r="A412" s="20">
        <v>45623</v>
      </c>
      <c r="B412" s="6">
        <v>848.24939999999992</v>
      </c>
    </row>
    <row r="413" spans="1:2" x14ac:dyDescent="0.25">
      <c r="A413" s="20">
        <v>45624</v>
      </c>
      <c r="B413" s="6">
        <v>512.91</v>
      </c>
    </row>
    <row r="414" spans="1:2" x14ac:dyDescent="0.25">
      <c r="A414" s="20">
        <v>45625</v>
      </c>
      <c r="B414" s="6">
        <v>518.37019999999995</v>
      </c>
    </row>
    <row r="415" spans="1:2" x14ac:dyDescent="0.25">
      <c r="A415" s="20">
        <v>45626</v>
      </c>
      <c r="B415" s="6">
        <v>542.02889999999991</v>
      </c>
    </row>
    <row r="416" spans="1:2" x14ac:dyDescent="0.25">
      <c r="A416" s="20">
        <v>45627</v>
      </c>
      <c r="B416" s="6">
        <v>200.61279999999999</v>
      </c>
    </row>
    <row r="417" spans="1:2" x14ac:dyDescent="0.25">
      <c r="A417" s="20">
        <v>45628</v>
      </c>
      <c r="B417" s="6">
        <v>470.40805999999992</v>
      </c>
    </row>
    <row r="418" spans="1:2" x14ac:dyDescent="0.25">
      <c r="A418" s="20">
        <v>45629</v>
      </c>
      <c r="B418" s="6">
        <v>470.094675</v>
      </c>
    </row>
    <row r="419" spans="1:2" x14ac:dyDescent="0.25">
      <c r="A419" s="20">
        <v>45630</v>
      </c>
      <c r="B419" s="6">
        <v>784.66899999999998</v>
      </c>
    </row>
    <row r="420" spans="1:2" x14ac:dyDescent="0.25">
      <c r="A420" s="20">
        <v>45631</v>
      </c>
      <c r="B420" s="6">
        <v>674.63560000000007</v>
      </c>
    </row>
    <row r="421" spans="1:2" x14ac:dyDescent="0.25">
      <c r="A421" s="20">
        <v>45632</v>
      </c>
      <c r="B421" s="6">
        <v>678.51859999999999</v>
      </c>
    </row>
    <row r="422" spans="1:2" x14ac:dyDescent="0.25">
      <c r="A422" s="20">
        <v>45633</v>
      </c>
      <c r="B422" s="6">
        <v>605.11931666666658</v>
      </c>
    </row>
    <row r="423" spans="1:2" x14ac:dyDescent="0.25">
      <c r="A423" s="20">
        <v>45634</v>
      </c>
      <c r="B423" s="6">
        <v>567.9398083333333</v>
      </c>
    </row>
    <row r="424" spans="1:2" x14ac:dyDescent="0.25">
      <c r="A424" s="20">
        <v>45635</v>
      </c>
      <c r="B424" s="6">
        <v>530.76029999999992</v>
      </c>
    </row>
    <row r="425" spans="1:2" x14ac:dyDescent="0.25">
      <c r="A425" s="20">
        <v>45636</v>
      </c>
      <c r="B425" s="6">
        <v>836.4864</v>
      </c>
    </row>
    <row r="426" spans="1:2" x14ac:dyDescent="0.25">
      <c r="A426" s="20">
        <v>45637</v>
      </c>
      <c r="B426" s="6">
        <v>472.61950000000002</v>
      </c>
    </row>
    <row r="427" spans="1:2" x14ac:dyDescent="0.25">
      <c r="A427" s="20">
        <v>45638</v>
      </c>
      <c r="B427" s="6">
        <v>457.43445000000003</v>
      </c>
    </row>
    <row r="428" spans="1:2" x14ac:dyDescent="0.25">
      <c r="A428" s="20">
        <v>45639</v>
      </c>
      <c r="B428" s="6">
        <v>361.45010000000002</v>
      </c>
    </row>
    <row r="429" spans="1:2" x14ac:dyDescent="0.25">
      <c r="A429" s="20">
        <v>45640</v>
      </c>
      <c r="B429" s="6">
        <v>76.977549999999994</v>
      </c>
    </row>
    <row r="430" spans="1:2" x14ac:dyDescent="0.25">
      <c r="A430" s="20">
        <v>45641</v>
      </c>
      <c r="B430" s="6">
        <v>440.49129999999997</v>
      </c>
    </row>
    <row r="431" spans="1:2" x14ac:dyDescent="0.25">
      <c r="A431" s="20">
        <v>45642</v>
      </c>
      <c r="B431" s="6">
        <v>332.02339999999998</v>
      </c>
    </row>
    <row r="432" spans="1:2" x14ac:dyDescent="0.25">
      <c r="A432" s="20">
        <v>45643</v>
      </c>
      <c r="B432" s="6">
        <v>474.10238333333325</v>
      </c>
    </row>
    <row r="433" spans="1:2" x14ac:dyDescent="0.25">
      <c r="A433" s="20">
        <v>45644</v>
      </c>
      <c r="B433" s="6">
        <v>616.18136666666658</v>
      </c>
    </row>
    <row r="434" spans="1:2" x14ac:dyDescent="0.25">
      <c r="A434" s="20">
        <v>45645</v>
      </c>
      <c r="B434" s="6">
        <v>771.2847999999999</v>
      </c>
    </row>
    <row r="435" spans="1:2" x14ac:dyDescent="0.25">
      <c r="A435" s="20">
        <v>45646</v>
      </c>
      <c r="B435" s="6">
        <v>633.99497500000007</v>
      </c>
    </row>
    <row r="436" spans="1:2" x14ac:dyDescent="0.25">
      <c r="A436" s="20">
        <v>45647</v>
      </c>
      <c r="B436" s="6">
        <v>398.95310000000006</v>
      </c>
    </row>
    <row r="437" spans="1:2" x14ac:dyDescent="0.25">
      <c r="A437" s="20">
        <v>45648</v>
      </c>
      <c r="B437" s="6">
        <v>411.38323333333329</v>
      </c>
    </row>
    <row r="438" spans="1:2" x14ac:dyDescent="0.25">
      <c r="A438" s="20">
        <v>45649</v>
      </c>
      <c r="B438" s="6">
        <v>453.65166666666664</v>
      </c>
    </row>
    <row r="439" spans="1:2" x14ac:dyDescent="0.25">
      <c r="A439" s="20">
        <v>45650</v>
      </c>
      <c r="B439" s="6">
        <v>363.86019999999996</v>
      </c>
    </row>
    <row r="440" spans="1:2" x14ac:dyDescent="0.25">
      <c r="A440" s="20">
        <v>45651</v>
      </c>
      <c r="B440" s="6">
        <v>268.17464999999999</v>
      </c>
    </row>
    <row r="441" spans="1:2" x14ac:dyDescent="0.25">
      <c r="A441" s="20">
        <v>45652</v>
      </c>
      <c r="B441" s="6">
        <v>516.48076666666668</v>
      </c>
    </row>
    <row r="442" spans="1:2" x14ac:dyDescent="0.25">
      <c r="A442" s="20">
        <v>45653</v>
      </c>
      <c r="B442" s="6">
        <v>345.07419999999991</v>
      </c>
    </row>
    <row r="443" spans="1:2" x14ac:dyDescent="0.25">
      <c r="A443" s="20">
        <v>45654</v>
      </c>
      <c r="B443" s="6">
        <v>496.93493333333328</v>
      </c>
    </row>
    <row r="444" spans="1:2" x14ac:dyDescent="0.25">
      <c r="A444" s="20">
        <v>45655</v>
      </c>
      <c r="B444" s="6">
        <v>34.6203</v>
      </c>
    </row>
    <row r="445" spans="1:2" x14ac:dyDescent="0.25">
      <c r="A445" s="20">
        <v>45656</v>
      </c>
      <c r="B445" s="6">
        <v>488.72418000000005</v>
      </c>
    </row>
    <row r="446" spans="1:2" x14ac:dyDescent="0.25">
      <c r="A446" s="20">
        <v>45657</v>
      </c>
      <c r="B446" s="6">
        <v>216.12439999999998</v>
      </c>
    </row>
    <row r="447" spans="1:2" x14ac:dyDescent="0.25">
      <c r="A447" s="20">
        <v>45658</v>
      </c>
      <c r="B447" s="6">
        <v>469.41720000000004</v>
      </c>
    </row>
    <row r="448" spans="1:2" x14ac:dyDescent="0.25">
      <c r="A448" s="20">
        <v>45659</v>
      </c>
      <c r="B448" s="6">
        <v>400.44639999999998</v>
      </c>
    </row>
    <row r="449" spans="1:2" x14ac:dyDescent="0.25">
      <c r="A449" s="20">
        <v>45660</v>
      </c>
      <c r="B449" s="6">
        <v>376.33230000000003</v>
      </c>
    </row>
    <row r="450" spans="1:2" x14ac:dyDescent="0.25">
      <c r="A450" s="20">
        <v>45661</v>
      </c>
      <c r="B450" s="6">
        <v>367.39457500000003</v>
      </c>
    </row>
    <row r="451" spans="1:2" x14ac:dyDescent="0.25">
      <c r="A451" s="20">
        <v>45662</v>
      </c>
      <c r="B451" s="6">
        <v>723.74684999999999</v>
      </c>
    </row>
    <row r="452" spans="1:2" x14ac:dyDescent="0.25">
      <c r="A452" s="20">
        <v>45663</v>
      </c>
      <c r="B452" s="6">
        <v>228.14700000000002</v>
      </c>
    </row>
    <row r="453" spans="1:2" x14ac:dyDescent="0.25">
      <c r="A453" s="20">
        <v>45664</v>
      </c>
      <c r="B453" s="6">
        <v>465.90562</v>
      </c>
    </row>
    <row r="454" spans="1:2" x14ac:dyDescent="0.25">
      <c r="A454" s="20">
        <v>45665</v>
      </c>
      <c r="B454" s="6">
        <v>191.83375000000001</v>
      </c>
    </row>
    <row r="455" spans="1:2" x14ac:dyDescent="0.25">
      <c r="A455" s="20">
        <v>45666</v>
      </c>
      <c r="B455" s="6">
        <v>537.27769999999998</v>
      </c>
    </row>
    <row r="456" spans="1:2" x14ac:dyDescent="0.25">
      <c r="A456" s="20">
        <v>45667</v>
      </c>
      <c r="B456" s="6">
        <v>694.27252500000009</v>
      </c>
    </row>
    <row r="457" spans="1:2" x14ac:dyDescent="0.25">
      <c r="A457" s="20">
        <v>45668</v>
      </c>
      <c r="B457" s="6">
        <v>681.01385000000005</v>
      </c>
    </row>
    <row r="458" spans="1:2" x14ac:dyDescent="0.25">
      <c r="A458" s="20">
        <v>45669</v>
      </c>
      <c r="B458" s="6">
        <v>209.68054999999998</v>
      </c>
    </row>
    <row r="459" spans="1:2" x14ac:dyDescent="0.25">
      <c r="A459" s="20">
        <v>45670</v>
      </c>
      <c r="B459" s="6">
        <v>357.44465000000002</v>
      </c>
    </row>
    <row r="460" spans="1:2" x14ac:dyDescent="0.25">
      <c r="A460" s="20">
        <v>45671</v>
      </c>
      <c r="B460" s="6">
        <v>623.59929999999997</v>
      </c>
    </row>
    <row r="461" spans="1:2" x14ac:dyDescent="0.25">
      <c r="A461" s="20">
        <v>45672</v>
      </c>
      <c r="B461" s="6">
        <v>449.05306666666667</v>
      </c>
    </row>
    <row r="462" spans="1:2" x14ac:dyDescent="0.25">
      <c r="A462" s="20">
        <v>45673</v>
      </c>
      <c r="B462" s="6">
        <v>642.60006666666675</v>
      </c>
    </row>
    <row r="463" spans="1:2" x14ac:dyDescent="0.25">
      <c r="A463" s="20">
        <v>45674</v>
      </c>
      <c r="B463" s="6">
        <v>387.7835</v>
      </c>
    </row>
    <row r="464" spans="1:2" x14ac:dyDescent="0.25">
      <c r="A464" s="20">
        <v>45675</v>
      </c>
      <c r="B464" s="6">
        <v>404.65039999999999</v>
      </c>
    </row>
    <row r="465" spans="1:2" x14ac:dyDescent="0.25">
      <c r="A465" s="20">
        <v>45676</v>
      </c>
      <c r="B465" s="6">
        <v>363.08960000000002</v>
      </c>
    </row>
    <row r="466" spans="1:2" x14ac:dyDescent="0.25">
      <c r="A466" s="20">
        <v>45677</v>
      </c>
      <c r="B466" s="6">
        <v>493.00785999999988</v>
      </c>
    </row>
    <row r="467" spans="1:2" x14ac:dyDescent="0.25">
      <c r="A467" s="20">
        <v>45678</v>
      </c>
      <c r="B467" s="6">
        <v>907.70659999999998</v>
      </c>
    </row>
    <row r="468" spans="1:2" x14ac:dyDescent="0.25">
      <c r="A468" s="20">
        <v>45679</v>
      </c>
      <c r="B468" s="6">
        <v>513.99512000000004</v>
      </c>
    </row>
    <row r="469" spans="1:2" x14ac:dyDescent="0.25">
      <c r="A469" s="20">
        <v>45680</v>
      </c>
      <c r="B469" s="6">
        <v>344.13439749999998</v>
      </c>
    </row>
    <row r="470" spans="1:2" x14ac:dyDescent="0.25">
      <c r="A470" s="20">
        <v>45681</v>
      </c>
      <c r="B470" s="6">
        <v>174.27367499999997</v>
      </c>
    </row>
    <row r="471" spans="1:2" x14ac:dyDescent="0.25">
      <c r="A471" s="20">
        <v>45682</v>
      </c>
      <c r="B471" s="6">
        <v>516.59159999999997</v>
      </c>
    </row>
    <row r="472" spans="1:2" x14ac:dyDescent="0.25">
      <c r="A472" s="20">
        <v>45683</v>
      </c>
      <c r="B472" s="6">
        <v>345.81459999999998</v>
      </c>
    </row>
    <row r="473" spans="1:2" x14ac:dyDescent="0.25">
      <c r="A473" s="20">
        <v>45684</v>
      </c>
      <c r="B473" s="6">
        <v>744.18959999999993</v>
      </c>
    </row>
    <row r="474" spans="1:2" x14ac:dyDescent="0.25">
      <c r="A474" s="20">
        <v>45685</v>
      </c>
      <c r="B474" s="6">
        <v>434.46350000000001</v>
      </c>
    </row>
    <row r="475" spans="1:2" x14ac:dyDescent="0.25">
      <c r="A475" s="20">
        <v>45686</v>
      </c>
      <c r="B475" s="6">
        <v>471.13573333333335</v>
      </c>
    </row>
    <row r="476" spans="1:2" x14ac:dyDescent="0.25">
      <c r="A476" s="20">
        <v>45687</v>
      </c>
      <c r="B476" s="6">
        <v>645.56335000000013</v>
      </c>
    </row>
    <row r="477" spans="1:2" x14ac:dyDescent="0.25">
      <c r="A477" s="20">
        <v>45688</v>
      </c>
      <c r="B477" s="6">
        <v>666.69420000000002</v>
      </c>
    </row>
    <row r="478" spans="1:2" x14ac:dyDescent="0.25">
      <c r="A478" s="20">
        <v>45689</v>
      </c>
      <c r="B478" s="6">
        <v>245.16004999999998</v>
      </c>
    </row>
    <row r="479" spans="1:2" x14ac:dyDescent="0.25">
      <c r="A479" s="20">
        <v>45690</v>
      </c>
      <c r="B479" s="6">
        <v>344.85059999999999</v>
      </c>
    </row>
    <row r="480" spans="1:2" x14ac:dyDescent="0.25">
      <c r="A480" s="20">
        <v>45691</v>
      </c>
      <c r="B480" s="6">
        <v>520.8741</v>
      </c>
    </row>
    <row r="481" spans="1:2" x14ac:dyDescent="0.25">
      <c r="A481" s="20">
        <v>45692</v>
      </c>
      <c r="B481" s="6">
        <v>800.58119999999997</v>
      </c>
    </row>
    <row r="482" spans="1:2" x14ac:dyDescent="0.25">
      <c r="A482" s="20">
        <v>45693</v>
      </c>
      <c r="B482" s="6">
        <v>354.14506</v>
      </c>
    </row>
    <row r="483" spans="1:2" x14ac:dyDescent="0.25">
      <c r="A483" s="20">
        <v>45694</v>
      </c>
      <c r="B483" s="6">
        <v>298.49279999999999</v>
      </c>
    </row>
    <row r="484" spans="1:2" x14ac:dyDescent="0.25">
      <c r="A484" s="20">
        <v>45695</v>
      </c>
      <c r="B484" s="6">
        <v>445.42839999999995</v>
      </c>
    </row>
    <row r="485" spans="1:2" x14ac:dyDescent="0.25">
      <c r="A485" s="20">
        <v>45696</v>
      </c>
      <c r="B485" s="6">
        <v>28.044</v>
      </c>
    </row>
    <row r="486" spans="1:2" x14ac:dyDescent="0.25">
      <c r="A486" s="20">
        <v>45697</v>
      </c>
      <c r="B486" s="6">
        <v>617.39789999999994</v>
      </c>
    </row>
    <row r="487" spans="1:2" x14ac:dyDescent="0.25">
      <c r="A487" s="20">
        <v>45698</v>
      </c>
      <c r="B487" s="6">
        <v>448.99549999999999</v>
      </c>
    </row>
    <row r="488" spans="1:2" x14ac:dyDescent="0.25">
      <c r="A488" s="20">
        <v>45699</v>
      </c>
      <c r="B488" s="6">
        <v>135.41079999999999</v>
      </c>
    </row>
    <row r="489" spans="1:2" x14ac:dyDescent="0.25">
      <c r="A489" s="20">
        <v>45700</v>
      </c>
      <c r="B489" s="6">
        <v>489.93233333333342</v>
      </c>
    </row>
    <row r="490" spans="1:2" x14ac:dyDescent="0.25">
      <c r="A490" s="20">
        <v>45701</v>
      </c>
      <c r="B490" s="6">
        <v>393.39203333333336</v>
      </c>
    </row>
    <row r="491" spans="1:2" x14ac:dyDescent="0.25">
      <c r="A491" s="20">
        <v>45702</v>
      </c>
      <c r="B491" s="6">
        <v>586.20781999999997</v>
      </c>
    </row>
    <row r="492" spans="1:2" x14ac:dyDescent="0.25">
      <c r="A492" s="20">
        <v>45703</v>
      </c>
      <c r="B492" s="6">
        <v>406.87244333333331</v>
      </c>
    </row>
    <row r="493" spans="1:2" x14ac:dyDescent="0.25">
      <c r="A493" s="20">
        <v>45704</v>
      </c>
      <c r="B493" s="6">
        <v>227.53706666666665</v>
      </c>
    </row>
    <row r="494" spans="1:2" x14ac:dyDescent="0.25">
      <c r="A494" s="20">
        <v>45705</v>
      </c>
      <c r="B494" s="6">
        <v>369.98270000000002</v>
      </c>
    </row>
    <row r="495" spans="1:2" x14ac:dyDescent="0.25">
      <c r="A495" s="20">
        <v>45706</v>
      </c>
      <c r="B495" s="6">
        <v>283.20079999999996</v>
      </c>
    </row>
    <row r="496" spans="1:2" x14ac:dyDescent="0.25">
      <c r="A496" s="20">
        <v>45707</v>
      </c>
      <c r="B496" s="6">
        <v>454.85069999999996</v>
      </c>
    </row>
    <row r="497" spans="1:2" x14ac:dyDescent="0.25">
      <c r="A497" s="20">
        <v>45708</v>
      </c>
      <c r="B497" s="6">
        <v>626.50059999999996</v>
      </c>
    </row>
    <row r="498" spans="1:2" x14ac:dyDescent="0.25">
      <c r="A498" s="20">
        <v>45709</v>
      </c>
      <c r="B498" s="6">
        <v>310.44333333333333</v>
      </c>
    </row>
    <row r="499" spans="1:2" x14ac:dyDescent="0.25">
      <c r="A499" s="20">
        <v>45710</v>
      </c>
      <c r="B499" s="6">
        <v>485.02802500000007</v>
      </c>
    </row>
    <row r="500" spans="1:2" x14ac:dyDescent="0.25">
      <c r="A500" s="20">
        <v>45711</v>
      </c>
      <c r="B500" s="6">
        <v>562.90807499999994</v>
      </c>
    </row>
    <row r="501" spans="1:2" x14ac:dyDescent="0.25">
      <c r="A501" s="20">
        <v>45712</v>
      </c>
      <c r="B501" s="6">
        <v>535.62400000000002</v>
      </c>
    </row>
    <row r="502" spans="1:2" x14ac:dyDescent="0.25">
      <c r="A502" s="20">
        <v>45713</v>
      </c>
      <c r="B502" s="6">
        <v>300.3227333333333</v>
      </c>
    </row>
    <row r="503" spans="1:2" x14ac:dyDescent="0.25">
      <c r="A503" s="20">
        <v>45714</v>
      </c>
      <c r="B503" s="6">
        <v>235.55700000000002</v>
      </c>
    </row>
    <row r="504" spans="1:2" x14ac:dyDescent="0.25">
      <c r="A504" s="20">
        <v>45715</v>
      </c>
      <c r="B504" s="6">
        <v>413.58070000000009</v>
      </c>
    </row>
    <row r="505" spans="1:2" x14ac:dyDescent="0.25">
      <c r="A505" s="20">
        <v>45716</v>
      </c>
      <c r="B505" s="6">
        <v>347.52827500000001</v>
      </c>
    </row>
    <row r="506" spans="1:2" x14ac:dyDescent="0.25">
      <c r="A506" s="20">
        <v>45717</v>
      </c>
      <c r="B506" s="6">
        <v>446.91496666666671</v>
      </c>
    </row>
    <row r="507" spans="1:2" x14ac:dyDescent="0.25">
      <c r="A507" s="20">
        <v>45718</v>
      </c>
      <c r="B507" s="6">
        <v>388.24572000000001</v>
      </c>
    </row>
    <row r="508" spans="1:2" x14ac:dyDescent="0.25">
      <c r="A508" s="20">
        <v>45719</v>
      </c>
      <c r="B508" s="6">
        <v>33.129599999999996</v>
      </c>
    </row>
    <row r="509" spans="1:2" x14ac:dyDescent="0.25">
      <c r="A509" s="20">
        <v>45720</v>
      </c>
      <c r="B509" s="6">
        <v>578.38724999999999</v>
      </c>
    </row>
    <row r="510" spans="1:2" x14ac:dyDescent="0.25">
      <c r="A510" s="20">
        <v>45721</v>
      </c>
      <c r="B510" s="6">
        <v>559.05912000000012</v>
      </c>
    </row>
    <row r="511" spans="1:2" x14ac:dyDescent="0.25">
      <c r="A511" s="20">
        <v>45722</v>
      </c>
      <c r="B511" s="6">
        <v>428.7338666666667</v>
      </c>
    </row>
    <row r="512" spans="1:2" x14ac:dyDescent="0.25">
      <c r="A512" s="20">
        <v>45723</v>
      </c>
      <c r="B512" s="6">
        <v>271.8225333333333</v>
      </c>
    </row>
    <row r="513" spans="1:2" x14ac:dyDescent="0.25">
      <c r="A513" s="20">
        <v>45724</v>
      </c>
      <c r="B513" s="6">
        <v>427.97045000000003</v>
      </c>
    </row>
    <row r="514" spans="1:2" x14ac:dyDescent="0.25">
      <c r="A514" s="20">
        <v>45725</v>
      </c>
      <c r="B514" s="6">
        <v>393.72412500000002</v>
      </c>
    </row>
    <row r="515" spans="1:2" x14ac:dyDescent="0.25">
      <c r="A515" s="20">
        <v>45726</v>
      </c>
      <c r="B515" s="6">
        <v>459.62909999999999</v>
      </c>
    </row>
    <row r="516" spans="1:2" x14ac:dyDescent="0.25">
      <c r="A516" s="20">
        <v>45727</v>
      </c>
      <c r="B516" s="6">
        <v>261.72094999999996</v>
      </c>
    </row>
    <row r="517" spans="1:2" x14ac:dyDescent="0.25">
      <c r="A517" s="20">
        <v>45728</v>
      </c>
      <c r="B517" s="6">
        <v>445.76639999999998</v>
      </c>
    </row>
    <row r="518" spans="1:2" x14ac:dyDescent="0.25">
      <c r="A518" s="20">
        <v>45729</v>
      </c>
      <c r="B518" s="6">
        <v>512.85149999999999</v>
      </c>
    </row>
    <row r="519" spans="1:2" x14ac:dyDescent="0.25">
      <c r="A519" s="20">
        <v>45730</v>
      </c>
      <c r="B519" s="6">
        <v>258.68553333333335</v>
      </c>
    </row>
    <row r="520" spans="1:2" x14ac:dyDescent="0.25">
      <c r="A520" s="20">
        <v>45731</v>
      </c>
      <c r="B520" s="6">
        <v>212.95286666666667</v>
      </c>
    </row>
    <row r="521" spans="1:2" x14ac:dyDescent="0.25">
      <c r="A521" s="20">
        <v>45732</v>
      </c>
      <c r="B521" s="6">
        <v>391.90729583333336</v>
      </c>
    </row>
    <row r="522" spans="1:2" x14ac:dyDescent="0.25">
      <c r="A522" s="20">
        <v>45733</v>
      </c>
      <c r="B522" s="6">
        <v>570.86172499999998</v>
      </c>
    </row>
    <row r="523" spans="1:2" x14ac:dyDescent="0.25">
      <c r="A523" s="20">
        <v>45734</v>
      </c>
      <c r="B523" s="6">
        <v>344.56270000000001</v>
      </c>
    </row>
    <row r="524" spans="1:2" x14ac:dyDescent="0.25">
      <c r="A524" s="20">
        <v>45735</v>
      </c>
      <c r="B524" s="6">
        <v>380.48884999999996</v>
      </c>
    </row>
    <row r="525" spans="1:2" x14ac:dyDescent="0.25">
      <c r="A525" s="20">
        <v>45736</v>
      </c>
      <c r="B525" s="6">
        <v>519.11320000000001</v>
      </c>
    </row>
    <row r="526" spans="1:2" x14ac:dyDescent="0.25">
      <c r="A526" s="20">
        <v>45737</v>
      </c>
      <c r="B526" s="6">
        <v>643.58699999999999</v>
      </c>
    </row>
    <row r="527" spans="1:2" x14ac:dyDescent="0.25">
      <c r="A527" s="20">
        <v>45738</v>
      </c>
      <c r="B527" s="6">
        <v>525.47250000000008</v>
      </c>
    </row>
    <row r="528" spans="1:2" x14ac:dyDescent="0.25">
      <c r="A528" s="20">
        <v>45739</v>
      </c>
      <c r="B528" s="6">
        <v>580.06436666666661</v>
      </c>
    </row>
    <row r="529" spans="1:2" x14ac:dyDescent="0.25">
      <c r="A529" s="20">
        <v>45740</v>
      </c>
      <c r="B529" s="6">
        <v>309.82823333333334</v>
      </c>
    </row>
    <row r="530" spans="1:2" x14ac:dyDescent="0.25">
      <c r="A530" s="20">
        <v>45741</v>
      </c>
      <c r="B530" s="6">
        <v>331.24009999999998</v>
      </c>
    </row>
    <row r="531" spans="1:2" x14ac:dyDescent="0.25">
      <c r="A531" s="20">
        <v>45742</v>
      </c>
      <c r="B531" s="6">
        <v>723.28037142857158</v>
      </c>
    </row>
    <row r="532" spans="1:2" x14ac:dyDescent="0.25">
      <c r="A532" s="20">
        <v>45743</v>
      </c>
      <c r="B532" s="6">
        <v>535.4007857142858</v>
      </c>
    </row>
    <row r="533" spans="1:2" x14ac:dyDescent="0.25">
      <c r="A533" s="20">
        <v>45744</v>
      </c>
      <c r="B533" s="6">
        <v>347.52119999999996</v>
      </c>
    </row>
    <row r="534" spans="1:2" x14ac:dyDescent="0.25">
      <c r="A534" s="20">
        <v>45745</v>
      </c>
      <c r="B534" s="6">
        <v>528.0227000000001</v>
      </c>
    </row>
    <row r="535" spans="1:2" x14ac:dyDescent="0.25">
      <c r="A535" s="20">
        <v>45746</v>
      </c>
      <c r="B535" s="6">
        <v>319.10520000000002</v>
      </c>
    </row>
    <row r="536" spans="1:2" x14ac:dyDescent="0.25">
      <c r="A536" s="20">
        <v>45747</v>
      </c>
      <c r="B536" s="6">
        <v>611.68040000000008</v>
      </c>
    </row>
    <row r="537" spans="1:2" x14ac:dyDescent="0.25">
      <c r="A537" s="20">
        <v>45748</v>
      </c>
      <c r="B537" s="6">
        <v>262.13760000000002</v>
      </c>
    </row>
    <row r="538" spans="1:2" x14ac:dyDescent="0.25">
      <c r="A538" s="20">
        <v>45749</v>
      </c>
      <c r="B538" s="6">
        <v>160.60769999999999</v>
      </c>
    </row>
    <row r="539" spans="1:2" x14ac:dyDescent="0.25">
      <c r="A539" s="20">
        <v>45750</v>
      </c>
      <c r="B539" s="6">
        <v>392.02513333333332</v>
      </c>
    </row>
    <row r="540" spans="1:2" x14ac:dyDescent="0.25">
      <c r="A540" s="20">
        <v>45751</v>
      </c>
      <c r="B540" s="6">
        <v>823.87919999999997</v>
      </c>
    </row>
    <row r="541" spans="1:2" x14ac:dyDescent="0.25">
      <c r="A541" s="20">
        <v>45752</v>
      </c>
      <c r="B541" s="6">
        <v>590.73889999999994</v>
      </c>
    </row>
    <row r="542" spans="1:2" x14ac:dyDescent="0.25">
      <c r="A542" s="20">
        <v>45753</v>
      </c>
      <c r="B542" s="6">
        <v>727.22873333333337</v>
      </c>
    </row>
    <row r="543" spans="1:2" x14ac:dyDescent="0.25">
      <c r="A543" s="20">
        <v>45754</v>
      </c>
      <c r="B543" s="6">
        <v>459.54546666666664</v>
      </c>
    </row>
    <row r="544" spans="1:2" x14ac:dyDescent="0.25">
      <c r="A544" s="20">
        <v>45755</v>
      </c>
      <c r="B544" s="6">
        <v>608.94335000000001</v>
      </c>
    </row>
    <row r="545" spans="1:2" x14ac:dyDescent="0.25">
      <c r="A545" s="20">
        <v>45756</v>
      </c>
      <c r="B545" s="6">
        <v>273.71539999999999</v>
      </c>
    </row>
    <row r="546" spans="1:2" x14ac:dyDescent="0.25">
      <c r="A546" s="20">
        <v>45757</v>
      </c>
      <c r="B546" s="6">
        <v>267.40519999999998</v>
      </c>
    </row>
    <row r="547" spans="1:2" x14ac:dyDescent="0.25">
      <c r="A547" s="20">
        <v>45758</v>
      </c>
      <c r="B547" s="6">
        <v>507.40619999999996</v>
      </c>
    </row>
    <row r="548" spans="1:2" x14ac:dyDescent="0.25">
      <c r="A548" s="20">
        <v>45759</v>
      </c>
      <c r="B548" s="6">
        <v>49.019999999999996</v>
      </c>
    </row>
    <row r="549" spans="1:2" x14ac:dyDescent="0.25">
      <c r="A549" s="20">
        <v>45760</v>
      </c>
      <c r="B549" s="6">
        <v>460.44599999999997</v>
      </c>
    </row>
    <row r="550" spans="1:2" x14ac:dyDescent="0.25">
      <c r="A550" s="20">
        <v>45761</v>
      </c>
      <c r="B550" s="6">
        <v>723.51996666666673</v>
      </c>
    </row>
    <row r="551" spans="1:2" x14ac:dyDescent="0.25">
      <c r="A551" s="20">
        <v>45762</v>
      </c>
      <c r="B551" s="6">
        <v>598.76070000000004</v>
      </c>
    </row>
    <row r="552" spans="1:2" x14ac:dyDescent="0.25">
      <c r="A552" s="20">
        <v>45763</v>
      </c>
      <c r="B552" s="6">
        <v>401.40174999999994</v>
      </c>
    </row>
    <row r="553" spans="1:2" x14ac:dyDescent="0.25">
      <c r="A553" s="20">
        <v>45764</v>
      </c>
      <c r="B553" s="6">
        <v>473.02213333333333</v>
      </c>
    </row>
    <row r="554" spans="1:2" x14ac:dyDescent="0.25">
      <c r="A554" s="20">
        <v>45765</v>
      </c>
      <c r="B554" s="6">
        <v>127.07023333333332</v>
      </c>
    </row>
    <row r="555" spans="1:2" x14ac:dyDescent="0.25">
      <c r="A555" s="20">
        <v>45766</v>
      </c>
      <c r="B555" s="6">
        <v>35.235399999999998</v>
      </c>
    </row>
    <row r="556" spans="1:2" x14ac:dyDescent="0.25">
      <c r="A556" s="20">
        <v>45767</v>
      </c>
      <c r="B556" s="6">
        <v>629.74340000000007</v>
      </c>
    </row>
    <row r="557" spans="1:2" x14ac:dyDescent="0.25">
      <c r="A557" s="20">
        <v>45768</v>
      </c>
      <c r="B557" s="6">
        <v>474.16399999999999</v>
      </c>
    </row>
    <row r="558" spans="1:2" x14ac:dyDescent="0.25">
      <c r="A558" s="20">
        <v>45769</v>
      </c>
      <c r="B558" s="6">
        <v>481.40200000000004</v>
      </c>
    </row>
    <row r="559" spans="1:2" x14ac:dyDescent="0.25">
      <c r="A559" s="20">
        <v>45770</v>
      </c>
      <c r="B559" s="6">
        <v>814.53996666666671</v>
      </c>
    </row>
    <row r="560" spans="1:2" x14ac:dyDescent="0.25">
      <c r="A560" s="20">
        <v>45771</v>
      </c>
      <c r="B560" s="6">
        <v>421.41235</v>
      </c>
    </row>
    <row r="561" spans="1:2" x14ac:dyDescent="0.25">
      <c r="A561" s="20">
        <v>45772</v>
      </c>
      <c r="B561" s="6">
        <v>424.09957999999995</v>
      </c>
    </row>
    <row r="562" spans="1:2" x14ac:dyDescent="0.25">
      <c r="A562" s="20">
        <v>45773</v>
      </c>
      <c r="B562" s="6">
        <v>460.20454999999998</v>
      </c>
    </row>
    <row r="563" spans="1:2" x14ac:dyDescent="0.25">
      <c r="A563" s="20">
        <v>45774</v>
      </c>
      <c r="B563" s="6">
        <v>385.99469999999997</v>
      </c>
    </row>
    <row r="564" spans="1:2" x14ac:dyDescent="0.25">
      <c r="A564" s="20">
        <v>45775</v>
      </c>
      <c r="B564" s="6">
        <v>607.66759999999999</v>
      </c>
    </row>
    <row r="565" spans="1:2" x14ac:dyDescent="0.25">
      <c r="A565" s="20">
        <v>45776</v>
      </c>
      <c r="B565" s="6">
        <v>451.31840000000005</v>
      </c>
    </row>
    <row r="566" spans="1:2" x14ac:dyDescent="0.25">
      <c r="A566" s="20">
        <v>45777</v>
      </c>
      <c r="B566" s="6">
        <v>339.1925</v>
      </c>
    </row>
    <row r="567" spans="1:2" x14ac:dyDescent="0.25">
      <c r="A567" s="20">
        <v>45778</v>
      </c>
      <c r="B567" s="6">
        <v>378.70208333333335</v>
      </c>
    </row>
    <row r="568" spans="1:2" x14ac:dyDescent="0.25">
      <c r="A568" s="20">
        <v>45779</v>
      </c>
      <c r="B568" s="6">
        <v>382.02214999999995</v>
      </c>
    </row>
    <row r="569" spans="1:2" x14ac:dyDescent="0.25">
      <c r="A569" s="20">
        <v>45780</v>
      </c>
      <c r="B569" s="6">
        <v>613.98152499999992</v>
      </c>
    </row>
    <row r="570" spans="1:2" x14ac:dyDescent="0.25">
      <c r="A570" s="20">
        <v>45781</v>
      </c>
      <c r="B570" s="6">
        <v>353.96937499999996</v>
      </c>
    </row>
    <row r="571" spans="1:2" x14ac:dyDescent="0.25">
      <c r="A571" s="20">
        <v>45782</v>
      </c>
      <c r="B571" s="6">
        <v>339.83106249999997</v>
      </c>
    </row>
    <row r="572" spans="1:2" x14ac:dyDescent="0.25">
      <c r="A572" s="20">
        <v>45783</v>
      </c>
      <c r="B572" s="6">
        <v>325.69274999999999</v>
      </c>
    </row>
    <row r="573" spans="1:2" x14ac:dyDescent="0.25">
      <c r="A573" s="20">
        <v>45784</v>
      </c>
      <c r="B573" s="6">
        <v>61.472799999999999</v>
      </c>
    </row>
    <row r="574" spans="1:2" x14ac:dyDescent="0.25">
      <c r="A574" s="20">
        <v>45785</v>
      </c>
      <c r="B574" s="6">
        <v>320.14566666666661</v>
      </c>
    </row>
    <row r="575" spans="1:2" x14ac:dyDescent="0.25">
      <c r="A575" s="20">
        <v>45786</v>
      </c>
      <c r="B575" s="6">
        <v>159.23329999999999</v>
      </c>
    </row>
    <row r="576" spans="1:2" x14ac:dyDescent="0.25">
      <c r="A576" s="20">
        <v>45787</v>
      </c>
      <c r="B576" s="6">
        <v>277.55226666666664</v>
      </c>
    </row>
    <row r="577" spans="1:2" x14ac:dyDescent="0.25">
      <c r="A577" s="20">
        <v>45788</v>
      </c>
      <c r="B577" s="6">
        <v>564.29590000000007</v>
      </c>
    </row>
    <row r="578" spans="1:2" x14ac:dyDescent="0.25">
      <c r="A578" s="20">
        <v>45789</v>
      </c>
      <c r="B578" s="6">
        <v>302.20825000000002</v>
      </c>
    </row>
    <row r="579" spans="1:2" x14ac:dyDescent="0.25">
      <c r="A579" s="20">
        <v>45790</v>
      </c>
      <c r="B579" s="6">
        <v>72.420199999999994</v>
      </c>
    </row>
    <row r="580" spans="1:2" x14ac:dyDescent="0.25">
      <c r="A580" s="20">
        <v>45791</v>
      </c>
      <c r="B580" s="6">
        <v>99.6464</v>
      </c>
    </row>
    <row r="581" spans="1:2" x14ac:dyDescent="0.25">
      <c r="A581" s="20">
        <v>45792</v>
      </c>
      <c r="B581" s="6">
        <v>336.15250000000003</v>
      </c>
    </row>
    <row r="582" spans="1:2" x14ac:dyDescent="0.25">
      <c r="A582" s="20">
        <v>45793</v>
      </c>
      <c r="B582" s="6">
        <v>244.69843333333336</v>
      </c>
    </row>
    <row r="583" spans="1:2" x14ac:dyDescent="0.25">
      <c r="A583" s="20">
        <v>45794</v>
      </c>
      <c r="B583" s="6">
        <v>749.5675</v>
      </c>
    </row>
    <row r="584" spans="1:2" x14ac:dyDescent="0.25">
      <c r="A584" s="20">
        <v>45795</v>
      </c>
      <c r="B584" s="6">
        <v>362.54907500000002</v>
      </c>
    </row>
    <row r="585" spans="1:2" x14ac:dyDescent="0.25">
      <c r="A585" s="20">
        <v>45796</v>
      </c>
      <c r="B585" s="6">
        <v>543.34482000000003</v>
      </c>
    </row>
    <row r="586" spans="1:2" x14ac:dyDescent="0.25">
      <c r="A586" s="20">
        <v>45797</v>
      </c>
      <c r="B586" s="6">
        <v>270.82381666666663</v>
      </c>
    </row>
    <row r="587" spans="1:2" x14ac:dyDescent="0.25">
      <c r="A587" s="20">
        <v>45798</v>
      </c>
      <c r="B587" s="6">
        <v>346.49473333333339</v>
      </c>
    </row>
    <row r="588" spans="1:2" x14ac:dyDescent="0.25">
      <c r="A588" s="20">
        <v>45799</v>
      </c>
      <c r="B588" s="6">
        <v>268.55920000000003</v>
      </c>
    </row>
    <row r="589" spans="1:2" x14ac:dyDescent="0.25">
      <c r="A589" s="20">
        <v>45800</v>
      </c>
      <c r="B589" s="6">
        <v>502.10860000000002</v>
      </c>
    </row>
    <row r="590" spans="1:2" x14ac:dyDescent="0.25">
      <c r="A590" s="20">
        <v>45801</v>
      </c>
      <c r="B590" s="6">
        <v>468.86860000000001</v>
      </c>
    </row>
    <row r="591" spans="1:2" x14ac:dyDescent="0.25">
      <c r="A591" s="20">
        <v>45802</v>
      </c>
      <c r="B591" s="6">
        <v>381.97329000000002</v>
      </c>
    </row>
    <row r="592" spans="1:2" x14ac:dyDescent="0.25">
      <c r="A592" s="20">
        <v>45803</v>
      </c>
      <c r="B592" s="6">
        <v>295.07798000000003</v>
      </c>
    </row>
    <row r="593" spans="1:2" x14ac:dyDescent="0.25">
      <c r="A593" s="20">
        <v>45804</v>
      </c>
      <c r="B593" s="6">
        <v>507.89769999999999</v>
      </c>
    </row>
    <row r="594" spans="1:2" x14ac:dyDescent="0.25">
      <c r="A594" s="20">
        <v>45805</v>
      </c>
      <c r="B594" s="6">
        <v>434.73939999999999</v>
      </c>
    </row>
    <row r="595" spans="1:2" x14ac:dyDescent="0.25">
      <c r="A595" s="20">
        <v>45806</v>
      </c>
      <c r="B595" s="6">
        <v>551.2376857142857</v>
      </c>
    </row>
    <row r="596" spans="1:2" x14ac:dyDescent="0.25">
      <c r="A596" s="20">
        <v>45807</v>
      </c>
      <c r="B596" s="6">
        <v>382.55498333333327</v>
      </c>
    </row>
    <row r="597" spans="1:2" x14ac:dyDescent="0.25">
      <c r="A597" s="20">
        <v>45808</v>
      </c>
      <c r="B597" s="6">
        <v>338.82334166666664</v>
      </c>
    </row>
    <row r="598" spans="1:2" x14ac:dyDescent="0.25">
      <c r="A598" s="20">
        <v>45809</v>
      </c>
      <c r="B598" s="6">
        <v>295.0917</v>
      </c>
    </row>
    <row r="599" spans="1:2" x14ac:dyDescent="0.25">
      <c r="A599" s="20">
        <v>45810</v>
      </c>
      <c r="B599" s="6">
        <v>139.22164999999998</v>
      </c>
    </row>
    <row r="600" spans="1:2" x14ac:dyDescent="0.25">
      <c r="A600" s="20">
        <v>45811</v>
      </c>
      <c r="B600" s="6">
        <v>559.13695999999993</v>
      </c>
    </row>
    <row r="601" spans="1:2" x14ac:dyDescent="0.25">
      <c r="A601" s="20">
        <v>45812</v>
      </c>
      <c r="B601" s="6">
        <v>378.48924999999997</v>
      </c>
    </row>
    <row r="602" spans="1:2" x14ac:dyDescent="0.25">
      <c r="A602" s="20">
        <v>45813</v>
      </c>
      <c r="B602" s="6">
        <v>408.0198666666667</v>
      </c>
    </row>
    <row r="603" spans="1:2" x14ac:dyDescent="0.25">
      <c r="A603" s="20">
        <v>45814</v>
      </c>
      <c r="B603" s="6">
        <v>365.76886666666661</v>
      </c>
    </row>
    <row r="604" spans="1:2" x14ac:dyDescent="0.25">
      <c r="A604" s="20">
        <v>45815</v>
      </c>
      <c r="B604" s="6">
        <v>391.4316</v>
      </c>
    </row>
    <row r="605" spans="1:2" x14ac:dyDescent="0.25">
      <c r="A605" s="20">
        <v>45816</v>
      </c>
      <c r="B605" s="6">
        <v>478.03020000000004</v>
      </c>
    </row>
    <row r="606" spans="1:2" x14ac:dyDescent="0.25">
      <c r="A606" s="20">
        <v>45817</v>
      </c>
      <c r="B606" s="6">
        <v>384.83929999999998</v>
      </c>
    </row>
    <row r="607" spans="1:2" x14ac:dyDescent="0.25">
      <c r="A607" s="20">
        <v>45818</v>
      </c>
      <c r="B607" s="6">
        <v>269.54730000000001</v>
      </c>
    </row>
    <row r="608" spans="1:2" x14ac:dyDescent="0.25">
      <c r="A608" s="20">
        <v>45819</v>
      </c>
      <c r="B608" s="6">
        <v>532.93383333333338</v>
      </c>
    </row>
    <row r="609" spans="1:2" x14ac:dyDescent="0.25">
      <c r="A609" s="20">
        <v>45820</v>
      </c>
      <c r="B609" s="6">
        <v>417.02655000000004</v>
      </c>
    </row>
    <row r="610" spans="1:2" x14ac:dyDescent="0.25">
      <c r="A610" s="20">
        <v>45821</v>
      </c>
      <c r="B610" s="6">
        <v>301.11926666666665</v>
      </c>
    </row>
    <row r="611" spans="1:2" x14ac:dyDescent="0.25">
      <c r="A611" s="20">
        <v>45822</v>
      </c>
      <c r="B611" s="6">
        <v>700.23919999999998</v>
      </c>
    </row>
    <row r="612" spans="1:2" x14ac:dyDescent="0.25">
      <c r="A612" s="20">
        <v>45823</v>
      </c>
      <c r="B612" s="6">
        <v>382.30375714285714</v>
      </c>
    </row>
    <row r="613" spans="1:2" x14ac:dyDescent="0.25">
      <c r="A613" s="20">
        <v>45824</v>
      </c>
      <c r="B613" s="6">
        <v>527.31701249999992</v>
      </c>
    </row>
    <row r="614" spans="1:2" x14ac:dyDescent="0.25">
      <c r="A614" s="20">
        <v>45825</v>
      </c>
      <c r="B614" s="6">
        <v>44.985599999999998</v>
      </c>
    </row>
    <row r="615" spans="1:2" x14ac:dyDescent="0.25">
      <c r="A615" s="20">
        <v>45826</v>
      </c>
      <c r="B615" s="6">
        <v>423.44000000000005</v>
      </c>
    </row>
    <row r="616" spans="1:2" x14ac:dyDescent="0.25">
      <c r="A616" s="20">
        <v>45827</v>
      </c>
      <c r="B616" s="6">
        <v>68.272199999999998</v>
      </c>
    </row>
    <row r="617" spans="1:2" x14ac:dyDescent="0.25">
      <c r="A617" s="20">
        <v>45828</v>
      </c>
      <c r="B617" s="6">
        <v>185.72401250000001</v>
      </c>
    </row>
    <row r="618" spans="1:2" x14ac:dyDescent="0.25">
      <c r="A618" s="20">
        <v>45829</v>
      </c>
      <c r="B618" s="6">
        <v>303.17582500000003</v>
      </c>
    </row>
    <row r="619" spans="1:2" x14ac:dyDescent="0.25">
      <c r="A619" s="20">
        <v>45830</v>
      </c>
      <c r="B619" s="6">
        <v>476.77500000000003</v>
      </c>
    </row>
    <row r="620" spans="1:2" x14ac:dyDescent="0.25">
      <c r="A620" s="20">
        <v>45831</v>
      </c>
      <c r="B620" s="6">
        <v>409.23469999999998</v>
      </c>
    </row>
    <row r="621" spans="1:2" x14ac:dyDescent="0.25">
      <c r="A621" s="20">
        <v>45832</v>
      </c>
      <c r="B621" s="6">
        <v>268.98839999999996</v>
      </c>
    </row>
    <row r="622" spans="1:2" x14ac:dyDescent="0.25">
      <c r="A622" s="20">
        <v>45833</v>
      </c>
      <c r="B622" s="6">
        <v>380.1585</v>
      </c>
    </row>
    <row r="623" spans="1:2" x14ac:dyDescent="0.25">
      <c r="A623" s="20">
        <v>45834</v>
      </c>
      <c r="B623" s="6">
        <v>491.32860000000005</v>
      </c>
    </row>
    <row r="624" spans="1:2" x14ac:dyDescent="0.25">
      <c r="A624" s="20">
        <v>45835</v>
      </c>
      <c r="B624" s="6">
        <v>439.91430000000003</v>
      </c>
    </row>
    <row r="625" spans="1:2" x14ac:dyDescent="0.25">
      <c r="A625" s="20">
        <v>45836</v>
      </c>
      <c r="B625" s="6">
        <v>388.5</v>
      </c>
    </row>
    <row r="626" spans="1:2" x14ac:dyDescent="0.25">
      <c r="A626" s="20">
        <v>45837</v>
      </c>
      <c r="B626" s="6">
        <v>505.19430000000006</v>
      </c>
    </row>
    <row r="627" spans="1:2" x14ac:dyDescent="0.25">
      <c r="A627" s="20">
        <v>45838</v>
      </c>
      <c r="B627" s="6">
        <v>225.26199999999997</v>
      </c>
    </row>
    <row r="628" spans="1:2" x14ac:dyDescent="0.25">
      <c r="A628" s="20">
        <v>45839</v>
      </c>
      <c r="B628" s="6">
        <v>328.7691333333334</v>
      </c>
    </row>
    <row r="629" spans="1:2" x14ac:dyDescent="0.25">
      <c r="A629" s="20">
        <v>45840</v>
      </c>
      <c r="B629" s="6">
        <v>547.32259999999997</v>
      </c>
    </row>
    <row r="630" spans="1:2" x14ac:dyDescent="0.25">
      <c r="A630" s="20">
        <v>45841</v>
      </c>
      <c r="B630" s="6">
        <v>519.12905000000001</v>
      </c>
    </row>
    <row r="631" spans="1:2" x14ac:dyDescent="0.25">
      <c r="A631" s="20">
        <v>45842</v>
      </c>
      <c r="B631" s="6">
        <v>237.32085714285714</v>
      </c>
    </row>
    <row r="632" spans="1:2" x14ac:dyDescent="0.25">
      <c r="A632" s="20">
        <v>45843</v>
      </c>
      <c r="B632" s="6">
        <v>595.10567500000002</v>
      </c>
    </row>
    <row r="633" spans="1:2" x14ac:dyDescent="0.25">
      <c r="A633" s="20">
        <v>45844</v>
      </c>
      <c r="B633" s="6">
        <v>603.06453333333332</v>
      </c>
    </row>
    <row r="634" spans="1:2" x14ac:dyDescent="0.25">
      <c r="A634" s="20">
        <v>45845</v>
      </c>
      <c r="B634" s="6">
        <v>322.78970000000004</v>
      </c>
    </row>
    <row r="635" spans="1:2" x14ac:dyDescent="0.25">
      <c r="A635" s="20">
        <v>45846</v>
      </c>
      <c r="B635" s="6">
        <v>100.4696</v>
      </c>
    </row>
    <row r="636" spans="1:2" x14ac:dyDescent="0.25">
      <c r="A636" s="20">
        <v>45847</v>
      </c>
      <c r="B636" s="6">
        <v>298.98123333333331</v>
      </c>
    </row>
    <row r="637" spans="1:2" x14ac:dyDescent="0.25">
      <c r="A637" s="20">
        <v>45848</v>
      </c>
      <c r="B637" s="6">
        <v>243.5412</v>
      </c>
    </row>
    <row r="638" spans="1:2" x14ac:dyDescent="0.25">
      <c r="A638" s="20">
        <v>45849</v>
      </c>
      <c r="B638" s="6">
        <v>344.29181666666665</v>
      </c>
    </row>
    <row r="639" spans="1:2" x14ac:dyDescent="0.25">
      <c r="A639" s="20">
        <v>45850</v>
      </c>
      <c r="B639" s="6">
        <v>396.9914333333333</v>
      </c>
    </row>
    <row r="640" spans="1:2" x14ac:dyDescent="0.25">
      <c r="A640" s="20">
        <v>45851</v>
      </c>
      <c r="B640" s="6">
        <v>510.95519999999993</v>
      </c>
    </row>
    <row r="641" spans="1:2" x14ac:dyDescent="0.25">
      <c r="A641" s="20">
        <v>45852</v>
      </c>
      <c r="B641" s="6">
        <v>331.17222499999997</v>
      </c>
    </row>
    <row r="642" spans="1:2" x14ac:dyDescent="0.25">
      <c r="A642" s="20">
        <v>45853</v>
      </c>
      <c r="B642" s="6">
        <v>151.38925</v>
      </c>
    </row>
    <row r="643" spans="1:2" x14ac:dyDescent="0.25">
      <c r="A643" s="20">
        <v>45854</v>
      </c>
      <c r="B643" s="6">
        <v>459.37649999999996</v>
      </c>
    </row>
    <row r="644" spans="1:2" x14ac:dyDescent="0.25">
      <c r="A644" s="20">
        <v>45855</v>
      </c>
      <c r="B644" s="6">
        <v>569.73760000000004</v>
      </c>
    </row>
    <row r="645" spans="1:2" x14ac:dyDescent="0.25">
      <c r="A645" s="20">
        <v>45856</v>
      </c>
      <c r="B645" s="6">
        <v>517.95093333333341</v>
      </c>
    </row>
    <row r="646" spans="1:2" x14ac:dyDescent="0.25">
      <c r="A646" s="20">
        <v>45857</v>
      </c>
      <c r="B646" s="6">
        <v>420.0027</v>
      </c>
    </row>
    <row r="647" spans="1:2" x14ac:dyDescent="0.25">
      <c r="A647" s="20">
        <v>45858</v>
      </c>
      <c r="B647" s="6">
        <v>377.10980000000001</v>
      </c>
    </row>
    <row r="648" spans="1:2" x14ac:dyDescent="0.25">
      <c r="A648" s="20">
        <v>45859</v>
      </c>
      <c r="B648" s="6">
        <v>794.84519999999998</v>
      </c>
    </row>
    <row r="649" spans="1:2" x14ac:dyDescent="0.25">
      <c r="A649" s="20">
        <v>45860</v>
      </c>
      <c r="B649" s="6">
        <v>472.19117999999997</v>
      </c>
    </row>
    <row r="650" spans="1:2" x14ac:dyDescent="0.25">
      <c r="A650" s="20">
        <v>45861</v>
      </c>
      <c r="B650" s="6">
        <v>371.81432000000001</v>
      </c>
    </row>
    <row r="651" spans="1:2" x14ac:dyDescent="0.25">
      <c r="A651" s="20">
        <v>45862</v>
      </c>
      <c r="B651" s="6">
        <v>375.55604000000005</v>
      </c>
    </row>
    <row r="652" spans="1:2" x14ac:dyDescent="0.25">
      <c r="A652" s="20">
        <v>45863</v>
      </c>
      <c r="B652" s="6">
        <v>268.64783333333338</v>
      </c>
    </row>
    <row r="653" spans="1:2" x14ac:dyDescent="0.25">
      <c r="A653" s="20">
        <v>45864</v>
      </c>
      <c r="B653" s="6">
        <v>413.07953333333336</v>
      </c>
    </row>
    <row r="654" spans="1:2" x14ac:dyDescent="0.25">
      <c r="A654" s="20">
        <v>45865</v>
      </c>
      <c r="B654" s="6">
        <v>409.14296666666667</v>
      </c>
    </row>
    <row r="655" spans="1:2" x14ac:dyDescent="0.25">
      <c r="A655" s="20">
        <v>45866</v>
      </c>
      <c r="B655" s="6">
        <v>405.20639999999997</v>
      </c>
    </row>
    <row r="656" spans="1:2" x14ac:dyDescent="0.25">
      <c r="A656" s="20">
        <v>45867</v>
      </c>
      <c r="B656" s="6">
        <v>614.22059999999999</v>
      </c>
    </row>
    <row r="657" spans="1:2" x14ac:dyDescent="0.25">
      <c r="A657" s="20">
        <v>45868</v>
      </c>
      <c r="B657" s="6">
        <v>500.12223333333333</v>
      </c>
    </row>
    <row r="658" spans="1:2" x14ac:dyDescent="0.25">
      <c r="A658" s="20">
        <v>45869</v>
      </c>
      <c r="B658" s="6">
        <v>401.41626000000008</v>
      </c>
    </row>
    <row r="659" spans="1:2" x14ac:dyDescent="0.25">
      <c r="A659" s="20">
        <v>45870</v>
      </c>
      <c r="B659" s="6">
        <v>501.91679999999997</v>
      </c>
    </row>
    <row r="660" spans="1:2" x14ac:dyDescent="0.25">
      <c r="A660" s="20">
        <v>45871</v>
      </c>
      <c r="B660" s="6">
        <v>382.80079999999998</v>
      </c>
    </row>
    <row r="661" spans="1:2" x14ac:dyDescent="0.25">
      <c r="A661" s="20">
        <v>45872</v>
      </c>
      <c r="B661" s="6">
        <v>700.25760000000002</v>
      </c>
    </row>
    <row r="662" spans="1:2" x14ac:dyDescent="0.25">
      <c r="A662" s="20">
        <v>45873</v>
      </c>
      <c r="B662" s="6">
        <v>587.24276666666674</v>
      </c>
    </row>
    <row r="663" spans="1:2" x14ac:dyDescent="0.25">
      <c r="A663" s="20">
        <v>45874</v>
      </c>
      <c r="B663" s="6">
        <v>667.20539999999994</v>
      </c>
    </row>
    <row r="664" spans="1:2" x14ac:dyDescent="0.25">
      <c r="A664" s="20">
        <v>45875</v>
      </c>
      <c r="B664" s="6">
        <v>504.58930000000004</v>
      </c>
    </row>
    <row r="665" spans="1:2" x14ac:dyDescent="0.25">
      <c r="A665" s="20">
        <v>45876</v>
      </c>
      <c r="B665" s="6">
        <v>376.50688333333329</v>
      </c>
    </row>
    <row r="666" spans="1:2" x14ac:dyDescent="0.25">
      <c r="A666" s="20">
        <v>45877</v>
      </c>
      <c r="B666" s="6">
        <v>461.82814999999999</v>
      </c>
    </row>
    <row r="667" spans="1:2" x14ac:dyDescent="0.25">
      <c r="A667" s="20">
        <v>45878</v>
      </c>
      <c r="B667" s="6">
        <v>395.97098</v>
      </c>
    </row>
    <row r="668" spans="1:2" x14ac:dyDescent="0.25">
      <c r="A668" s="20">
        <v>45879</v>
      </c>
      <c r="B668" s="6">
        <v>218.49099999999999</v>
      </c>
    </row>
    <row r="669" spans="1:2" x14ac:dyDescent="0.25">
      <c r="A669" s="20">
        <v>45880</v>
      </c>
      <c r="B669" s="6">
        <v>615.10871999999995</v>
      </c>
    </row>
    <row r="670" spans="1:2" x14ac:dyDescent="0.25">
      <c r="A670" s="20">
        <v>45881</v>
      </c>
      <c r="B670" s="6">
        <v>596.66156666666666</v>
      </c>
    </row>
    <row r="671" spans="1:2" x14ac:dyDescent="0.25">
      <c r="A671" s="20">
        <v>45882</v>
      </c>
      <c r="B671" s="6">
        <v>448.44934999999998</v>
      </c>
    </row>
    <row r="672" spans="1:2" x14ac:dyDescent="0.25">
      <c r="A672" s="20">
        <v>45883</v>
      </c>
      <c r="B672" s="6">
        <v>366.39038000000005</v>
      </c>
    </row>
    <row r="673" spans="1:2" x14ac:dyDescent="0.25">
      <c r="A673" s="20">
        <v>45884</v>
      </c>
      <c r="B673" s="6">
        <v>623.1558</v>
      </c>
    </row>
    <row r="674" spans="1:2" x14ac:dyDescent="0.25">
      <c r="A674" s="20">
        <v>45885</v>
      </c>
      <c r="B674" s="6">
        <v>370.8311333333333</v>
      </c>
    </row>
    <row r="675" spans="1:2" x14ac:dyDescent="0.25">
      <c r="A675" s="20">
        <v>45886</v>
      </c>
      <c r="B675" s="6">
        <v>350.87558000000001</v>
      </c>
    </row>
    <row r="676" spans="1:2" x14ac:dyDescent="0.25">
      <c r="A676" s="20">
        <v>45887</v>
      </c>
      <c r="B676" s="6">
        <v>355.75350000000003</v>
      </c>
    </row>
    <row r="677" spans="1:2" x14ac:dyDescent="0.25">
      <c r="A677" s="20">
        <v>45888</v>
      </c>
      <c r="B677" s="6">
        <v>598.101</v>
      </c>
    </row>
    <row r="678" spans="1:2" x14ac:dyDescent="0.25">
      <c r="A678" s="20">
        <v>45889</v>
      </c>
      <c r="B678" s="6">
        <v>439.84871999999996</v>
      </c>
    </row>
    <row r="679" spans="1:2" x14ac:dyDescent="0.25">
      <c r="A679" s="20">
        <v>45890</v>
      </c>
      <c r="B679" s="6">
        <v>251.66392500000001</v>
      </c>
    </row>
    <row r="680" spans="1:2" x14ac:dyDescent="0.25">
      <c r="A680" s="20">
        <v>45891</v>
      </c>
      <c r="B680" s="6">
        <v>612.20456666666666</v>
      </c>
    </row>
    <row r="681" spans="1:2" x14ac:dyDescent="0.25">
      <c r="A681" s="20">
        <v>45892</v>
      </c>
      <c r="B681" s="6">
        <v>711.90520000000004</v>
      </c>
    </row>
    <row r="682" spans="1:2" x14ac:dyDescent="0.25">
      <c r="A682" s="20">
        <v>45893</v>
      </c>
      <c r="B682" s="6">
        <v>520.84714999999994</v>
      </c>
    </row>
    <row r="683" spans="1:2" x14ac:dyDescent="0.25">
      <c r="A683" s="20">
        <v>45894</v>
      </c>
      <c r="B683" s="6">
        <v>277.53494999999998</v>
      </c>
    </row>
    <row r="684" spans="1:2" x14ac:dyDescent="0.25">
      <c r="A684" s="20">
        <v>45895</v>
      </c>
      <c r="B684" s="6">
        <v>463.29697499999997</v>
      </c>
    </row>
    <row r="685" spans="1:2" x14ac:dyDescent="0.25">
      <c r="A685" s="20">
        <v>45896</v>
      </c>
      <c r="B685" s="6">
        <v>463.01813749999997</v>
      </c>
    </row>
    <row r="686" spans="1:2" x14ac:dyDescent="0.25">
      <c r="A686" s="20">
        <v>45897</v>
      </c>
      <c r="B686" s="6">
        <v>462.73930000000001</v>
      </c>
    </row>
    <row r="687" spans="1:2" x14ac:dyDescent="0.25">
      <c r="A687" s="20">
        <v>45898</v>
      </c>
      <c r="B687" s="6">
        <v>865.03629999999998</v>
      </c>
    </row>
    <row r="688" spans="1:2" x14ac:dyDescent="0.25">
      <c r="A688" s="20">
        <v>45899</v>
      </c>
      <c r="B688" s="6">
        <v>216.69819999999999</v>
      </c>
    </row>
    <row r="689" spans="1:2" x14ac:dyDescent="0.25">
      <c r="A689" s="20">
        <v>45900</v>
      </c>
      <c r="B689" s="6">
        <v>666.09864999999991</v>
      </c>
    </row>
    <row r="690" spans="1:2" x14ac:dyDescent="0.25">
      <c r="A690" s="20">
        <v>45901</v>
      </c>
      <c r="B690" s="6">
        <v>523.71547499999997</v>
      </c>
    </row>
    <row r="691" spans="1:2" x14ac:dyDescent="0.25">
      <c r="A691" s="20">
        <v>45902</v>
      </c>
      <c r="B691" s="6">
        <v>381.33230000000003</v>
      </c>
    </row>
    <row r="692" spans="1:2" x14ac:dyDescent="0.25">
      <c r="A692" s="20">
        <v>45903</v>
      </c>
      <c r="B692" s="6">
        <v>565.10249999999996</v>
      </c>
    </row>
    <row r="693" spans="1:2" x14ac:dyDescent="0.25">
      <c r="A693" s="20">
        <v>45904</v>
      </c>
      <c r="B693" s="6">
        <v>375.82284999999996</v>
      </c>
    </row>
    <row r="694" spans="1:2" x14ac:dyDescent="0.25">
      <c r="A694" s="20">
        <v>45905</v>
      </c>
      <c r="B694" s="6">
        <v>598.83555000000001</v>
      </c>
    </row>
    <row r="695" spans="1:2" x14ac:dyDescent="0.25">
      <c r="A695" s="20">
        <v>45906</v>
      </c>
      <c r="B695" s="6">
        <v>387.87027499999999</v>
      </c>
    </row>
    <row r="696" spans="1:2" x14ac:dyDescent="0.25">
      <c r="A696" s="20">
        <v>45907</v>
      </c>
      <c r="B696" s="6">
        <v>517.63142500000004</v>
      </c>
    </row>
    <row r="697" spans="1:2" x14ac:dyDescent="0.25">
      <c r="A697" s="20">
        <v>45908</v>
      </c>
      <c r="B697" s="6">
        <v>315.96986666666663</v>
      </c>
    </row>
    <row r="698" spans="1:2" x14ac:dyDescent="0.25">
      <c r="A698" s="20">
        <v>45909</v>
      </c>
      <c r="B698" s="6">
        <v>317.02909999999997</v>
      </c>
    </row>
    <row r="699" spans="1:2" x14ac:dyDescent="0.25">
      <c r="A699" s="20">
        <v>45910</v>
      </c>
      <c r="B699" s="6">
        <v>488.41064999999992</v>
      </c>
    </row>
    <row r="700" spans="1:2" x14ac:dyDescent="0.25">
      <c r="A700" s="20">
        <v>45911</v>
      </c>
      <c r="B700" s="6">
        <v>560.37950000000001</v>
      </c>
    </row>
    <row r="701" spans="1:2" x14ac:dyDescent="0.25">
      <c r="A701" s="20">
        <v>45912</v>
      </c>
      <c r="B701" s="6">
        <v>444.50160000000005</v>
      </c>
    </row>
    <row r="702" spans="1:2" x14ac:dyDescent="0.25">
      <c r="A702" s="20">
        <v>45913</v>
      </c>
      <c r="B702" s="6">
        <v>338.98500000000001</v>
      </c>
    </row>
    <row r="703" spans="1:2" x14ac:dyDescent="0.25">
      <c r="A703" s="20">
        <v>45914</v>
      </c>
      <c r="B703" s="6">
        <v>362.51571999999999</v>
      </c>
    </row>
    <row r="704" spans="1:2" x14ac:dyDescent="0.25">
      <c r="A704" s="20">
        <v>45915</v>
      </c>
      <c r="B704" s="6">
        <v>345.38086666666669</v>
      </c>
    </row>
    <row r="705" spans="1:2" x14ac:dyDescent="0.25">
      <c r="A705" s="20">
        <v>45916</v>
      </c>
      <c r="B705" s="6">
        <v>574.59637999999995</v>
      </c>
    </row>
    <row r="706" spans="1:2" x14ac:dyDescent="0.25">
      <c r="A706" s="20">
        <v>45917</v>
      </c>
      <c r="B706" s="6">
        <v>603.51300000000003</v>
      </c>
    </row>
    <row r="707" spans="1:2" x14ac:dyDescent="0.25">
      <c r="A707" s="20">
        <v>45918</v>
      </c>
      <c r="B707" s="6">
        <v>538.12443333333329</v>
      </c>
    </row>
    <row r="708" spans="1:2" x14ac:dyDescent="0.25">
      <c r="A708" s="20">
        <v>45919</v>
      </c>
      <c r="B708" s="6">
        <v>441.07179999999994</v>
      </c>
    </row>
    <row r="709" spans="1:2" x14ac:dyDescent="0.25">
      <c r="A709" s="20">
        <v>45920</v>
      </c>
      <c r="B709" s="6">
        <v>366.23921666666661</v>
      </c>
    </row>
    <row r="710" spans="1:2" x14ac:dyDescent="0.25">
      <c r="A710" s="20">
        <v>45921</v>
      </c>
      <c r="B710" s="6">
        <v>291.40663333333333</v>
      </c>
    </row>
    <row r="711" spans="1:2" x14ac:dyDescent="0.25">
      <c r="A711" s="20">
        <v>45922</v>
      </c>
      <c r="B711" s="6">
        <v>328.02</v>
      </c>
    </row>
    <row r="712" spans="1:2" x14ac:dyDescent="0.25">
      <c r="A712" s="20">
        <v>45923</v>
      </c>
      <c r="B712" s="6">
        <v>219.21363333333332</v>
      </c>
    </row>
    <row r="713" spans="1:2" x14ac:dyDescent="0.25">
      <c r="A713" s="20">
        <v>45924</v>
      </c>
      <c r="B713" s="6">
        <v>469.44926666666669</v>
      </c>
    </row>
    <row r="714" spans="1:2" x14ac:dyDescent="0.25">
      <c r="A714" s="20">
        <v>45925</v>
      </c>
      <c r="B714" s="6">
        <v>601.21703333333335</v>
      </c>
    </row>
    <row r="715" spans="1:2" x14ac:dyDescent="0.25">
      <c r="A715" s="20">
        <v>45926</v>
      </c>
      <c r="B715" s="6">
        <v>391.28459999999995</v>
      </c>
    </row>
    <row r="716" spans="1:2" x14ac:dyDescent="0.25">
      <c r="A716" s="20">
        <v>45927</v>
      </c>
      <c r="B716" s="6">
        <v>292.73243333333329</v>
      </c>
    </row>
    <row r="717" spans="1:2" x14ac:dyDescent="0.25">
      <c r="A717" s="20">
        <v>45928</v>
      </c>
      <c r="B717" s="6">
        <v>529.1665999999999</v>
      </c>
    </row>
    <row r="718" spans="1:2" x14ac:dyDescent="0.25">
      <c r="A718" s="20">
        <v>45929</v>
      </c>
      <c r="B718" s="6">
        <v>641.50887499999999</v>
      </c>
    </row>
    <row r="719" spans="1:2" x14ac:dyDescent="0.25">
      <c r="A719" s="20">
        <v>45930</v>
      </c>
      <c r="B719" s="6">
        <v>463.24354999999997</v>
      </c>
    </row>
    <row r="720" spans="1:2" x14ac:dyDescent="0.25">
      <c r="A720" s="20">
        <v>45931</v>
      </c>
      <c r="B720" s="6">
        <v>411.82240833333333</v>
      </c>
    </row>
    <row r="721" spans="1:5" x14ac:dyDescent="0.25">
      <c r="A721" s="20">
        <v>45932</v>
      </c>
      <c r="B721" s="6">
        <v>360.40126666666669</v>
      </c>
    </row>
    <row r="722" spans="1:5" x14ac:dyDescent="0.25">
      <c r="A722" s="20">
        <v>45933</v>
      </c>
      <c r="B722" s="6">
        <v>502.40940000000001</v>
      </c>
    </row>
    <row r="723" spans="1:5" x14ac:dyDescent="0.25">
      <c r="A723" s="20">
        <v>45934</v>
      </c>
      <c r="B723" s="6">
        <v>112.74265</v>
      </c>
    </row>
    <row r="724" spans="1:5" x14ac:dyDescent="0.25">
      <c r="A724" s="20">
        <v>45935</v>
      </c>
      <c r="B724" s="6">
        <v>633.98720000000003</v>
      </c>
    </row>
    <row r="725" spans="1:5" x14ac:dyDescent="0.25">
      <c r="A725" s="20">
        <v>45936</v>
      </c>
      <c r="B725" s="6">
        <v>504.9495</v>
      </c>
    </row>
    <row r="726" spans="1:5" x14ac:dyDescent="0.25">
      <c r="A726" s="20">
        <v>45937</v>
      </c>
      <c r="B726" s="6">
        <v>558.77355</v>
      </c>
    </row>
    <row r="727" spans="1:5" x14ac:dyDescent="0.25">
      <c r="A727" s="20">
        <v>45938</v>
      </c>
      <c r="B727" s="6">
        <v>612.59760000000006</v>
      </c>
    </row>
    <row r="728" spans="1:5" x14ac:dyDescent="0.25">
      <c r="A728" s="20">
        <v>45939</v>
      </c>
      <c r="B728" s="6">
        <v>466.26013333333339</v>
      </c>
    </row>
    <row r="729" spans="1:5" x14ac:dyDescent="0.25">
      <c r="A729" s="20">
        <v>45940</v>
      </c>
      <c r="B729" s="6">
        <v>610.29093333333333</v>
      </c>
    </row>
    <row r="730" spans="1:5" x14ac:dyDescent="0.25">
      <c r="A730" s="20">
        <v>45941</v>
      </c>
      <c r="B730" s="6">
        <v>389.86959999999999</v>
      </c>
    </row>
    <row r="731" spans="1:5" x14ac:dyDescent="0.25">
      <c r="A731" s="20">
        <v>45942</v>
      </c>
      <c r="B731" s="6">
        <v>407.89375000000001</v>
      </c>
    </row>
    <row r="732" spans="1:5" x14ac:dyDescent="0.25">
      <c r="A732" s="20">
        <v>45943</v>
      </c>
      <c r="B732" s="6">
        <v>581.27567999999997</v>
      </c>
      <c r="C732" s="6">
        <v>581.27567999999997</v>
      </c>
      <c r="D732" s="6">
        <v>581.27567999999997</v>
      </c>
      <c r="E732" s="6">
        <v>581.27567999999997</v>
      </c>
    </row>
    <row r="733" spans="1:5" x14ac:dyDescent="0.25">
      <c r="A733" s="20">
        <v>45944</v>
      </c>
      <c r="C733" s="6">
        <f>_xlfn.FORECAST.ETS(A733,$B$2:$B$732,$A$2:$A$732,1,1)</f>
        <v>581.28824481431718</v>
      </c>
      <c r="D733" s="6">
        <f>C733-_xlfn.FORECAST.ETS.CONFINT(A733,$B$2:$B$732,$A$2:$A$732,0.95,1,1)</f>
        <v>258.45690150671186</v>
      </c>
      <c r="E733" s="6">
        <f>C733+_xlfn.FORECAST.ETS.CONFINT(A733,$B$2:$B$732,$A$2:$A$732,0.95,1,1)</f>
        <v>904.11958812192256</v>
      </c>
    </row>
    <row r="734" spans="1:5" x14ac:dyDescent="0.25">
      <c r="A734" s="20">
        <v>45945</v>
      </c>
      <c r="C734" s="6">
        <f>_xlfn.FORECAST.ETS(A734,$B$2:$B$732,$A$2:$A$732,1,1)</f>
        <v>581.30080962863178</v>
      </c>
      <c r="D734" s="6">
        <f>C734-_xlfn.FORECAST.ETS.CONFINT(A734,$B$2:$B$732,$A$2:$A$732,0.95,1,1)</f>
        <v>258.46801358325018</v>
      </c>
      <c r="E734" s="6">
        <f>C734+_xlfn.FORECAST.ETS.CONFINT(A734,$B$2:$B$732,$A$2:$A$732,0.95,1,1)</f>
        <v>904.13360567401332</v>
      </c>
    </row>
    <row r="735" spans="1:5" x14ac:dyDescent="0.25">
      <c r="A735" s="20">
        <v>45946</v>
      </c>
      <c r="C735" s="6">
        <f>_xlfn.FORECAST.ETS(A735,$B$2:$B$732,$A$2:$A$732,1,1)</f>
        <v>581.313374442949</v>
      </c>
      <c r="D735" s="6">
        <f>C735-_xlfn.FORECAST.ETS.CONFINT(A735,$B$2:$B$732,$A$2:$A$732,0.95,1,1)</f>
        <v>258.47799576877321</v>
      </c>
      <c r="E735" s="6">
        <f>C735+_xlfn.FORECAST.ETS.CONFINT(A735,$B$2:$B$732,$A$2:$A$732,0.95,1,1)</f>
        <v>904.14875311712478</v>
      </c>
    </row>
    <row r="736" spans="1:5" x14ac:dyDescent="0.25">
      <c r="A736" s="20">
        <v>45947</v>
      </c>
      <c r="C736" s="6">
        <f>_xlfn.FORECAST.ETS(A736,$B$2:$B$732,$A$2:$A$732,1,1)</f>
        <v>581.32593925726349</v>
      </c>
      <c r="D736" s="6">
        <f>C736-_xlfn.FORECAST.ETS.CONFINT(A736,$B$2:$B$732,$A$2:$A$732,0.95,1,1)</f>
        <v>258.48652526695776</v>
      </c>
      <c r="E736" s="6">
        <f>C736+_xlfn.FORECAST.ETS.CONFINT(A736,$B$2:$B$732,$A$2:$A$732,0.95,1,1)</f>
        <v>904.16535324756921</v>
      </c>
    </row>
    <row r="737" spans="1:5" x14ac:dyDescent="0.25">
      <c r="A737" s="20">
        <v>45948</v>
      </c>
      <c r="C737" s="6">
        <f>_xlfn.FORECAST.ETS(A737,$B$2:$B$732,$A$2:$A$732,1,1)</f>
        <v>581.33850407158081</v>
      </c>
      <c r="D737" s="6">
        <f>C737-_xlfn.FORECAST.ETS.CONFINT(A737,$B$2:$B$732,$A$2:$A$732,0.95,1,1)</f>
        <v>258.49327931465803</v>
      </c>
      <c r="E737" s="6">
        <f>C737+_xlfn.FORECAST.ETS.CONFINT(A737,$B$2:$B$732,$A$2:$A$732,0.95,1,1)</f>
        <v>904.1837288285036</v>
      </c>
    </row>
    <row r="738" spans="1:5" x14ac:dyDescent="0.25">
      <c r="A738" s="20">
        <v>45949</v>
      </c>
      <c r="C738" s="6">
        <f>_xlfn.FORECAST.ETS(A738,$B$2:$B$732,$A$2:$A$732,1,1)</f>
        <v>581.3510688858953</v>
      </c>
      <c r="D738" s="6">
        <f>C738-_xlfn.FORECAST.ETS.CONFINT(A738,$B$2:$B$732,$A$2:$A$732,0.95,1,1)</f>
        <v>258.49793519801722</v>
      </c>
      <c r="E738" s="6">
        <f>C738+_xlfn.FORECAST.ETS.CONFINT(A738,$B$2:$B$732,$A$2:$A$732,0.95,1,1)</f>
        <v>904.20420257377339</v>
      </c>
    </row>
    <row r="739" spans="1:5" x14ac:dyDescent="0.25">
      <c r="A739" s="20">
        <v>45950</v>
      </c>
      <c r="C739" s="6">
        <f>_xlfn.FORECAST.ETS(A739,$B$2:$B$732,$A$2:$A$732,1,1)</f>
        <v>581.36363370021252</v>
      </c>
      <c r="D739" s="6">
        <f>C739-_xlfn.FORECAST.ETS.CONFINT(A739,$B$2:$B$732,$A$2:$A$732,0.95,1,1)</f>
        <v>258.50017027184458</v>
      </c>
      <c r="E739" s="6">
        <f>C739+_xlfn.FORECAST.ETS.CONFINT(A739,$B$2:$B$732,$A$2:$A$732,0.95,1,1)</f>
        <v>904.22709712858045</v>
      </c>
    </row>
    <row r="740" spans="1:5" x14ac:dyDescent="0.25">
      <c r="A740" s="20">
        <v>45951</v>
      </c>
      <c r="C740" s="6">
        <f>_xlfn.FORECAST.ETS(A740,$B$2:$B$732,$A$2:$A$732,1,1)</f>
        <v>581.37619851452712</v>
      </c>
      <c r="D740" s="6">
        <f>C740-_xlfn.FORECAST.ETS.CONFINT(A740,$B$2:$B$732,$A$2:$A$732,0.95,1,1)</f>
        <v>258.49966198216305</v>
      </c>
      <c r="E740" s="6">
        <f>C740+_xlfn.FORECAST.ETS.CONFINT(A740,$B$2:$B$732,$A$2:$A$732,0.95,1,1)</f>
        <v>904.25273504689119</v>
      </c>
    </row>
    <row r="741" spans="1:5" x14ac:dyDescent="0.25">
      <c r="A741" s="20">
        <v>45952</v>
      </c>
      <c r="C741" s="6">
        <f>_xlfn.FORECAST.ETS(A741,$B$2:$B$732,$A$2:$A$732,1,1)</f>
        <v>581.38876332884433</v>
      </c>
      <c r="D741" s="6">
        <f>C741-_xlfn.FORECAST.ETS.CONFINT(A741,$B$2:$B$732,$A$2:$A$732,0.95,1,1)</f>
        <v>258.49608789200943</v>
      </c>
      <c r="E741" s="6">
        <f>C741+_xlfn.FORECAST.ETS.CONFINT(A741,$B$2:$B$732,$A$2:$A$732,0.95,1,1)</f>
        <v>904.28143876567924</v>
      </c>
    </row>
    <row r="742" spans="1:5" x14ac:dyDescent="0.25">
      <c r="A742" s="20">
        <v>45953</v>
      </c>
      <c r="C742" s="6">
        <f>_xlfn.FORECAST.ETS(A742,$B$2:$B$732,$A$2:$A$732,1,1)</f>
        <v>581.40132814315882</v>
      </c>
      <c r="D742" s="6">
        <f>C742-_xlfn.FORECAST.ETS.CONFINT(A742,$B$2:$B$732,$A$2:$A$732,0.95,1,1)</f>
        <v>258.48912571039222</v>
      </c>
      <c r="E742" s="6">
        <f>C742+_xlfn.FORECAST.ETS.CONFINT(A742,$B$2:$B$732,$A$2:$A$732,0.95,1,1)</f>
        <v>904.31353057592537</v>
      </c>
    </row>
    <row r="743" spans="1:5" x14ac:dyDescent="0.25">
      <c r="A743" s="20">
        <v>45954</v>
      </c>
      <c r="C743" s="6">
        <f>_xlfn.FORECAST.ETS(A743,$B$2:$B$732,$A$2:$A$732,1,1)</f>
        <v>581.41389295747615</v>
      </c>
      <c r="D743" s="6">
        <f>C743-_xlfn.FORECAST.ETS.CONFINT(A743,$B$2:$B$732,$A$2:$A$732,0.95,1,1)</f>
        <v>258.47845332448077</v>
      </c>
      <c r="E743" s="6">
        <f>C743+_xlfn.FORECAST.ETS.CONFINT(A743,$B$2:$B$732,$A$2:$A$732,0.95,1,1)</f>
        <v>904.34933259047148</v>
      </c>
    </row>
    <row r="744" spans="1:5" x14ac:dyDescent="0.25">
      <c r="A744" s="20">
        <v>45955</v>
      </c>
      <c r="C744" s="6">
        <f>_xlfn.FORECAST.ETS(A744,$B$2:$B$732,$A$2:$A$732,1,1)</f>
        <v>581.42645777179064</v>
      </c>
      <c r="D744" s="6">
        <f>C744-_xlfn.FORECAST.ETS.CONFINT(A744,$B$2:$B$732,$A$2:$A$732,0.95,1,1)</f>
        <v>258.46374883492672</v>
      </c>
      <c r="E744" s="6">
        <f>C744+_xlfn.FORECAST.ETS.CONFINT(A744,$B$2:$B$732,$A$2:$A$732,0.95,1,1)</f>
        <v>904.38916670865456</v>
      </c>
    </row>
    <row r="745" spans="1:5" x14ac:dyDescent="0.25">
      <c r="A745" s="20">
        <v>45956</v>
      </c>
      <c r="C745" s="6">
        <f>_xlfn.FORECAST.ETS(A745,$B$2:$B$732,$A$2:$A$732,1,1)</f>
        <v>581.43902258610785</v>
      </c>
      <c r="D745" s="6">
        <f>C745-_xlfn.FORECAST.ETS.CONFINT(A745,$B$2:$B$732,$A$2:$A$732,0.95,1,1)</f>
        <v>258.44469059438865</v>
      </c>
      <c r="E745" s="6">
        <f>C745+_xlfn.FORECAST.ETS.CONFINT(A745,$B$2:$B$732,$A$2:$A$732,0.95,1,1)</f>
        <v>904.433354577827</v>
      </c>
    </row>
    <row r="746" spans="1:5" x14ac:dyDescent="0.25">
      <c r="A746" s="20">
        <v>45957</v>
      </c>
      <c r="C746" s="6">
        <f>_xlfn.FORECAST.ETS(A746,$B$2:$B$732,$A$2:$A$732,1,1)</f>
        <v>581.45158740042234</v>
      </c>
      <c r="D746" s="6">
        <f>C746-_xlfn.FORECAST.ETS.CONFINT(A746,$B$2:$B$732,$A$2:$A$732,0.95,1,1)</f>
        <v>258.42095724915191</v>
      </c>
      <c r="E746" s="6">
        <f>C746+_xlfn.FORECAST.ETS.CONFINT(A746,$B$2:$B$732,$A$2:$A$732,0.95,1,1)</f>
        <v>904.48221755169277</v>
      </c>
    </row>
    <row r="747" spans="1:5" x14ac:dyDescent="0.25">
      <c r="A747" s="20">
        <v>45958</v>
      </c>
      <c r="C747" s="6">
        <f>_xlfn.FORECAST.ETS(A747,$B$2:$B$732,$A$2:$A$732,1,1)</f>
        <v>581.46415221473967</v>
      </c>
      <c r="D747" s="6">
        <f>C747-_xlfn.FORECAST.ETS.CONFINT(A747,$B$2:$B$732,$A$2:$A$732,0.95,1,1)</f>
        <v>258.39222778391019</v>
      </c>
      <c r="E747" s="6">
        <f>C747+_xlfn.FORECAST.ETS.CONFINT(A747,$B$2:$B$732,$A$2:$A$732,0.95,1,1)</f>
        <v>904.53607664556921</v>
      </c>
    </row>
    <row r="748" spans="1:5" x14ac:dyDescent="0.25">
      <c r="A748" s="20">
        <v>45959</v>
      </c>
      <c r="C748" s="6">
        <f>_xlfn.FORECAST.ETS(A748,$B$2:$B$732,$A$2:$A$732,1,1)</f>
        <v>581.47671702905416</v>
      </c>
      <c r="D748" s="6">
        <f>C748-_xlfn.FORECAST.ETS.CONFINT(A748,$B$2:$B$732,$A$2:$A$732,0.95,1,1)</f>
        <v>258.35818156959198</v>
      </c>
      <c r="E748" s="6">
        <f>C748+_xlfn.FORECAST.ETS.CONFINT(A748,$B$2:$B$732,$A$2:$A$732,0.95,1,1)</f>
        <v>904.59525248851628</v>
      </c>
    </row>
    <row r="749" spans="1:5" x14ac:dyDescent="0.25">
      <c r="A749" s="20">
        <v>45960</v>
      </c>
      <c r="C749" s="6">
        <f>_xlfn.FORECAST.ETS(A749,$B$2:$B$732,$A$2:$A$732,1,1)</f>
        <v>581.48928184337137</v>
      </c>
      <c r="D749" s="6">
        <f>C749-_xlfn.FORECAST.ETS.CONFINT(A749,$B$2:$B$732,$A$2:$A$732,0.95,1,1)</f>
        <v>258.31849841429408</v>
      </c>
      <c r="E749" s="6">
        <f>C749+_xlfn.FORECAST.ETS.CONFINT(A749,$B$2:$B$732,$A$2:$A$732,0.95,1,1)</f>
        <v>904.66006527244872</v>
      </c>
    </row>
    <row r="750" spans="1:5" x14ac:dyDescent="0.25">
      <c r="A750" s="20">
        <v>45961</v>
      </c>
      <c r="C750" s="6">
        <f>_xlfn.FORECAST.ETS(A750,$B$2:$B$732,$A$2:$A$732,1,1)</f>
        <v>581.50184665768597</v>
      </c>
      <c r="D750" s="6">
        <f>C750-_xlfn.FORECAST.ETS.CONFINT(A750,$B$2:$B$732,$A$2:$A$732,0.95,1,1)</f>
        <v>258.27285861719531</v>
      </c>
      <c r="E750" s="6">
        <f>C750+_xlfn.FORECAST.ETS.CONFINT(A750,$B$2:$B$732,$A$2:$A$732,0.95,1,1)</f>
        <v>904.73083469817664</v>
      </c>
    </row>
    <row r="751" spans="1:5" x14ac:dyDescent="0.25">
      <c r="A751" s="20">
        <v>45962</v>
      </c>
      <c r="C751" s="6">
        <f>_xlfn.FORECAST.ETS(A751,$B$2:$B$732,$A$2:$A$732,1,1)</f>
        <v>581.51441147200319</v>
      </c>
      <c r="D751" s="6">
        <f>C751-_xlfn.FORECAST.ETS.CONFINT(A751,$B$2:$B$732,$A$2:$A$732,0.95,1,1)</f>
        <v>258.22094302550278</v>
      </c>
      <c r="E751" s="6">
        <f>C751+_xlfn.FORECAST.ETS.CONFINT(A751,$B$2:$B$732,$A$2:$A$732,0.95,1,1)</f>
        <v>904.80787991850366</v>
      </c>
    </row>
    <row r="752" spans="1:5" x14ac:dyDescent="0.25">
      <c r="A752" s="20">
        <v>45963</v>
      </c>
      <c r="C752" s="6">
        <f>_xlfn.FORECAST.ETS(A752,$B$2:$B$732,$A$2:$A$732,1,1)</f>
        <v>581.52697628631768</v>
      </c>
      <c r="D752" s="6">
        <f>C752-_xlfn.FORECAST.ETS.CONFINT(A752,$B$2:$B$732,$A$2:$A$732,0.95,1,1)</f>
        <v>258.16243309430013</v>
      </c>
      <c r="E752" s="6">
        <f>C752+_xlfn.FORECAST.ETS.CONFINT(A752,$B$2:$B$732,$A$2:$A$732,0.95,1,1)</f>
        <v>904.89151947833523</v>
      </c>
    </row>
    <row r="753" spans="1:5" x14ac:dyDescent="0.25">
      <c r="A753" s="20">
        <v>45964</v>
      </c>
      <c r="C753" s="6">
        <f>_xlfn.FORECAST.ETS(A753,$B$2:$B$732,$A$2:$A$732,1,1)</f>
        <v>581.53954110063501</v>
      </c>
      <c r="D753" s="6">
        <f>C753-_xlfn.FORECAST.ETS.CONFINT(A753,$B$2:$B$732,$A$2:$A$732,0.95,1,1)</f>
        <v>258.09701094933666</v>
      </c>
      <c r="E753" s="6">
        <f>C753+_xlfn.FORECAST.ETS.CONFINT(A753,$B$2:$B$732,$A$2:$A$732,0.95,1,1)</f>
        <v>904.98207125193335</v>
      </c>
    </row>
    <row r="754" spans="1:5" x14ac:dyDescent="0.25">
      <c r="A754" s="20">
        <v>45965</v>
      </c>
      <c r="C754" s="6">
        <f>_xlfn.FORECAST.ETS(A754,$B$2:$B$732,$A$2:$A$732,1,1)</f>
        <v>581.55210591494949</v>
      </c>
      <c r="D754" s="6">
        <f>C754-_xlfn.FORECAST.ETS.CONFINT(A754,$B$2:$B$732,$A$2:$A$732,0.95,1,1)</f>
        <v>258.02435945261766</v>
      </c>
      <c r="E754" s="6">
        <f>C754+_xlfn.FORECAST.ETS.CONFINT(A754,$B$2:$B$732,$A$2:$A$732,0.95,1,1)</f>
        <v>905.07985237728133</v>
      </c>
    </row>
    <row r="755" spans="1:5" x14ac:dyDescent="0.25">
      <c r="A755" s="20">
        <v>45966</v>
      </c>
      <c r="C755" s="6">
        <f>_xlfn.FORECAST.ETS(A755,$B$2:$B$732,$A$2:$A$732,1,1)</f>
        <v>581.56467072926671</v>
      </c>
      <c r="D755" s="6">
        <f>C755-_xlfn.FORECAST.ETS.CONFINT(A755,$B$2:$B$732,$A$2:$A$732,0.95,1,1)</f>
        <v>257.94416227082769</v>
      </c>
      <c r="E755" s="6">
        <f>C755+_xlfn.FORECAST.ETS.CONFINT(A755,$B$2:$B$732,$A$2:$A$732,0.95,1,1)</f>
        <v>905.18517918770567</v>
      </c>
    </row>
    <row r="756" spans="1:5" x14ac:dyDescent="0.25">
      <c r="A756" s="20">
        <v>45967</v>
      </c>
      <c r="C756" s="6">
        <f>_xlfn.FORECAST.ETS(A756,$B$2:$B$732,$A$2:$A$732,1,1)</f>
        <v>581.57723554358131</v>
      </c>
      <c r="D756" s="6">
        <f>C756-_xlfn.FORECAST.ETS.CONFINT(A756,$B$2:$B$732,$A$2:$A$732,0.95,1,1)</f>
        <v>257.85610394643453</v>
      </c>
      <c r="E756" s="6">
        <f>C756+_xlfn.FORECAST.ETS.CONFINT(A756,$B$2:$B$732,$A$2:$A$732,0.95,1,1)</f>
        <v>905.29836714072803</v>
      </c>
    </row>
    <row r="757" spans="1:5" x14ac:dyDescent="0.25">
      <c r="A757" s="20">
        <v>45968</v>
      </c>
      <c r="C757" s="6">
        <f>_xlfn.FORECAST.ETS(A757,$B$2:$B$732,$A$2:$A$732,1,1)</f>
        <v>581.58980035789853</v>
      </c>
      <c r="D757" s="6">
        <f>C757-_xlfn.FORECAST.ETS.CONFINT(A757,$B$2:$B$732,$A$2:$A$732,0.95,1,1)</f>
        <v>257.75986997149465</v>
      </c>
      <c r="E757" s="6">
        <f>C757+_xlfn.FORECAST.ETS.CONFINT(A757,$B$2:$B$732,$A$2:$A$732,0.95,1,1)</f>
        <v>905.41973074430234</v>
      </c>
    </row>
    <row r="758" spans="1:5" x14ac:dyDescent="0.25">
      <c r="A758" s="20">
        <v>45969</v>
      </c>
      <c r="C758" s="6">
        <f>_xlfn.FORECAST.ETS(A758,$B$2:$B$732,$A$2:$A$732,1,1)</f>
        <v>581.60236517221301</v>
      </c>
      <c r="D758" s="6">
        <f>C758-_xlfn.FORECAST.ETS.CONFINT(A758,$B$2:$B$732,$A$2:$A$732,0.95,1,1)</f>
        <v>257.6551468640003</v>
      </c>
      <c r="E758" s="6">
        <f>C758+_xlfn.FORECAST.ETS.CONFINT(A758,$B$2:$B$732,$A$2:$A$732,0.95,1,1)</f>
        <v>905.54958348042578</v>
      </c>
    </row>
    <row r="759" spans="1:5" x14ac:dyDescent="0.25">
      <c r="A759" s="20">
        <v>45970</v>
      </c>
      <c r="C759" s="6">
        <f>_xlfn.FORECAST.ETS(A759,$B$2:$B$732,$A$2:$A$732,1,1)</f>
        <v>581.61492998653034</v>
      </c>
      <c r="D759" s="6">
        <f>C759-_xlfn.FORECAST.ETS.CONFINT(A759,$B$2:$B$732,$A$2:$A$732,0.95,1,1)</f>
        <v>257.54162224677412</v>
      </c>
      <c r="E759" s="6">
        <f>C759+_xlfn.FORECAST.ETS.CONFINT(A759,$B$2:$B$732,$A$2:$A$732,0.95,1,1)</f>
        <v>905.68823772628662</v>
      </c>
    </row>
    <row r="760" spans="1:5" x14ac:dyDescent="0.25">
      <c r="A760" s="20">
        <v>45971</v>
      </c>
      <c r="C760" s="6">
        <f>_xlfn.FORECAST.ETS(A760,$B$2:$B$732,$A$2:$A$732,1,1)</f>
        <v>581.62749480084483</v>
      </c>
      <c r="D760" s="6">
        <f>C760-_xlfn.FORECAST.ETS.CONFINT(A760,$B$2:$B$732,$A$2:$A$732,0.95,1,1)</f>
        <v>257.41898492874225</v>
      </c>
      <c r="E760" s="6">
        <f>C760+_xlfn.FORECAST.ETS.CONFINT(A760,$B$2:$B$732,$A$2:$A$732,0.95,1,1)</f>
        <v>905.83600467294741</v>
      </c>
    </row>
    <row r="761" spans="1:5" x14ac:dyDescent="0.25">
      <c r="A761" s="20">
        <v>45972</v>
      </c>
      <c r="C761" s="6">
        <f>_xlfn.FORECAST.ETS(A761,$B$2:$B$732,$A$2:$A$732,1,1)</f>
        <v>581.64005961516204</v>
      </c>
      <c r="D761" s="6">
        <f>C761-_xlfn.FORECAST.ETS.CONFINT(A761,$B$2:$B$732,$A$2:$A$732,0.95,1,1)</f>
        <v>257.28692498858123</v>
      </c>
      <c r="E761" s="6">
        <f>C761+_xlfn.FORECAST.ETS.CONFINT(A761,$B$2:$B$732,$A$2:$A$732,0.95,1,1)</f>
        <v>905.99319424174291</v>
      </c>
    </row>
    <row r="762" spans="1:5" x14ac:dyDescent="0.25">
      <c r="A762" s="20">
        <v>45973</v>
      </c>
      <c r="C762" s="6">
        <f>_xlfn.FORECAST.ETS(A762,$B$2:$B$732,$A$2:$A$732,1,1)</f>
        <v>581.65262442947665</v>
      </c>
      <c r="D762" s="6">
        <f>C762-_xlfn.FORECAST.ETS.CONFINT(A762,$B$2:$B$732,$A$2:$A$732,0.95,1,1)</f>
        <v>257.1451338605562</v>
      </c>
      <c r="E762" s="6">
        <f>C762+_xlfn.FORECAST.ETS.CONFINT(A762,$B$2:$B$732,$A$2:$A$732,0.95,1,1)</f>
        <v>906.16011499839715</v>
      </c>
    </row>
    <row r="763" spans="1:5" x14ac:dyDescent="0.25">
      <c r="A763" s="20">
        <v>45974</v>
      </c>
      <c r="C763" s="6">
        <f>_xlfn.FORECAST.ETS(A763,$B$2:$B$732,$A$2:$A$732,1,1)</f>
        <v>581.66518924379386</v>
      </c>
      <c r="D763" s="6">
        <f>C763-_xlfn.FORECAST.ETS.CONFINT(A763,$B$2:$B$732,$A$2:$A$732,0.95,1,1)</f>
        <v>256.99330442253438</v>
      </c>
      <c r="E763" s="6">
        <f>C763+_xlfn.FORECAST.ETS.CONFINT(A763,$B$2:$B$732,$A$2:$A$732,0.95,1,1)</f>
        <v>906.33707406505334</v>
      </c>
    </row>
    <row r="764" spans="1:5" x14ac:dyDescent="0.25">
      <c r="A764" s="20">
        <v>45975</v>
      </c>
      <c r="C764" s="6">
        <f>_xlfn.FORECAST.ETS(A764,$B$2:$B$732,$A$2:$A$732,1,1)</f>
        <v>581.67775405810835</v>
      </c>
      <c r="D764" s="6">
        <f>C764-_xlfn.FORECAST.ETS.CONFINT(A764,$B$2:$B$732,$A$2:$A$732,0.95,1,1)</f>
        <v>256.83113108598218</v>
      </c>
      <c r="E764" s="6">
        <f>C764+_xlfn.FORECAST.ETS.CONFINT(A764,$B$2:$B$732,$A$2:$A$732,0.95,1,1)</f>
        <v>906.52437703023452</v>
      </c>
    </row>
    <row r="765" spans="1:5" x14ac:dyDescent="0.25">
      <c r="A765" s="20">
        <v>45976</v>
      </c>
      <c r="C765" s="6">
        <f>_xlfn.FORECAST.ETS(A765,$B$2:$B$732,$A$2:$A$732,1,1)</f>
        <v>581.69031887242568</v>
      </c>
      <c r="D765" s="6">
        <f>C765-_xlfn.FORECAST.ETS.CONFINT(A765,$B$2:$B$732,$A$2:$A$732,0.95,1,1)</f>
        <v>256.65830988791498</v>
      </c>
      <c r="E765" s="6">
        <f>C765+_xlfn.FORECAST.ETS.CONFINT(A765,$B$2:$B$732,$A$2:$A$732,0.95,1,1)</f>
        <v>906.72232785693632</v>
      </c>
    </row>
    <row r="766" spans="1:5" x14ac:dyDescent="0.25">
      <c r="A766" s="20">
        <v>45977</v>
      </c>
      <c r="C766" s="6">
        <f>_xlfn.FORECAST.ETS(A766,$B$2:$B$732,$A$2:$A$732,1,1)</f>
        <v>581.70288368674017</v>
      </c>
      <c r="D766" s="6">
        <f>C766-_xlfn.FORECAST.ETS.CONFINT(A766,$B$2:$B$732,$A$2:$A$732,0.95,1,1)</f>
        <v>256.47453858459698</v>
      </c>
      <c r="E766" s="6">
        <f>C766+_xlfn.FORECAST.ETS.CONFINT(A766,$B$2:$B$732,$A$2:$A$732,0.95,1,1)</f>
        <v>906.93122878888335</v>
      </c>
    </row>
    <row r="767" spans="1:5" x14ac:dyDescent="0.25">
      <c r="A767" s="20">
        <v>45978</v>
      </c>
      <c r="C767" s="6">
        <f>_xlfn.FORECAST.ETS(A767,$B$2:$B$732,$A$2:$A$732,1,1)</f>
        <v>581.71544850105738</v>
      </c>
      <c r="D767" s="6">
        <f>C767-_xlfn.FORECAST.ETS.CONFINT(A767,$B$2:$B$732,$A$2:$A$732,0.95,1,1)</f>
        <v>256.27951674695282</v>
      </c>
      <c r="E767" s="6">
        <f>C767+_xlfn.FORECAST.ETS.CONFINT(A767,$B$2:$B$732,$A$2:$A$732,0.95,1,1)</f>
        <v>907.15138025516194</v>
      </c>
    </row>
    <row r="768" spans="1:5" x14ac:dyDescent="0.25">
      <c r="A768" s="20">
        <v>45979</v>
      </c>
      <c r="C768" s="6">
        <f>_xlfn.FORECAST.ETS(A768,$B$2:$B$732,$A$2:$A$732,1,1)</f>
        <v>581.72801331537198</v>
      </c>
      <c r="D768" s="6">
        <f>C768-_xlfn.FORECAST.ETS.CONFINT(A768,$B$2:$B$732,$A$2:$A$732,0.95,1,1)</f>
        <v>256.07294585747127</v>
      </c>
      <c r="E768" s="6">
        <f>C768+_xlfn.FORECAST.ETS.CONFINT(A768,$B$2:$B$732,$A$2:$A$732,0.95,1,1)</f>
        <v>907.3830807732727</v>
      </c>
    </row>
    <row r="769" spans="1:5" x14ac:dyDescent="0.25">
      <c r="A769" s="20">
        <v>45980</v>
      </c>
      <c r="C769" s="6">
        <f>_xlfn.FORECAST.ETS(A769,$B$2:$B$732,$A$2:$A$732,1,1)</f>
        <v>581.7405781296892</v>
      </c>
      <c r="D769" s="6">
        <f>C769-_xlfn.FORECAST.ETS.CONFINT(A769,$B$2:$B$732,$A$2:$A$732,0.95,1,1)</f>
        <v>255.85452940855396</v>
      </c>
      <c r="E769" s="6">
        <f>C769+_xlfn.FORECAST.ETS.CONFINT(A769,$B$2:$B$732,$A$2:$A$732,0.95,1,1)</f>
        <v>907.62662685082444</v>
      </c>
    </row>
    <row r="770" spans="1:5" x14ac:dyDescent="0.25">
      <c r="A770" s="20">
        <v>45981</v>
      </c>
      <c r="C770" s="6">
        <f>_xlfn.FORECAST.ETS(A770,$B$2:$B$732,$A$2:$A$732,1,1)</f>
        <v>581.75314294400368</v>
      </c>
      <c r="D770" s="6">
        <f>C770-_xlfn.FORECAST.ETS.CONFINT(A770,$B$2:$B$732,$A$2:$A$732,0.95,1,1)</f>
        <v>255.62397300208107</v>
      </c>
      <c r="E770" s="6">
        <f>C770+_xlfn.FORECAST.ETS.CONFINT(A770,$B$2:$B$732,$A$2:$A$732,0.95,1,1)</f>
        <v>907.88231288592624</v>
      </c>
    </row>
    <row r="771" spans="1:5" x14ac:dyDescent="0.25">
      <c r="A771" s="20">
        <v>45982</v>
      </c>
      <c r="C771" s="6">
        <f>_xlfn.FORECAST.ETS(A771,$B$2:$B$732,$A$2:$A$732,1,1)</f>
        <v>581.76570775832101</v>
      </c>
      <c r="D771" s="6">
        <f>C771-_xlfn.FORECAST.ETS.CONFINT(A771,$B$2:$B$732,$A$2:$A$732,0.95,1,1)</f>
        <v>255.38098445013316</v>
      </c>
      <c r="E771" s="6">
        <f>C771+_xlfn.FORECAST.ETS.CONFINT(A771,$B$2:$B$732,$A$2:$A$732,0.95,1,1)</f>
        <v>908.15043106650887</v>
      </c>
    </row>
    <row r="772" spans="1:5" x14ac:dyDescent="0.25">
      <c r="A772" s="20">
        <v>45983</v>
      </c>
      <c r="C772" s="6">
        <f>_xlfn.FORECAST.ETS(A772,$B$2:$B$732,$A$2:$A$732,1,1)</f>
        <v>581.7782725726355</v>
      </c>
      <c r="D772" s="6">
        <f>C772-_xlfn.FORECAST.ETS.CONFINT(A772,$B$2:$B$732,$A$2:$A$732,0.95,1,1)</f>
        <v>255.12527387663215</v>
      </c>
      <c r="E772" s="6">
        <f>C772+_xlfn.FORECAST.ETS.CONFINT(A772,$B$2:$B$732,$A$2:$A$732,0.95,1,1)</f>
        <v>908.43127126863885</v>
      </c>
    </row>
    <row r="773" spans="1:5" x14ac:dyDescent="0.25">
      <c r="A773" s="20">
        <v>45984</v>
      </c>
      <c r="C773" s="6">
        <f>_xlfn.FORECAST.ETS(A773,$B$2:$B$732,$A$2:$A$732,1,1)</f>
        <v>581.79083738695272</v>
      </c>
      <c r="D773" s="6">
        <f>C773-_xlfn.FORECAST.ETS.CONFINT(A773,$B$2:$B$732,$A$2:$A$732,0.95,1,1)</f>
        <v>254.85655381983213</v>
      </c>
      <c r="E773" s="6">
        <f>C773+_xlfn.FORECAST.ETS.CONFINT(A773,$B$2:$B$732,$A$2:$A$732,0.95,1,1)</f>
        <v>908.7251209540733</v>
      </c>
    </row>
    <row r="774" spans="1:5" x14ac:dyDescent="0.25">
      <c r="A774" s="20">
        <v>45985</v>
      </c>
      <c r="C774" s="6">
        <f>_xlfn.FORECAST.ETS(A774,$B$2:$B$732,$A$2:$A$732,1,1)</f>
        <v>581.8034022012672</v>
      </c>
      <c r="D774" s="6">
        <f>C774-_xlfn.FORECAST.ETS.CONFINT(A774,$B$2:$B$732,$A$2:$A$732,0.95,1,1)</f>
        <v>254.57453933541228</v>
      </c>
      <c r="E774" s="6">
        <f>C774+_xlfn.FORECAST.ETS.CONFINT(A774,$B$2:$B$732,$A$2:$A$732,0.95,1,1)</f>
        <v>909.03226506712213</v>
      </c>
    </row>
    <row r="775" spans="1:5" x14ac:dyDescent="0.25">
      <c r="A775" s="20">
        <v>45986</v>
      </c>
      <c r="C775" s="6">
        <f>_xlfn.FORECAST.ETS(A775,$B$2:$B$732,$A$2:$A$732,1,1)</f>
        <v>581.81596701558453</v>
      </c>
      <c r="D775" s="6">
        <f>C775-_xlfn.FORECAST.ETS.CONFINT(A775,$B$2:$B$732,$A$2:$A$732,0.95,1,1)</f>
        <v>254.27894810009474</v>
      </c>
      <c r="E775" s="6">
        <f>C775+_xlfn.FORECAST.ETS.CONFINT(A775,$B$2:$B$732,$A$2:$A$732,0.95,1,1)</f>
        <v>909.35298593107427</v>
      </c>
    </row>
    <row r="776" spans="1:5" x14ac:dyDescent="0.25">
      <c r="A776" s="20">
        <v>45987</v>
      </c>
      <c r="C776" s="6">
        <f>_xlfn.FORECAST.ETS(A776,$B$2:$B$732,$A$2:$A$732,1,1)</f>
        <v>581.82853182989902</v>
      </c>
      <c r="D776" s="6">
        <f>C776-_xlfn.FORECAST.ETS.CONFINT(A776,$B$2:$B$732,$A$2:$A$732,0.95,1,1)</f>
        <v>253.96950051553205</v>
      </c>
      <c r="E776" s="6">
        <f>C776+_xlfn.FORECAST.ETS.CONFINT(A776,$B$2:$B$732,$A$2:$A$732,0.95,1,1)</f>
        <v>909.68756314426605</v>
      </c>
    </row>
    <row r="777" spans="1:5" x14ac:dyDescent="0.25">
      <c r="A777" s="20">
        <v>45988</v>
      </c>
      <c r="C777" s="6">
        <f>_xlfn.FORECAST.ETS(A777,$B$2:$B$732,$A$2:$A$732,1,1)</f>
        <v>581.84109664421624</v>
      </c>
      <c r="D777" s="6">
        <f>C777-_xlfn.FORECAST.ETS.CONFINT(A777,$B$2:$B$732,$A$2:$A$732,0.95,1,1)</f>
        <v>253.64591981237982</v>
      </c>
      <c r="E777" s="6">
        <f>C777+_xlfn.FORECAST.ETS.CONFINT(A777,$B$2:$B$732,$A$2:$A$732,0.95,1,1)</f>
        <v>910.03627347605266</v>
      </c>
    </row>
    <row r="778" spans="1:5" x14ac:dyDescent="0.25">
      <c r="A778" s="20">
        <v>45989</v>
      </c>
      <c r="C778" s="6">
        <f>_xlfn.FORECAST.ETS(A778,$B$2:$B$732,$A$2:$A$732,1,1)</f>
        <v>581.85366145853084</v>
      </c>
      <c r="D778" s="6">
        <f>C778-_xlfn.FORECAST.ETS.CONFINT(A778,$B$2:$B$732,$A$2:$A$732,0.95,1,1)</f>
        <v>253.30793215429185</v>
      </c>
      <c r="E778" s="6">
        <f>C778+_xlfn.FORECAST.ETS.CONFINT(A778,$B$2:$B$732,$A$2:$A$732,0.95,1,1)</f>
        <v>910.39939076276983</v>
      </c>
    </row>
    <row r="779" spans="1:5" x14ac:dyDescent="0.25">
      <c r="A779" s="20">
        <v>45990</v>
      </c>
      <c r="C779" s="6">
        <f>_xlfn.FORECAST.ETS(A779,$B$2:$B$732,$A$2:$A$732,1,1)</f>
        <v>581.86622627284805</v>
      </c>
      <c r="D779" s="6">
        <f>C779-_xlfn.FORECAST.ETS.CONFINT(A779,$B$2:$B$732,$A$2:$A$732,0.95,1,1)</f>
        <v>252.95526674174744</v>
      </c>
      <c r="E779" s="6">
        <f>C779+_xlfn.FORECAST.ETS.CONFINT(A779,$B$2:$B$732,$A$2:$A$732,0.95,1,1)</f>
        <v>910.77718580394867</v>
      </c>
    </row>
    <row r="780" spans="1:5" x14ac:dyDescent="0.25">
      <c r="A780" s="20">
        <v>45991</v>
      </c>
      <c r="C780" s="6">
        <f>_xlfn.FORECAST.ETS(A780,$B$2:$B$732,$A$2:$A$732,1,1)</f>
        <v>581.87879108716254</v>
      </c>
      <c r="D780" s="6">
        <f>C780-_xlfn.FORECAST.ETS.CONFINT(A780,$B$2:$B$732,$A$2:$A$732,0.95,1,1)</f>
        <v>252.58765591544579</v>
      </c>
      <c r="E780" s="6">
        <f>C780+_xlfn.FORECAST.ETS.CONFINT(A780,$B$2:$B$732,$A$2:$A$732,0.95,1,1)</f>
        <v>911.16992625887929</v>
      </c>
    </row>
    <row r="781" spans="1:5" x14ac:dyDescent="0.25">
      <c r="A781" s="20">
        <v>45992</v>
      </c>
      <c r="C781" s="6">
        <f>_xlfn.FORECAST.ETS(A781,$B$2:$B$732,$A$2:$A$732,1,1)</f>
        <v>581.89135590147987</v>
      </c>
      <c r="D781" s="6">
        <f>C781-_xlfn.FORECAST.ETS.CONFINT(A781,$B$2:$B$732,$A$2:$A$732,0.95,1,1)</f>
        <v>252.20483525916984</v>
      </c>
      <c r="E781" s="6">
        <f>C781+_xlfn.FORECAST.ETS.CONFINT(A781,$B$2:$B$732,$A$2:$A$732,0.95,1,1)</f>
        <v>911.5778765437899</v>
      </c>
    </row>
    <row r="782" spans="1:5" x14ac:dyDescent="0.25">
      <c r="A782" s="20">
        <v>45993</v>
      </c>
      <c r="C782" s="6">
        <f>_xlfn.FORECAST.ETS(A782,$B$2:$B$732,$A$2:$A$732,1,1)</f>
        <v>581.90392071579436</v>
      </c>
      <c r="D782" s="6">
        <f>C782-_xlfn.FORECAST.ETS.CONFINT(A782,$B$2:$B$732,$A$2:$A$732,0.95,1,1)</f>
        <v>251.80654370185141</v>
      </c>
      <c r="E782" s="6">
        <f>C782+_xlfn.FORECAST.ETS.CONFINT(A782,$B$2:$B$732,$A$2:$A$732,0.95,1,1)</f>
        <v>912.0012977297373</v>
      </c>
    </row>
    <row r="783" spans="1:5" x14ac:dyDescent="0.25">
      <c r="A783" s="20">
        <v>45994</v>
      </c>
      <c r="C783" s="6">
        <f>_xlfn.FORECAST.ETS(A783,$B$2:$B$732,$A$2:$A$732,1,1)</f>
        <v>581.91648553011157</v>
      </c>
      <c r="D783" s="6">
        <f>C783-_xlfn.FORECAST.ETS.CONFINT(A783,$B$2:$B$732,$A$2:$A$732,0.95,1,1)</f>
        <v>251.39252361874139</v>
      </c>
      <c r="E783" s="6">
        <f>C783+_xlfn.FORECAST.ETS.CONFINT(A783,$B$2:$B$732,$A$2:$A$732,0.95,1,1)</f>
        <v>912.44044744148175</v>
      </c>
    </row>
    <row r="784" spans="1:5" x14ac:dyDescent="0.25">
      <c r="A784" s="20">
        <v>45995</v>
      </c>
      <c r="C784" s="6">
        <f>_xlfn.FORECAST.ETS(A784,$B$2:$B$732,$A$2:$A$732,1,1)</f>
        <v>581.92905034442617</v>
      </c>
      <c r="D784" s="6">
        <f>C784-_xlfn.FORECAST.ETS.CONFINT(A784,$B$2:$B$732,$A$2:$A$732,0.95,1,1)</f>
        <v>250.96252093141146</v>
      </c>
      <c r="E784" s="6">
        <f>C784+_xlfn.FORECAST.ETS.CONFINT(A784,$B$2:$B$732,$A$2:$A$732,0.95,1,1)</f>
        <v>912.89557975744083</v>
      </c>
    </row>
    <row r="785" spans="1:5" x14ac:dyDescent="0.25">
      <c r="A785" s="20">
        <v>45996</v>
      </c>
      <c r="C785" s="6">
        <f>_xlfn.FORECAST.ETS(A785,$B$2:$B$732,$A$2:$A$732,1,1)</f>
        <v>581.94161515874339</v>
      </c>
      <c r="D785" s="6">
        <f>C785-_xlfn.FORECAST.ETS.CONFINT(A785,$B$2:$B$732,$A$2:$A$732,0.95,1,1)</f>
        <v>250.516285206492</v>
      </c>
      <c r="E785" s="6">
        <f>C785+_xlfn.FORECAST.ETS.CONFINT(A785,$B$2:$B$732,$A$2:$A$732,0.95,1,1)</f>
        <v>913.36694511099472</v>
      </c>
    </row>
    <row r="786" spans="1:5" x14ac:dyDescent="0.25">
      <c r="A786" s="20">
        <v>45997</v>
      </c>
      <c r="C786" s="6">
        <f>_xlfn.FORECAST.ETS(A786,$B$2:$B$732,$A$2:$A$732,1,1)</f>
        <v>581.95417997305788</v>
      </c>
      <c r="D786" s="6">
        <f>C786-_xlfn.FORECAST.ETS.CONFINT(A786,$B$2:$B$732,$A$2:$A$732,0.95,1,1)</f>
        <v>250.05356975287521</v>
      </c>
      <c r="E786" s="6">
        <f>C786+_xlfn.FORECAST.ETS.CONFINT(A786,$B$2:$B$732,$A$2:$A$732,0.95,1,1)</f>
        <v>913.85479019324055</v>
      </c>
    </row>
    <row r="787" spans="1:5" x14ac:dyDescent="0.25">
      <c r="A787" s="20">
        <v>45998</v>
      </c>
      <c r="C787" s="6">
        <f>_xlfn.FORECAST.ETS(A787,$B$2:$B$732,$A$2:$A$732,1,1)</f>
        <v>581.96674478737521</v>
      </c>
      <c r="D787" s="6">
        <f>C787-_xlfn.FORECAST.ETS.CONFINT(A787,$B$2:$B$732,$A$2:$A$732,0.95,1,1)</f>
        <v>249.57413171728729</v>
      </c>
      <c r="E787" s="6">
        <f>C787+_xlfn.FORECAST.ETS.CONFINT(A787,$B$2:$B$732,$A$2:$A$732,0.95,1,1)</f>
        <v>914.35935785746312</v>
      </c>
    </row>
    <row r="788" spans="1:5" x14ac:dyDescent="0.25">
      <c r="A788" s="20">
        <v>45999</v>
      </c>
      <c r="C788" s="6">
        <f>_xlfn.FORECAST.ETS(A788,$B$2:$B$732,$A$2:$A$732,1,1)</f>
        <v>581.97930960168969</v>
      </c>
      <c r="D788" s="6">
        <f>C788-_xlfn.FORECAST.ETS.CONFINT(A788,$B$2:$B$732,$A$2:$A$732,0.95,1,1)</f>
        <v>249.07773217796256</v>
      </c>
      <c r="E788" s="6">
        <f>C788+_xlfn.FORECAST.ETS.CONFINT(A788,$B$2:$B$732,$A$2:$A$732,0.95,1,1)</f>
        <v>914.88088702541677</v>
      </c>
    </row>
    <row r="789" spans="1:5" x14ac:dyDescent="0.25">
      <c r="A789" s="20">
        <v>46000</v>
      </c>
      <c r="C789" s="6">
        <f>_xlfn.FORECAST.ETS(A789,$B$2:$B$732,$A$2:$A$732,1,1)</f>
        <v>581.99187441600691</v>
      </c>
      <c r="D789" s="6">
        <f>C789-_xlfn.FORECAST.ETS.CONFINT(A789,$B$2:$B$732,$A$2:$A$732,0.95,1,1)</f>
        <v>248.56413623632898</v>
      </c>
      <c r="E789" s="6">
        <f>C789+_xlfn.FORECAST.ETS.CONFINT(A789,$B$2:$B$732,$A$2:$A$732,0.95,1,1)</f>
        <v>915.41961259568484</v>
      </c>
    </row>
    <row r="790" spans="1:5" x14ac:dyDescent="0.25">
      <c r="A790" s="20">
        <v>46001</v>
      </c>
      <c r="C790" s="6">
        <f>_xlfn.FORECAST.ETS(A790,$B$2:$B$732,$A$2:$A$732,1,1)</f>
        <v>582.00443923032151</v>
      </c>
      <c r="D790" s="6">
        <f>C790-_xlfn.FORECAST.ETS.CONFINT(A790,$B$2:$B$732,$A$2:$A$732,0.95,1,1)</f>
        <v>248.03311310644011</v>
      </c>
      <c r="E790" s="6">
        <f>C790+_xlfn.FORECAST.ETS.CONFINT(A790,$B$2:$B$732,$A$2:$A$732,0.95,1,1)</f>
        <v>915.97576535420285</v>
      </c>
    </row>
    <row r="791" spans="1:5" x14ac:dyDescent="0.25">
      <c r="A791" s="20">
        <v>46002</v>
      </c>
      <c r="C791" s="6">
        <f>_xlfn.FORECAST.ETS(A791,$B$2:$B$732,$A$2:$A$732,1,1)</f>
        <v>582.01700404463872</v>
      </c>
      <c r="D791" s="6">
        <f>C791-_xlfn.FORECAST.ETS.CONFINT(A791,$B$2:$B$732,$A$2:$A$732,0.95,1,1)</f>
        <v>247.48443620207064</v>
      </c>
      <c r="E791" s="6">
        <f>C791+_xlfn.FORECAST.ETS.CONFINT(A791,$B$2:$B$732,$A$2:$A$732,0.95,1,1)</f>
        <v>916.54957188720687</v>
      </c>
    </row>
    <row r="792" spans="1:5" x14ac:dyDescent="0.25">
      <c r="A792" s="20">
        <v>46003</v>
      </c>
      <c r="C792" s="6">
        <f>_xlfn.FORECAST.ETS(A792,$B$2:$B$732,$A$2:$A$732,1,1)</f>
        <v>582.02956885895321</v>
      </c>
      <c r="D792" s="6">
        <f>C792-_xlfn.FORECAST.ETS.CONFINT(A792,$B$2:$B$732,$A$2:$A$732,0.95,1,1)</f>
        <v>246.91788322121886</v>
      </c>
      <c r="E792" s="6">
        <f>C792+_xlfn.FORECAST.ETS.CONFINT(A792,$B$2:$B$732,$A$2:$A$732,0.95,1,1)</f>
        <v>917.14125449668757</v>
      </c>
    </row>
    <row r="793" spans="1:5" x14ac:dyDescent="0.25">
      <c r="A793" s="20">
        <v>46004</v>
      </c>
      <c r="C793" s="6">
        <f>_xlfn.FORECAST.ETS(A793,$B$2:$B$732,$A$2:$A$732,1,1)</f>
        <v>582.04213367327054</v>
      </c>
      <c r="D793" s="6">
        <f>C793-_xlfn.FORECAST.ETS.CONFINT(A793,$B$2:$B$732,$A$2:$A$732,0.95,1,1)</f>
        <v>246.33323622793881</v>
      </c>
      <c r="E793" s="6">
        <f>C793+_xlfn.FORECAST.ETS.CONFINT(A793,$B$2:$B$732,$A$2:$A$732,0.95,1,1)</f>
        <v>917.75103111860221</v>
      </c>
    </row>
    <row r="794" spans="1:5" x14ac:dyDescent="0.25">
      <c r="A794" s="20">
        <v>46005</v>
      </c>
      <c r="C794" s="6">
        <f>_xlfn.FORECAST.ETS(A794,$B$2:$B$732,$A$2:$A$732,1,1)</f>
        <v>582.05469848758503</v>
      </c>
      <c r="D794" s="6">
        <f>C794-_xlfn.FORECAST.ETS.CONFINT(A794,$B$2:$B$732,$A$2:$A$732,0.95,1,1)</f>
        <v>245.73028173125653</v>
      </c>
      <c r="E794" s="6">
        <f>C794+_xlfn.FORECAST.ETS.CONFINT(A794,$B$2:$B$732,$A$2:$A$732,0.95,1,1)</f>
        <v>918.37911524391347</v>
      </c>
    </row>
    <row r="795" spans="1:5" x14ac:dyDescent="0.25">
      <c r="A795" s="20">
        <v>46006</v>
      </c>
      <c r="C795" s="6">
        <f>_xlfn.FORECAST.ETS(A795,$B$2:$B$732,$A$2:$A$732,1,1)</f>
        <v>582.06726330190224</v>
      </c>
      <c r="D795" s="6">
        <f>C795-_xlfn.FORECAST.ETS.CONFINT(A795,$B$2:$B$732,$A$2:$A$732,0.95,1,1)</f>
        <v>245.10881076110451</v>
      </c>
      <c r="E795" s="6">
        <f>C795+_xlfn.FORECAST.ETS.CONFINT(A795,$B$2:$B$732,$A$2:$A$732,0.95,1,1)</f>
        <v>919.02571584270004</v>
      </c>
    </row>
    <row r="796" spans="1:5" x14ac:dyDescent="0.25">
      <c r="A796" s="20">
        <v>46007</v>
      </c>
      <c r="C796" s="6">
        <f>_xlfn.FORECAST.ETS(A796,$B$2:$B$732,$A$2:$A$732,1,1)</f>
        <v>582.07982811621685</v>
      </c>
      <c r="D796" s="6">
        <f>C796-_xlfn.FORECAST.ETS.CONFINT(A796,$B$2:$B$732,$A$2:$A$732,0.95,1,1)</f>
        <v>244.46861894103836</v>
      </c>
      <c r="E796" s="6">
        <f>C796+_xlfn.FORECAST.ETS.CONFINT(A796,$B$2:$B$732,$A$2:$A$732,0.95,1,1)</f>
        <v>919.69103729139533</v>
      </c>
    </row>
    <row r="797" spans="1:5" x14ac:dyDescent="0.25">
      <c r="A797" s="20">
        <v>46008</v>
      </c>
      <c r="C797" s="6">
        <f>_xlfn.FORECAST.ETS(A797,$B$2:$B$732,$A$2:$A$732,1,1)</f>
        <v>582.09239293053406</v>
      </c>
      <c r="D797" s="6">
        <f>C797-_xlfn.FORECAST.ETS.CONFINT(A797,$B$2:$B$732,$A$2:$A$732,0.95,1,1)</f>
        <v>243.80950655768152</v>
      </c>
      <c r="E797" s="6">
        <f>C797+_xlfn.FORECAST.ETS.CONFINT(A797,$B$2:$B$732,$A$2:$A$732,0.95,1,1)</f>
        <v>920.37527930338661</v>
      </c>
    </row>
    <row r="798" spans="1:5" x14ac:dyDescent="0.25">
      <c r="A798" s="20">
        <v>46009</v>
      </c>
      <c r="C798" s="6">
        <f>_xlfn.FORECAST.ETS(A798,$B$2:$B$732,$A$2:$A$732,1,1)</f>
        <v>582.10495774484855</v>
      </c>
      <c r="D798" s="6">
        <f>C798-_xlfn.FORECAST.ETS.CONFINT(A798,$B$2:$B$732,$A$2:$A$732,0.95,1,1)</f>
        <v>243.13127862667886</v>
      </c>
      <c r="E798" s="6">
        <f>C798+_xlfn.FORECAST.ETS.CONFINT(A798,$B$2:$B$732,$A$2:$A$732,0.95,1,1)</f>
        <v>921.07863686301823</v>
      </c>
    </row>
    <row r="799" spans="1:5" x14ac:dyDescent="0.25">
      <c r="A799" s="20">
        <v>46010</v>
      </c>
      <c r="C799" s="6">
        <f>_xlfn.FORECAST.ETS(A799,$B$2:$B$732,$A$2:$A$732,1,1)</f>
        <v>582.11752255916588</v>
      </c>
      <c r="D799" s="6">
        <f>C799-_xlfn.FORECAST.ETS.CONFINT(A799,$B$2:$B$732,$A$2:$A$732,0.95,1,1)</f>
        <v>242.43374495511631</v>
      </c>
      <c r="E799" s="6">
        <f>C799+_xlfn.FORECAST.ETS.CONFINT(A799,$B$2:$B$732,$A$2:$A$732,0.95,1,1)</f>
        <v>921.8013001632155</v>
      </c>
    </row>
    <row r="800" spans="1:5" x14ac:dyDescent="0.25">
      <c r="A800" s="20">
        <v>46011</v>
      </c>
      <c r="C800" s="6">
        <f>_xlfn.FORECAST.ETS(A800,$B$2:$B$732,$A$2:$A$732,1,1)</f>
        <v>582.13008737348036</v>
      </c>
      <c r="D800" s="6">
        <f>C800-_xlfn.FORECAST.ETS.CONFINT(A800,$B$2:$B$732,$A$2:$A$732,0.95,1,1)</f>
        <v>241.71672020020173</v>
      </c>
      <c r="E800" s="6">
        <f>C800+_xlfn.FORECAST.ETS.CONFINT(A800,$B$2:$B$732,$A$2:$A$732,0.95,1,1)</f>
        <v>922.54345454675899</v>
      </c>
    </row>
    <row r="801" spans="1:5" x14ac:dyDescent="0.25">
      <c r="A801" s="20">
        <v>46012</v>
      </c>
      <c r="C801" s="6">
        <f>_xlfn.FORECAST.ETS(A801,$B$2:$B$732,$A$2:$A$732,1,1)</f>
        <v>582.14265218779758</v>
      </c>
      <c r="D801" s="6">
        <f>C801-_xlfn.FORECAST.ETS.CONFINT(A801,$B$2:$B$732,$A$2:$A$732,0.95,1,1)</f>
        <v>240.98002392418459</v>
      </c>
      <c r="E801" s="6">
        <f>C801+_xlfn.FORECAST.ETS.CONFINT(A801,$B$2:$B$732,$A$2:$A$732,0.95,1,1)</f>
        <v>923.30528045141057</v>
      </c>
    </row>
    <row r="802" spans="1:5" x14ac:dyDescent="0.25">
      <c r="A802" s="20">
        <v>46013</v>
      </c>
      <c r="C802" s="6">
        <f>_xlfn.FORECAST.ETS(A802,$B$2:$B$732,$A$2:$A$732,1,1)</f>
        <v>582.15521700211207</v>
      </c>
      <c r="D802" s="6">
        <f>C802-_xlfn.FORECAST.ETS.CONFINT(A802,$B$2:$B$732,$A$2:$A$732,0.95,1,1)</f>
        <v>240.22348064532071</v>
      </c>
      <c r="E802" s="6">
        <f>C802+_xlfn.FORECAST.ETS.CONFINT(A802,$B$2:$B$732,$A$2:$A$732,0.95,1,1)</f>
        <v>924.08695335890343</v>
      </c>
    </row>
    <row r="803" spans="1:5" x14ac:dyDescent="0.25">
      <c r="A803" s="20">
        <v>46014</v>
      </c>
      <c r="C803" s="6">
        <f>_xlfn.FORECAST.ETS(A803,$B$2:$B$732,$A$2:$A$732,1,1)</f>
        <v>582.1677818164294</v>
      </c>
      <c r="D803" s="6">
        <f>C803-_xlfn.FORECAST.ETS.CONFINT(A803,$B$2:$B$732,$A$2:$A$732,0.95,1,1)</f>
        <v>239.44691988488012</v>
      </c>
      <c r="E803" s="6">
        <f>C803+_xlfn.FORECAST.ETS.CONFINT(A803,$B$2:$B$732,$A$2:$A$732,0.95,1,1)</f>
        <v>924.88864374797868</v>
      </c>
    </row>
    <row r="804" spans="1:5" x14ac:dyDescent="0.25">
      <c r="A804" s="20">
        <v>46015</v>
      </c>
      <c r="C804" s="6">
        <f>_xlfn.FORECAST.ETS(A804,$B$2:$B$732,$A$2:$A$732,1,1)</f>
        <v>582.18034663074388</v>
      </c>
      <c r="D804" s="6">
        <f>C804-_xlfn.FORECAST.ETS.CONFINT(A804,$B$2:$B$732,$A$2:$A$732,0.95,1,1)</f>
        <v>238.65017621002238</v>
      </c>
      <c r="E804" s="6">
        <f>C804+_xlfn.FORECAST.ETS.CONFINT(A804,$B$2:$B$732,$A$2:$A$732,0.95,1,1)</f>
        <v>925.71051705146533</v>
      </c>
    </row>
    <row r="805" spans="1:5" x14ac:dyDescent="0.25">
      <c r="A805" s="20">
        <v>46016</v>
      </c>
      <c r="C805" s="6">
        <f>_xlfn.FORECAST.ETS(A805,$B$2:$B$732,$A$2:$A$732,1,1)</f>
        <v>582.1929114450611</v>
      </c>
      <c r="D805" s="6">
        <f>C805-_xlfn.FORECAST.ETS.CONFINT(A805,$B$2:$B$732,$A$2:$A$732,0.95,1,1)</f>
        <v>237.83308927255428</v>
      </c>
      <c r="E805" s="6">
        <f>C805+_xlfn.FORECAST.ETS.CONFINT(A805,$B$2:$B$732,$A$2:$A$732,0.95,1,1)</f>
        <v>926.55273361756792</v>
      </c>
    </row>
    <row r="806" spans="1:5" x14ac:dyDescent="0.25">
      <c r="A806" s="20">
        <v>46017</v>
      </c>
      <c r="C806" s="6">
        <f>_xlfn.FORECAST.ETS(A806,$B$2:$B$732,$A$2:$A$732,1,1)</f>
        <v>582.2054762593757</v>
      </c>
      <c r="D806" s="6">
        <f>C806-_xlfn.FORECAST.ETS.CONFINT(A806,$B$2:$B$732,$A$2:$A$732,0.95,1,1)</f>
        <v>236.99550384341541</v>
      </c>
      <c r="E806" s="6">
        <f>C806+_xlfn.FORECAST.ETS.CONFINT(A806,$B$2:$B$732,$A$2:$A$732,0.95,1,1)</f>
        <v>927.41544867533594</v>
      </c>
    </row>
    <row r="807" spans="1:5" x14ac:dyDescent="0.25">
      <c r="A807" s="20">
        <v>46018</v>
      </c>
      <c r="C807" s="6">
        <f>_xlfn.FORECAST.ETS(A807,$B$2:$B$732,$A$2:$A$732,1,1)</f>
        <v>582.21804107369292</v>
      </c>
      <c r="D807" s="6">
        <f>C807-_xlfn.FORECAST.ETS.CONFINT(A807,$B$2:$B$732,$A$2:$A$732,0.95,1,1)</f>
        <v>236.13726984292202</v>
      </c>
      <c r="E807" s="6">
        <f>C807+_xlfn.FORECAST.ETS.CONFINT(A807,$B$2:$B$732,$A$2:$A$732,0.95,1,1)</f>
        <v>928.29881230446381</v>
      </c>
    </row>
    <row r="808" spans="1:5" x14ac:dyDescent="0.25">
      <c r="A808" s="20">
        <v>46019</v>
      </c>
      <c r="C808" s="6">
        <f>_xlfn.FORECAST.ETS(A808,$B$2:$B$732,$A$2:$A$732,1,1)</f>
        <v>582.2306058880074</v>
      </c>
      <c r="D808" s="6">
        <f>C808-_xlfn.FORECAST.ETS.CONFINT(A808,$B$2:$B$732,$A$2:$A$732,0.95,1,1)</f>
        <v>235.25824236663965</v>
      </c>
      <c r="E808" s="6">
        <f>C808+_xlfn.FORECAST.ETS.CONFINT(A808,$B$2:$B$732,$A$2:$A$732,0.95,1,1)</f>
        <v>929.2029694093751</v>
      </c>
    </row>
    <row r="809" spans="1:5" x14ac:dyDescent="0.25">
      <c r="A809" s="20">
        <v>46020</v>
      </c>
      <c r="C809" s="6">
        <f>_xlfn.FORECAST.ETS(A809,$B$2:$B$732,$A$2:$A$732,1,1)</f>
        <v>582.24317070232473</v>
      </c>
      <c r="D809" s="6">
        <f>C809-_xlfn.FORECAST.ETS.CONFINT(A809,$B$2:$B$732,$A$2:$A$732,0.95,1,1)</f>
        <v>234.35828170693082</v>
      </c>
      <c r="E809" s="6">
        <f>C809+_xlfn.FORECAST.ETS.CONFINT(A809,$B$2:$B$732,$A$2:$A$732,0.95,1,1)</f>
        <v>930.12805969771864</v>
      </c>
    </row>
    <row r="810" spans="1:5" x14ac:dyDescent="0.25">
      <c r="A810" s="20">
        <v>46021</v>
      </c>
      <c r="C810" s="6">
        <f>_xlfn.FORECAST.ETS(A810,$B$2:$B$732,$A$2:$A$732,1,1)</f>
        <v>582.25573551663922</v>
      </c>
      <c r="D810" s="6">
        <f>C810-_xlfn.FORECAST.ETS.CONFINT(A810,$B$2:$B$732,$A$2:$A$732,0.95,1,1)</f>
        <v>233.43725337006811</v>
      </c>
      <c r="E810" s="6">
        <f>C810+_xlfn.FORECAST.ETS.CONFINT(A810,$B$2:$B$732,$A$2:$A$732,0.95,1,1)</f>
        <v>931.07421766321033</v>
      </c>
    </row>
    <row r="811" spans="1:5" x14ac:dyDescent="0.25">
      <c r="A811" s="20">
        <v>46022</v>
      </c>
      <c r="C811" s="6">
        <f>_xlfn.FORECAST.ETS(A811,$B$2:$B$732,$A$2:$A$732,1,1)</f>
        <v>582.26830033095644</v>
      </c>
      <c r="D811" s="6">
        <f>C811-_xlfn.FORECAST.ETS.CONFINT(A811,$B$2:$B$732,$A$2:$A$732,0.95,1,1)</f>
        <v>232.49502808898364</v>
      </c>
      <c r="E811" s="6">
        <f>C811+_xlfn.FORECAST.ETS.CONFINT(A811,$B$2:$B$732,$A$2:$A$732,0.95,1,1)</f>
        <v>932.04157257292923</v>
      </c>
    </row>
    <row r="812" spans="1:5" x14ac:dyDescent="0.25">
      <c r="A812" s="20">
        <v>46023</v>
      </c>
      <c r="C812" s="6">
        <f>_xlfn.FORECAST.ETS(A812,$B$2:$B$732,$A$2:$A$732,1,1)</f>
        <v>582.28086514527104</v>
      </c>
      <c r="D812" s="6">
        <f>C812-_xlfn.FORECAST.ETS.CONFINT(A812,$B$2:$B$732,$A$2:$A$732,0.95,1,1)</f>
        <v>231.53148183156026</v>
      </c>
      <c r="E812" s="6">
        <f>C812+_xlfn.FORECAST.ETS.CONFINT(A812,$B$2:$B$732,$A$2:$A$732,0.95,1,1)</f>
        <v>933.03024845898176</v>
      </c>
    </row>
    <row r="813" spans="1:5" x14ac:dyDescent="0.25">
      <c r="A813" s="20">
        <v>46024</v>
      </c>
      <c r="C813" s="6">
        <f>_xlfn.FORECAST.ETS(A813,$B$2:$B$732,$A$2:$A$732,1,1)</f>
        <v>582.29342995958825</v>
      </c>
      <c r="D813" s="6">
        <f>C813-_xlfn.FORECAST.ETS.CONFINT(A813,$B$2:$B$732,$A$2:$A$732,0.95,1,1)</f>
        <v>230.5464958045572</v>
      </c>
      <c r="E813" s="6">
        <f>C813+_xlfn.FORECAST.ETS.CONFINT(A813,$B$2:$B$732,$A$2:$A$732,0.95,1,1)</f>
        <v>934.04036411461925</v>
      </c>
    </row>
    <row r="814" spans="1:5" x14ac:dyDescent="0.25">
      <c r="A814" s="20">
        <v>46025</v>
      </c>
      <c r="C814" s="6">
        <f>_xlfn.FORECAST.ETS(A814,$B$2:$B$732,$A$2:$A$732,1,1)</f>
        <v>582.30599477390274</v>
      </c>
      <c r="D814" s="6">
        <f>C814-_xlfn.FORECAST.ETS.CONFINT(A814,$B$2:$B$732,$A$2:$A$732,0.95,1,1)</f>
        <v>229.53995645309772</v>
      </c>
      <c r="E814" s="6">
        <f>C814+_xlfn.FORECAST.ETS.CONFINT(A814,$B$2:$B$732,$A$2:$A$732,0.95,1,1)</f>
        <v>935.07203309470776</v>
      </c>
    </row>
    <row r="815" spans="1:5" x14ac:dyDescent="0.25">
      <c r="A815" s="20">
        <v>46026</v>
      </c>
      <c r="C815" s="6">
        <f>_xlfn.FORECAST.ETS(A815,$B$2:$B$732,$A$2:$A$732,1,1)</f>
        <v>582.31855958822007</v>
      </c>
      <c r="D815" s="6">
        <f>C815-_xlfn.FORECAST.ETS.CONFINT(A815,$B$2:$B$732,$A$2:$A$732,0.95,1,1)</f>
        <v>228.51175545582822</v>
      </c>
      <c r="E815" s="6">
        <f>C815+_xlfn.FORECAST.ETS.CONFINT(A815,$B$2:$B$732,$A$2:$A$732,0.95,1,1)</f>
        <v>936.12536372061186</v>
      </c>
    </row>
    <row r="816" spans="1:5" x14ac:dyDescent="0.25">
      <c r="A816" s="20">
        <v>46027</v>
      </c>
      <c r="C816" s="6">
        <f>_xlfn.FORECAST.ETS(A816,$B$2:$B$732,$A$2:$A$732,1,1)</f>
        <v>582.33112440253456</v>
      </c>
      <c r="D816" s="6">
        <f>C816-_xlfn.FORECAST.ETS.CONFINT(A816,$B$2:$B$732,$A$2:$A$732,0.95,1,1)</f>
        <v>227.4617897156964</v>
      </c>
      <c r="E816" s="6">
        <f>C816+_xlfn.FORECAST.ETS.CONFINT(A816,$B$2:$B$732,$A$2:$A$732,0.95,1,1)</f>
        <v>937.20045908937277</v>
      </c>
    </row>
    <row r="817" spans="1:5" x14ac:dyDescent="0.25">
      <c r="A817" s="20">
        <v>46028</v>
      </c>
      <c r="C817" s="6">
        <f>_xlfn.FORECAST.ETS(A817,$B$2:$B$732,$A$2:$A$732,1,1)</f>
        <v>582.34368921685177</v>
      </c>
      <c r="D817" s="6">
        <f>C817-_xlfn.FORECAST.ETS.CONFINT(A817,$B$2:$B$732,$A$2:$A$732,0.95,1,1)</f>
        <v>226.3899613464788</v>
      </c>
      <c r="E817" s="6">
        <f>C817+_xlfn.FORECAST.ETS.CONFINT(A817,$B$2:$B$732,$A$2:$A$732,0.95,1,1)</f>
        <v>938.29741708722474</v>
      </c>
    </row>
    <row r="818" spans="1:5" x14ac:dyDescent="0.25">
      <c r="A818" s="20">
        <v>46029</v>
      </c>
      <c r="C818" s="6">
        <f>_xlfn.FORECAST.ETS(A818,$B$2:$B$732,$A$2:$A$732,1,1)</f>
        <v>582.35625403116637</v>
      </c>
      <c r="D818" s="6">
        <f>C818-_xlfn.FORECAST.ETS.CONFINT(A818,$B$2:$B$732,$A$2:$A$732,0.95,1,1)</f>
        <v>225.29617765502172</v>
      </c>
      <c r="E818" s="6">
        <f>C818+_xlfn.FORECAST.ETS.CONFINT(A818,$B$2:$B$732,$A$2:$A$732,0.95,1,1)</f>
        <v>939.41633040731108</v>
      </c>
    </row>
    <row r="819" spans="1:5" x14ac:dyDescent="0.25">
      <c r="A819" s="20">
        <v>46030</v>
      </c>
      <c r="C819" s="6">
        <f>_xlfn.FORECAST.ETS(A819,$B$2:$B$732,$A$2:$A$732,1,1)</f>
        <v>582.36881884548359</v>
      </c>
      <c r="D819" s="6">
        <f>C819-_xlfn.FORECAST.ETS.CONFINT(A819,$B$2:$B$732,$A$2:$A$732,0.95,1,1)</f>
        <v>224.18035111934387</v>
      </c>
      <c r="E819" s="6">
        <f>C819+_xlfn.FORECAST.ETS.CONFINT(A819,$B$2:$B$732,$A$2:$A$732,0.95,1,1)</f>
        <v>940.55728657162331</v>
      </c>
    </row>
    <row r="820" spans="1:5" x14ac:dyDescent="0.25">
      <c r="A820" s="20">
        <v>46031</v>
      </c>
      <c r="C820" s="6">
        <f>_xlfn.FORECAST.ETS(A820,$B$2:$B$732,$A$2:$A$732,1,1)</f>
        <v>582.38138365979808</v>
      </c>
      <c r="D820" s="6">
        <f>C820-_xlfn.FORECAST.ETS.CONFINT(A820,$B$2:$B$732,$A$2:$A$732,0.95,1,1)</f>
        <v>223.04239936258512</v>
      </c>
      <c r="E820" s="6">
        <f>C820+_xlfn.FORECAST.ETS.CONFINT(A820,$B$2:$B$732,$A$2:$A$732,0.95,1,1)</f>
        <v>941.72036795701104</v>
      </c>
    </row>
    <row r="821" spans="1:5" x14ac:dyDescent="0.25">
      <c r="A821" s="20">
        <v>46032</v>
      </c>
      <c r="C821" s="6">
        <f>_xlfn.FORECAST.ETS(A821,$B$2:$B$732,$A$2:$A$732,1,1)</f>
        <v>582.3939484741154</v>
      </c>
      <c r="D821" s="6">
        <f>C821-_xlfn.FORECAST.ETS.CONFINT(A821,$B$2:$B$732,$A$2:$A$732,0.95,1,1)</f>
        <v>221.88224512296318</v>
      </c>
      <c r="E821" s="6">
        <f>C821+_xlfn.FORECAST.ETS.CONFINT(A821,$B$2:$B$732,$A$2:$A$732,0.95,1,1)</f>
        <v>942.90565182526757</v>
      </c>
    </row>
    <row r="822" spans="1:5" x14ac:dyDescent="0.25">
      <c r="A822" s="20">
        <v>46033</v>
      </c>
      <c r="C822" s="6">
        <f>_xlfn.FORECAST.ETS(A822,$B$2:$B$732,$A$2:$A$732,1,1)</f>
        <v>582.40651328842989</v>
      </c>
      <c r="D822" s="6">
        <f>C822-_xlfn.FORECAST.ETS.CONFINT(A822,$B$2:$B$732,$A$2:$A$732,0.95,1,1)</f>
        <v>220.69981621973881</v>
      </c>
      <c r="E822" s="6">
        <f>C822+_xlfn.FORECAST.ETS.CONFINT(A822,$B$2:$B$732,$A$2:$A$732,0.95,1,1)</f>
        <v>944.11321035712103</v>
      </c>
    </row>
    <row r="823" spans="1:5" x14ac:dyDescent="0.25">
      <c r="A823" s="20">
        <v>46034</v>
      </c>
      <c r="C823" s="6">
        <f>_xlfn.FORECAST.ETS(A823,$B$2:$B$732,$A$2:$A$732,1,1)</f>
        <v>582.41907810274711</v>
      </c>
      <c r="D823" s="6">
        <f>C823-_xlfn.FORECAST.ETS.CONFINT(A823,$B$2:$B$732,$A$2:$A$732,0.95,1,1)</f>
        <v>219.49504551537058</v>
      </c>
      <c r="E823" s="6">
        <f>C823+_xlfn.FORECAST.ETS.CONFINT(A823,$B$2:$B$732,$A$2:$A$732,0.95,1,1)</f>
        <v>945.34311069012369</v>
      </c>
    </row>
    <row r="824" spans="1:5" x14ac:dyDescent="0.25">
      <c r="A824" s="20">
        <v>46035</v>
      </c>
      <c r="C824" s="6">
        <f>_xlfn.FORECAST.ETS(A824,$B$2:$B$732,$A$2:$A$732,1,1)</f>
        <v>582.43164291706171</v>
      </c>
      <c r="D824" s="6">
        <f>C824-_xlfn.FORECAST.ETS.CONFINT(A824,$B$2:$B$732,$A$2:$A$732,0.95,1,1)</f>
        <v>218.26787087387044</v>
      </c>
      <c r="E824" s="6">
        <f>C824+_xlfn.FORECAST.ETS.CONFINT(A824,$B$2:$B$732,$A$2:$A$732,0.95,1,1)</f>
        <v>946.59541496025304</v>
      </c>
    </row>
    <row r="825" spans="1:5" x14ac:dyDescent="0.25">
      <c r="A825" s="20">
        <v>46036</v>
      </c>
      <c r="C825" s="6">
        <f>_xlfn.FORECAST.ETS(A825,$B$2:$B$732,$A$2:$A$732,1,1)</f>
        <v>582.44420773137892</v>
      </c>
      <c r="D825" s="6">
        <f>C825-_xlfn.FORECAST.ETS.CONFINT(A825,$B$2:$B$732,$A$2:$A$732,0.95,1,1)</f>
        <v>217.0182351155546</v>
      </c>
      <c r="E825" s="6">
        <f>C825+_xlfn.FORECAST.ETS.CONFINT(A825,$B$2:$B$732,$A$2:$A$732,0.95,1,1)</f>
        <v>947.87018034720325</v>
      </c>
    </row>
    <row r="826" spans="1:5" x14ac:dyDescent="0.25">
      <c r="A826" s="20">
        <v>46037</v>
      </c>
      <c r="C826" s="6">
        <f>_xlfn.FORECAST.ETS(A826,$B$2:$B$732,$A$2:$A$732,1,1)</f>
        <v>582.45677254569341</v>
      </c>
      <c r="D826" s="6">
        <f>C826-_xlfn.FORECAST.ETS.CONFINT(A826,$B$2:$B$732,$A$2:$A$732,0.95,1,1)</f>
        <v>215.74608596821872</v>
      </c>
      <c r="E826" s="6">
        <f>C826+_xlfn.FORECAST.ETS.CONFINT(A826,$B$2:$B$732,$A$2:$A$732,0.95,1,1)</f>
        <v>949.1674591231681</v>
      </c>
    </row>
    <row r="827" spans="1:5" x14ac:dyDescent="0.25">
      <c r="A827" s="20">
        <v>46038</v>
      </c>
      <c r="C827" s="6">
        <f>_xlfn.FORECAST.ETS(A827,$B$2:$B$732,$A$2:$A$732,1,1)</f>
        <v>582.46933736001074</v>
      </c>
      <c r="D827" s="6">
        <f>C827-_xlfn.FORECAST.ETS.CONFINT(A827,$B$2:$B$732,$A$2:$A$732,0.95,1,1)</f>
        <v>214.45137601493872</v>
      </c>
      <c r="E827" s="6">
        <f>C827+_xlfn.FORECAST.ETS.CONFINT(A827,$B$2:$B$732,$A$2:$A$732,0.95,1,1)</f>
        <v>950.48729870508282</v>
      </c>
    </row>
    <row r="828" spans="1:5" x14ac:dyDescent="0.25">
      <c r="A828" s="20">
        <v>46039</v>
      </c>
      <c r="C828" s="6">
        <f>_xlfn.FORECAST.ETS(A828,$B$2:$B$732,$A$2:$A$732,1,1)</f>
        <v>582.48190217432523</v>
      </c>
      <c r="D828" s="6">
        <f>C828-_xlfn.FORECAST.ETS.CONFINT(A828,$B$2:$B$732,$A$2:$A$732,0.95,1,1)</f>
        <v>213.13406263853784</v>
      </c>
      <c r="E828" s="6">
        <f>C828+_xlfn.FORECAST.ETS.CONFINT(A828,$B$2:$B$732,$A$2:$A$732,0.95,1,1)</f>
        <v>951.82974171011256</v>
      </c>
    </row>
    <row r="829" spans="1:5" x14ac:dyDescent="0.25">
      <c r="A829" s="20">
        <v>46040</v>
      </c>
      <c r="C829" s="6">
        <f>_xlfn.FORECAST.ETS(A829,$B$2:$B$732,$A$2:$A$732,1,1)</f>
        <v>582.49446698864244</v>
      </c>
      <c r="D829" s="6">
        <f>C829-_xlfn.FORECAST.ETS.CONFINT(A829,$B$2:$B$732,$A$2:$A$732,0.95,1,1)</f>
        <v>211.79410796293575</v>
      </c>
      <c r="E829" s="6">
        <f>C829+_xlfn.FORECAST.ETS.CONFINT(A829,$B$2:$B$732,$A$2:$A$732,0.95,1,1)</f>
        <v>953.19482601434913</v>
      </c>
    </row>
    <row r="830" spans="1:5" x14ac:dyDescent="0.25">
      <c r="A830" s="20">
        <v>46041</v>
      </c>
      <c r="C830" s="6">
        <f>_xlfn.FORECAST.ETS(A830,$B$2:$B$732,$A$2:$A$732,1,1)</f>
        <v>582.50703180295693</v>
      </c>
      <c r="D830" s="6">
        <f>C830-_xlfn.FORECAST.ETS.CONFINT(A830,$B$2:$B$732,$A$2:$A$732,0.95,1,1)</f>
        <v>210.43147879142452</v>
      </c>
      <c r="E830" s="6">
        <f>C830+_xlfn.FORECAST.ETS.CONFINT(A830,$B$2:$B$732,$A$2:$A$732,0.95,1,1)</f>
        <v>954.58258481448934</v>
      </c>
    </row>
    <row r="831" spans="1:5" x14ac:dyDescent="0.25">
      <c r="A831" s="20">
        <v>46042</v>
      </c>
      <c r="C831" s="6">
        <f>_xlfn.FORECAST.ETS(A831,$B$2:$B$732,$A$2:$A$732,1,1)</f>
        <v>582.51959661727426</v>
      </c>
      <c r="D831" s="6">
        <f>C831-_xlfn.FORECAST.ETS.CONFINT(A831,$B$2:$B$732,$A$2:$A$732,0.95,1,1)</f>
        <v>209.04614654209752</v>
      </c>
      <c r="E831" s="6">
        <f>C831+_xlfn.FORECAST.ETS.CONFINT(A831,$B$2:$B$732,$A$2:$A$732,0.95,1,1)</f>
        <v>955.993046692451</v>
      </c>
    </row>
    <row r="832" spans="1:5" x14ac:dyDescent="0.25">
      <c r="A832" s="20">
        <v>46043</v>
      </c>
      <c r="C832" s="6">
        <f>_xlfn.FORECAST.ETS(A832,$B$2:$B$732,$A$2:$A$732,1,1)</f>
        <v>582.53216143158875</v>
      </c>
      <c r="D832" s="6">
        <f>C832-_xlfn.FORECAST.ETS.CONFINT(A832,$B$2:$B$732,$A$2:$A$732,0.95,1,1)</f>
        <v>207.63808718048233</v>
      </c>
      <c r="E832" s="6">
        <f>C832+_xlfn.FORECAST.ETS.CONFINT(A832,$B$2:$B$732,$A$2:$A$732,0.95,1,1)</f>
        <v>957.42623568269516</v>
      </c>
    </row>
    <row r="833" spans="1:5" x14ac:dyDescent="0.25">
      <c r="A833" s="20">
        <v>46044</v>
      </c>
      <c r="C833" s="6">
        <f>_xlfn.FORECAST.ETS(A833,$B$2:$B$732,$A$2:$A$732,1,1)</f>
        <v>582.54472624590596</v>
      </c>
      <c r="D833" s="6">
        <f>C833-_xlfn.FORECAST.ETS.CONFINT(A833,$B$2:$B$732,$A$2:$A$732,0.95,1,1)</f>
        <v>206.20728114961264</v>
      </c>
      <c r="E833" s="6">
        <f>C833+_xlfn.FORECAST.ETS.CONFINT(A833,$B$2:$B$732,$A$2:$A$732,0.95,1,1)</f>
        <v>958.88217134219929</v>
      </c>
    </row>
    <row r="834" spans="1:5" x14ac:dyDescent="0.25">
      <c r="A834" s="20">
        <v>46045</v>
      </c>
      <c r="C834" s="6">
        <f>_xlfn.FORECAST.ETS(A834,$B$2:$B$732,$A$2:$A$732,1,1)</f>
        <v>582.55729106022056</v>
      </c>
      <c r="D834" s="6">
        <f>C834-_xlfn.FORECAST.ETS.CONFINT(A834,$B$2:$B$732,$A$2:$A$732,0.95,1,1)</f>
        <v>204.7537132975919</v>
      </c>
      <c r="E834" s="6">
        <f>C834+_xlfn.FORECAST.ETS.CONFINT(A834,$B$2:$B$732,$A$2:$A$732,0.95,1,1)</f>
        <v>960.36086882284917</v>
      </c>
    </row>
    <row r="835" spans="1:5" x14ac:dyDescent="0.25">
      <c r="A835" s="20">
        <v>46046</v>
      </c>
      <c r="C835" s="6">
        <f>_xlfn.FORECAST.ETS(A835,$B$2:$B$732,$A$2:$A$732,1,1)</f>
        <v>582.56985587453778</v>
      </c>
      <c r="D835" s="6">
        <f>C835-_xlfn.FORECAST.ETS.CONFINT(A835,$B$2:$B$732,$A$2:$A$732,0.95,1,1)</f>
        <v>203.27737280288824</v>
      </c>
      <c r="E835" s="6">
        <f>C835+_xlfn.FORECAST.ETS.CONFINT(A835,$B$2:$B$732,$A$2:$A$732,0.95,1,1)</f>
        <v>961.86233894618726</v>
      </c>
    </row>
    <row r="836" spans="1:5" x14ac:dyDescent="0.25">
      <c r="A836" s="20">
        <v>46047</v>
      </c>
      <c r="C836" s="6">
        <f>_xlfn.FORECAST.ETS(A836,$B$2:$B$732,$A$2:$A$732,1,1)</f>
        <v>582.58242068885227</v>
      </c>
      <c r="D836" s="6">
        <f>C836-_xlfn.FORECAST.ETS.CONFINT(A836,$B$2:$B$732,$A$2:$A$732,0.95,1,1)</f>
        <v>201.7782530974211</v>
      </c>
      <c r="E836" s="6">
        <f>C836+_xlfn.FORECAST.ETS.CONFINT(A836,$B$2:$B$732,$A$2:$A$732,0.95,1,1)</f>
        <v>963.38658828028338</v>
      </c>
    </row>
    <row r="837" spans="1:5" x14ac:dyDescent="0.25">
      <c r="A837" s="20">
        <v>46048</v>
      </c>
      <c r="C837" s="6">
        <f>_xlfn.FORECAST.ETS(A837,$B$2:$B$732,$A$2:$A$732,1,1)</f>
        <v>582.5949855031696</v>
      </c>
      <c r="D837" s="6">
        <f>C837-_xlfn.FORECAST.ETS.CONFINT(A837,$B$2:$B$732,$A$2:$A$732,0.95,1,1)</f>
        <v>200.25635178767527</v>
      </c>
      <c r="E837" s="6">
        <f>C837+_xlfn.FORECAST.ETS.CONFINT(A837,$B$2:$B$732,$A$2:$A$732,0.95,1,1)</f>
        <v>964.93361921866392</v>
      </c>
    </row>
    <row r="838" spans="1:5" x14ac:dyDescent="0.25">
      <c r="A838" s="20">
        <v>46049</v>
      </c>
      <c r="C838" s="6">
        <f>_xlfn.FORECAST.ETS(A838,$B$2:$B$732,$A$2:$A$732,1,1)</f>
        <v>582.60755031748408</v>
      </c>
      <c r="D838" s="6">
        <f>C838-_xlfn.FORECAST.ETS.CONFINT(A838,$B$2:$B$732,$A$2:$A$732,0.95,1,1)</f>
        <v>198.71167057390807</v>
      </c>
      <c r="E838" s="6">
        <f>C838+_xlfn.FORECAST.ETS.CONFINT(A838,$B$2:$B$732,$A$2:$A$732,0.95,1,1)</f>
        <v>966.50343006106004</v>
      </c>
    </row>
    <row r="839" spans="1:5" x14ac:dyDescent="0.25">
      <c r="A839" s="20">
        <v>46050</v>
      </c>
      <c r="C839" s="6">
        <f>_xlfn.FORECAST.ETS(A839,$B$2:$B$732,$A$2:$A$732,1,1)</f>
        <v>582.6201151318013</v>
      </c>
      <c r="D839" s="6">
        <f>C839-_xlfn.FORECAST.ETS.CONFINT(A839,$B$2:$B$732,$A$2:$A$732,0.95,1,1)</f>
        <v>197.14421516768533</v>
      </c>
      <c r="E839" s="6">
        <f>C839+_xlfn.FORECAST.ETS.CONFINT(A839,$B$2:$B$732,$A$2:$A$732,0.95,1,1)</f>
        <v>968.09601509591721</v>
      </c>
    </row>
    <row r="840" spans="1:5" x14ac:dyDescent="0.25">
      <c r="A840" s="20">
        <v>46051</v>
      </c>
      <c r="C840" s="6">
        <f>_xlfn.FORECAST.ETS(A840,$B$2:$B$732,$A$2:$A$732,1,1)</f>
        <v>582.6326799461159</v>
      </c>
      <c r="D840" s="6">
        <f>C840-_xlfn.FORECAST.ETS.CONFINT(A840,$B$2:$B$732,$A$2:$A$732,0.95,1,1)</f>
        <v>195.5539952078106</v>
      </c>
      <c r="E840" s="6">
        <f>C840+_xlfn.FORECAST.ETS.CONFINT(A840,$B$2:$B$732,$A$2:$A$732,0.95,1,1)</f>
        <v>969.71136468442114</v>
      </c>
    </row>
    <row r="841" spans="1:5" x14ac:dyDescent="0.25">
      <c r="A841" s="20">
        <v>46052</v>
      </c>
      <c r="C841" s="6">
        <f>_xlfn.FORECAST.ETS(A841,$B$2:$B$732,$A$2:$A$732,1,1)</f>
        <v>582.64524476043312</v>
      </c>
      <c r="D841" s="6">
        <f>C841-_xlfn.FORECAST.ETS.CONFINT(A841,$B$2:$B$732,$A$2:$A$732,0.95,1,1)</f>
        <v>193.94102417488295</v>
      </c>
      <c r="E841" s="6">
        <f>C841+_xlfn.FORECAST.ETS.CONFINT(A841,$B$2:$B$732,$A$2:$A$732,0.95,1,1)</f>
        <v>971.34946534598328</v>
      </c>
    </row>
    <row r="842" spans="1:5" x14ac:dyDescent="0.25">
      <c r="A842" s="20">
        <v>46053</v>
      </c>
      <c r="C842" s="6">
        <f>_xlfn.FORECAST.ETS(A842,$B$2:$B$732,$A$2:$A$732,1,1)</f>
        <v>582.6578095747476</v>
      </c>
      <c r="D842" s="6">
        <f>C842-_xlfn.FORECAST.ETS.CONFINT(A842,$B$2:$B$732,$A$2:$A$732,0.95,1,1)</f>
        <v>192.30531930454487</v>
      </c>
      <c r="E842" s="6">
        <f>C842+_xlfn.FORECAST.ETS.CONFINT(A842,$B$2:$B$732,$A$2:$A$732,0.95,1,1)</f>
        <v>973.0102998449504</v>
      </c>
    </row>
    <row r="843" spans="1:5" x14ac:dyDescent="0.25">
      <c r="A843" s="20">
        <v>46054</v>
      </c>
      <c r="C843" s="6">
        <f>_xlfn.FORECAST.ETS(A843,$B$2:$B$732,$A$2:$A$732,1,1)</f>
        <v>582.67037438906493</v>
      </c>
      <c r="D843" s="6">
        <f>C843-_xlfn.FORECAST.ETS.CONFINT(A843,$B$2:$B$732,$A$2:$A$732,0.95,1,1)</f>
        <v>190.64690149965378</v>
      </c>
      <c r="E843" s="6">
        <f>C843+_xlfn.FORECAST.ETS.CONFINT(A843,$B$2:$B$732,$A$2:$A$732,0.95,1,1)</f>
        <v>974.69384727847614</v>
      </c>
    </row>
    <row r="844" spans="1:5" x14ac:dyDescent="0.25">
      <c r="A844" s="20">
        <v>46055</v>
      </c>
      <c r="C844" s="6">
        <f>_xlfn.FORECAST.ETS(A844,$B$2:$B$732,$A$2:$A$732,1,1)</f>
        <v>582.68293920337942</v>
      </c>
      <c r="D844" s="6">
        <f>C844-_xlfn.FORECAST.ETS.CONFINT(A844,$B$2:$B$732,$A$2:$A$732,0.95,1,1)</f>
        <v>188.96579524143436</v>
      </c>
      <c r="E844" s="6">
        <f>C844+_xlfn.FORECAST.ETS.CONFINT(A844,$B$2:$B$732,$A$2:$A$732,0.95,1,1)</f>
        <v>976.40008316532453</v>
      </c>
    </row>
    <row r="845" spans="1:5" x14ac:dyDescent="0.25">
      <c r="A845" s="20">
        <v>46056</v>
      </c>
      <c r="C845" s="6">
        <f>_xlfn.FORECAST.ETS(A845,$B$2:$B$732,$A$2:$A$732,1,1)</f>
        <v>582.69550401769663</v>
      </c>
      <c r="D845" s="6">
        <f>C845-_xlfn.FORECAST.ETS.CONFINT(A845,$B$2:$B$732,$A$2:$A$732,0.95,1,1)</f>
        <v>187.26202849984247</v>
      </c>
      <c r="E845" s="6">
        <f>C845+_xlfn.FORECAST.ETS.CONFINT(A845,$B$2:$B$732,$A$2:$A$732,0.95,1,1)</f>
        <v>978.1289795355508</v>
      </c>
    </row>
    <row r="846" spans="1:5" x14ac:dyDescent="0.25">
      <c r="A846" s="20">
        <v>46057</v>
      </c>
      <c r="C846" s="6">
        <f>_xlfn.FORECAST.ETS(A846,$B$2:$B$732,$A$2:$A$732,1,1)</f>
        <v>582.70806883201124</v>
      </c>
      <c r="D846" s="6">
        <f>C846-_xlfn.FORECAST.ETS.CONFINT(A846,$B$2:$B$732,$A$2:$A$732,0.95,1,1)</f>
        <v>185.53563264319087</v>
      </c>
      <c r="E846" s="6">
        <f>C846+_xlfn.FORECAST.ETS.CONFINT(A846,$B$2:$B$732,$A$2:$A$732,0.95,1,1)</f>
        <v>979.88050502083161</v>
      </c>
    </row>
    <row r="847" spans="1:5" x14ac:dyDescent="0.25">
      <c r="A847" s="20">
        <v>46058</v>
      </c>
      <c r="C847" s="6">
        <f>_xlfn.FORECAST.ETS(A847,$B$2:$B$732,$A$2:$A$732,1,1)</f>
        <v>582.72063364632845</v>
      </c>
      <c r="D847" s="6">
        <f>C847-_xlfn.FORECAST.ETS.CONFINT(A847,$B$2:$B$732,$A$2:$A$732,0.95,1,1)</f>
        <v>183.78664234726273</v>
      </c>
      <c r="E847" s="6">
        <f>C847+_xlfn.FORECAST.ETS.CONFINT(A847,$B$2:$B$732,$A$2:$A$732,0.95,1,1)</f>
        <v>981.65462494539418</v>
      </c>
    </row>
    <row r="848" spans="1:5" x14ac:dyDescent="0.25">
      <c r="A848" s="20">
        <v>46059</v>
      </c>
      <c r="C848" s="6">
        <f>_xlfn.FORECAST.ETS(A848,$B$2:$B$732,$A$2:$A$732,1,1)</f>
        <v>582.73319846064294</v>
      </c>
      <c r="D848" s="6">
        <f>C848-_xlfn.FORECAST.ETS.CONFINT(A848,$B$2:$B$732,$A$2:$A$732,0.95,1,1)</f>
        <v>182.01509550395946</v>
      </c>
      <c r="E848" s="6">
        <f>C848+_xlfn.FORECAST.ETS.CONFINT(A848,$B$2:$B$732,$A$2:$A$732,0.95,1,1)</f>
        <v>983.45130141732648</v>
      </c>
    </row>
    <row r="849" spans="1:5" x14ac:dyDescent="0.25">
      <c r="A849" s="20">
        <v>46060</v>
      </c>
      <c r="C849" s="6">
        <f>_xlfn.FORECAST.ETS(A849,$B$2:$B$732,$A$2:$A$732,1,1)</f>
        <v>582.74576327496027</v>
      </c>
      <c r="D849" s="6">
        <f>C849-_xlfn.FORECAST.ETS.CONFINT(A849,$B$2:$B$732,$A$2:$A$732,0.95,1,1)</f>
        <v>180.22103312969904</v>
      </c>
      <c r="E849" s="6">
        <f>C849+_xlfn.FORECAST.ETS.CONFINT(A849,$B$2:$B$732,$A$2:$A$732,0.95,1,1)</f>
        <v>985.27049342022156</v>
      </c>
    </row>
    <row r="850" spans="1:5" x14ac:dyDescent="0.25">
      <c r="A850" s="20">
        <v>46061</v>
      </c>
      <c r="C850" s="6">
        <f>_xlfn.FORECAST.ETS(A850,$B$2:$B$732,$A$2:$A$732,1,1)</f>
        <v>582.75832808927476</v>
      </c>
      <c r="D850" s="6">
        <f>C850-_xlfn.FORECAST.ETS.CONFINT(A850,$B$2:$B$732,$A$2:$A$732,0.95,1,1)</f>
        <v>178.40449927360464</v>
      </c>
      <c r="E850" s="6">
        <f>C850+_xlfn.FORECAST.ETS.CONFINT(A850,$B$2:$B$732,$A$2:$A$732,0.95,1,1)</f>
        <v>987.11215690494487</v>
      </c>
    </row>
    <row r="851" spans="1:5" x14ac:dyDescent="0.25">
      <c r="A851" s="20">
        <v>46062</v>
      </c>
      <c r="C851" s="6">
        <f>_xlfn.FORECAST.ETS(A851,$B$2:$B$732,$A$2:$A$732,1,1)</f>
        <v>582.77089290359197</v>
      </c>
      <c r="D851" s="6">
        <f>C851-_xlfn.FORECAST.ETS.CONFINT(A851,$B$2:$B$732,$A$2:$A$732,0.95,1,1)</f>
        <v>176.56554092569638</v>
      </c>
      <c r="E851" s="6">
        <f>C851+_xlfn.FORECAST.ETS.CONFINT(A851,$B$2:$B$732,$A$2:$A$732,0.95,1,1)</f>
        <v>988.97624488148756</v>
      </c>
    </row>
    <row r="852" spans="1:5" x14ac:dyDescent="0.25">
      <c r="A852" s="20">
        <v>46063</v>
      </c>
      <c r="C852" s="6">
        <f>_xlfn.FORECAST.ETS(A852,$B$2:$B$732,$A$2:$A$732,1,1)</f>
        <v>582.78345771790657</v>
      </c>
      <c r="D852" s="6">
        <f>C852-_xlfn.FORECAST.ETS.CONFINT(A852,$B$2:$B$732,$A$2:$A$732,0.95,1,1)</f>
        <v>174.70420792511288</v>
      </c>
      <c r="E852" s="6">
        <f>C852+_xlfn.FORECAST.ETS.CONFINT(A852,$B$2:$B$732,$A$2:$A$732,0.95,1,1)</f>
        <v>990.86270751070026</v>
      </c>
    </row>
    <row r="853" spans="1:5" x14ac:dyDescent="0.25">
      <c r="A853" s="20">
        <v>46064</v>
      </c>
      <c r="C853" s="6">
        <f>_xlfn.FORECAST.ETS(A853,$B$2:$B$732,$A$2:$A$732,1,1)</f>
        <v>582.79602253222379</v>
      </c>
      <c r="D853" s="6">
        <f>C853-_xlfn.FORECAST.ETS.CONFINT(A853,$B$2:$B$732,$A$2:$A$732,0.95,1,1)</f>
        <v>172.82055286856877</v>
      </c>
      <c r="E853" s="6">
        <f>C853+_xlfn.FORECAST.ETS.CONFINT(A853,$B$2:$B$732,$A$2:$A$732,0.95,1,1)</f>
        <v>992.77149219587886</v>
      </c>
    </row>
    <row r="854" spans="1:5" x14ac:dyDescent="0.25">
      <c r="A854" s="20">
        <v>46065</v>
      </c>
      <c r="C854" s="6">
        <f>_xlfn.FORECAST.ETS(A854,$B$2:$B$732,$A$2:$A$732,1,1)</f>
        <v>582.80858734653827</v>
      </c>
      <c r="D854" s="6">
        <f>C854-_xlfn.FORECAST.ETS.CONFINT(A854,$B$2:$B$732,$A$2:$A$732,0.95,1,1)</f>
        <v>170.91463101907038</v>
      </c>
      <c r="E854" s="6">
        <f>C854+_xlfn.FORECAST.ETS.CONFINT(A854,$B$2:$B$732,$A$2:$A$732,0.95,1,1)</f>
        <v>994.70254367400617</v>
      </c>
    </row>
    <row r="855" spans="1:5" x14ac:dyDescent="0.25">
      <c r="A855" s="20">
        <v>46066</v>
      </c>
      <c r="C855" s="6">
        <f>_xlfn.FORECAST.ETS(A855,$B$2:$B$732,$A$2:$A$732,1,1)</f>
        <v>582.82115216085549</v>
      </c>
      <c r="D855" s="6">
        <f>C855-_xlfn.FORECAST.ETS.CONFINT(A855,$B$2:$B$732,$A$2:$A$732,0.95,1,1)</f>
        <v>168.98650021508104</v>
      </c>
      <c r="E855" s="6">
        <f>C855+_xlfn.FORECAST.ETS.CONFINT(A855,$B$2:$B$732,$A$2:$A$732,0.95,1,1)</f>
        <v>996.65580410662994</v>
      </c>
    </row>
    <row r="856" spans="1:5" x14ac:dyDescent="0.25">
      <c r="A856" s="20">
        <v>46067</v>
      </c>
      <c r="C856" s="6">
        <f>_xlfn.FORECAST.ETS(A856,$B$2:$B$732,$A$2:$A$732,1,1)</f>
        <v>582.83371697517009</v>
      </c>
      <c r="D856" s="6">
        <f>C856-_xlfn.FORECAST.ETS.CONFINT(A856,$B$2:$B$732,$A$2:$A$732,0.95,1,1)</f>
        <v>167.03622078015235</v>
      </c>
      <c r="E856" s="6">
        <f>C856+_xlfn.FORECAST.ETS.CONFINT(A856,$B$2:$B$732,$A$2:$A$732,0.95,1,1)</f>
        <v>998.63121317018783</v>
      </c>
    </row>
    <row r="857" spans="1:5" x14ac:dyDescent="0.25">
      <c r="A857" s="20">
        <v>46068</v>
      </c>
      <c r="C857" s="6">
        <f>_xlfn.FORECAST.ETS(A857,$B$2:$B$732,$A$2:$A$732,1,1)</f>
        <v>582.84628178948731</v>
      </c>
      <c r="D857" s="6">
        <f>C857-_xlfn.FORECAST.ETS.CONFINT(A857,$B$2:$B$732,$A$2:$A$732,0.95,1,1)</f>
        <v>165.06385543320431</v>
      </c>
      <c r="E857" s="6">
        <f>C857+_xlfn.FORECAST.ETS.CONFINT(A857,$B$2:$B$732,$A$2:$A$732,0.95,1,1)</f>
        <v>1000.6287081457704</v>
      </c>
    </row>
    <row r="858" spans="1:5" x14ac:dyDescent="0.25">
      <c r="A858" s="20">
        <v>46069</v>
      </c>
      <c r="C858" s="6">
        <f>_xlfn.FORECAST.ETS(A858,$B$2:$B$732,$A$2:$A$732,1,1)</f>
        <v>582.85884660380179</v>
      </c>
      <c r="D858" s="6">
        <f>C858-_xlfn.FORECAST.ETS.CONFINT(A858,$B$2:$B$732,$A$2:$A$732,0.95,1,1)</f>
        <v>163.06946919946074</v>
      </c>
      <c r="E858" s="6">
        <f>C858+_xlfn.FORECAST.ETS.CONFINT(A858,$B$2:$B$732,$A$2:$A$732,0.95,1,1)</f>
        <v>1002.6482240081428</v>
      </c>
    </row>
    <row r="859" spans="1:5" x14ac:dyDescent="0.25">
      <c r="A859" s="20">
        <v>46070</v>
      </c>
      <c r="C859" s="6">
        <f>_xlfn.FORECAST.ETS(A859,$B$2:$B$732,$A$2:$A$732,1,1)</f>
        <v>582.87141141811912</v>
      </c>
      <c r="D859" s="6">
        <f>C859-_xlfn.FORECAST.ETS.CONFINT(A859,$B$2:$B$732,$A$2:$A$732,0.95,1,1)</f>
        <v>161.0531293222121</v>
      </c>
      <c r="E859" s="6">
        <f>C859+_xlfn.FORECAST.ETS.CONFINT(A859,$B$2:$B$732,$A$2:$A$732,0.95,1,1)</f>
        <v>1004.6896935140262</v>
      </c>
    </row>
    <row r="860" spans="1:5" x14ac:dyDescent="0.25">
      <c r="A860" s="20">
        <v>46071</v>
      </c>
      <c r="C860" s="6">
        <f>_xlfn.FORECAST.ETS(A860,$B$2:$B$732,$A$2:$A$732,1,1)</f>
        <v>582.88397623243361</v>
      </c>
      <c r="D860" s="6">
        <f>C860-_xlfn.FORECAST.ETS.CONFINT(A860,$B$2:$B$732,$A$2:$A$732,0.95,1,1)</f>
        <v>159.01490517540424</v>
      </c>
      <c r="E860" s="6">
        <f>C860+_xlfn.FORECAST.ETS.CONFINT(A860,$B$2:$B$732,$A$2:$A$732,0.95,1,1)</f>
        <v>1006.753047289463</v>
      </c>
    </row>
    <row r="861" spans="1:5" x14ac:dyDescent="0.25">
      <c r="A861" s="20">
        <v>46072</v>
      </c>
      <c r="C861" s="6">
        <f>_xlfn.FORECAST.ETS(A861,$B$2:$B$732,$A$2:$A$732,1,1)</f>
        <v>582.89654104675083</v>
      </c>
      <c r="D861" s="6">
        <f>C861-_xlfn.FORECAST.ETS.CONFINT(A861,$B$2:$B$732,$A$2:$A$732,0.95,1,1)</f>
        <v>156.95486817721655</v>
      </c>
      <c r="E861" s="6">
        <f>C861+_xlfn.FORECAST.ETS.CONFINT(A861,$B$2:$B$732,$A$2:$A$732,0.95,1,1)</f>
        <v>1008.8382139162851</v>
      </c>
    </row>
    <row r="862" spans="1:5" x14ac:dyDescent="0.25">
      <c r="A862" s="20">
        <v>46073</v>
      </c>
      <c r="C862" s="6">
        <f>_xlfn.FORECAST.ETS(A862,$B$2:$B$732,$A$2:$A$732,1,1)</f>
        <v>582.90910586106543</v>
      </c>
      <c r="D862" s="6">
        <f>C862-_xlfn.FORECAST.ETS.CONFINT(A862,$B$2:$B$732,$A$2:$A$732,0.95,1,1)</f>
        <v>154.87309170461674</v>
      </c>
      <c r="E862" s="6">
        <f>C862+_xlfn.FORECAST.ETS.CONFINT(A862,$B$2:$B$732,$A$2:$A$732,0.95,1,1)</f>
        <v>1010.9451200175141</v>
      </c>
    </row>
    <row r="863" spans="1:5" x14ac:dyDescent="0.25">
      <c r="A863" s="20">
        <v>46074</v>
      </c>
      <c r="C863" s="6">
        <f>_xlfn.FORECAST.ETS(A863,$B$2:$B$732,$A$2:$A$732,1,1)</f>
        <v>582.92167067538264</v>
      </c>
      <c r="D863" s="6">
        <f>C863-_xlfn.FORECAST.ETS.CONFINT(A863,$B$2:$B$732,$A$2:$A$732,0.95,1,1)</f>
        <v>152.76965100904647</v>
      </c>
      <c r="E863" s="6">
        <f>C863+_xlfn.FORECAST.ETS.CONFINT(A863,$B$2:$B$732,$A$2:$A$732,0.95,1,1)</f>
        <v>1013.0736903417188</v>
      </c>
    </row>
    <row r="864" spans="1:5" x14ac:dyDescent="0.25">
      <c r="A864" s="20">
        <v>46075</v>
      </c>
      <c r="C864" s="6">
        <f>_xlfn.FORECAST.ETS(A864,$B$2:$B$732,$A$2:$A$732,1,1)</f>
        <v>582.93423548969713</v>
      </c>
      <c r="D864" s="6">
        <f>C864-_xlfn.FORECAST.ETS.CONFINT(A864,$B$2:$B$732,$A$2:$A$732,0.95,1,1)</f>
        <v>150.64462313321758</v>
      </c>
      <c r="E864" s="6">
        <f>C864+_xlfn.FORECAST.ETS.CONFINT(A864,$B$2:$B$732,$A$2:$A$732,0.95,1,1)</f>
        <v>1015.2238478461767</v>
      </c>
    </row>
    <row r="865" spans="1:5" x14ac:dyDescent="0.25">
      <c r="A865" s="20">
        <v>46076</v>
      </c>
      <c r="C865" s="6">
        <f>_xlfn.FORECAST.ETS(A865,$B$2:$B$732,$A$2:$A$732,1,1)</f>
        <v>582.94680030401446</v>
      </c>
      <c r="D865" s="6">
        <f>C865-_xlfn.FORECAST.ETS.CONFINT(A865,$B$2:$B$732,$A$2:$A$732,0.95,1,1)</f>
        <v>148.49808682916267</v>
      </c>
      <c r="E865" s="6">
        <f>C865+_xlfn.FORECAST.ETS.CONFINT(A865,$B$2:$B$732,$A$2:$A$732,0.95,1,1)</f>
        <v>1017.3955137788662</v>
      </c>
    </row>
    <row r="866" spans="1:5" x14ac:dyDescent="0.25">
      <c r="A866" s="20">
        <v>46077</v>
      </c>
      <c r="C866" s="6">
        <f>_xlfn.FORECAST.ETS(A866,$B$2:$B$732,$A$2:$A$732,1,1)</f>
        <v>582.95936511832895</v>
      </c>
      <c r="D866" s="6">
        <f>C866-_xlfn.FORECAST.ETS.CONFINT(A866,$B$2:$B$732,$A$2:$A$732,0.95,1,1)</f>
        <v>146.33012247750901</v>
      </c>
      <c r="E866" s="6">
        <f>C866+_xlfn.FORECAST.ETS.CONFINT(A866,$B$2:$B$732,$A$2:$A$732,0.95,1,1)</f>
        <v>1019.5886077591489</v>
      </c>
    </row>
    <row r="867" spans="1:5" x14ac:dyDescent="0.25">
      <c r="A867" s="20">
        <v>46078</v>
      </c>
      <c r="C867" s="6">
        <f>_xlfn.FORECAST.ETS(A867,$B$2:$B$732,$A$2:$A$732,1,1)</f>
        <v>582.97192993264616</v>
      </c>
      <c r="D867" s="6">
        <f>C867-_xlfn.FORECAST.ETS.CONFINT(A867,$B$2:$B$732,$A$2:$A$732,0.95,1,1)</f>
        <v>144.14081200811438</v>
      </c>
      <c r="E867" s="6">
        <f>C867+_xlfn.FORECAST.ETS.CONFINT(A867,$B$2:$B$732,$A$2:$A$732,0.95,1,1)</f>
        <v>1021.8030478571779</v>
      </c>
    </row>
    <row r="868" spans="1:5" x14ac:dyDescent="0.25">
      <c r="A868" s="20">
        <v>46079</v>
      </c>
      <c r="C868" s="6">
        <f>_xlfn.FORECAST.ETS(A868,$B$2:$B$732,$A$2:$A$732,1,1)</f>
        <v>582.98449474696076</v>
      </c>
      <c r="D868" s="6">
        <f>C868-_xlfn.FORECAST.ETS.CONFINT(A868,$B$2:$B$732,$A$2:$A$732,0.95,1,1)</f>
        <v>141.93023882202226</v>
      </c>
      <c r="E868" s="6">
        <f>C868+_xlfn.FORECAST.ETS.CONFINT(A868,$B$2:$B$732,$A$2:$A$732,0.95,1,1)</f>
        <v>1024.0387506718994</v>
      </c>
    </row>
    <row r="869" spans="1:5" x14ac:dyDescent="0.25">
      <c r="A869" s="20">
        <v>46080</v>
      </c>
      <c r="C869" s="6">
        <f>_xlfn.FORECAST.ETS(A869,$B$2:$B$732,$A$2:$A$732,1,1)</f>
        <v>582.99705956127798</v>
      </c>
      <c r="D869" s="6">
        <f>C869-_xlfn.FORECAST.ETS.CONFINT(A869,$B$2:$B$732,$A$2:$A$732,0.95,1,1)</f>
        <v>139.69848771486545</v>
      </c>
      <c r="E869" s="6">
        <f>C869+_xlfn.FORECAST.ETS.CONFINT(A869,$B$2:$B$732,$A$2:$A$732,0.95,1,1)</f>
        <v>1026.2956314076905</v>
      </c>
    </row>
    <row r="870" spans="1:5" x14ac:dyDescent="0.25">
      <c r="A870" s="20">
        <v>46081</v>
      </c>
      <c r="C870" s="6">
        <f>_xlfn.FORECAST.ETS(A870,$B$2:$B$732,$A$2:$A$732,1,1)</f>
        <v>583.00962437559247</v>
      </c>
      <c r="D870" s="6">
        <f>C870-_xlfn.FORECAST.ETS.CONFINT(A870,$B$2:$B$732,$A$2:$A$732,0.95,1,1)</f>
        <v>137.44564480167054</v>
      </c>
      <c r="E870" s="6">
        <f>C870+_xlfn.FORECAST.ETS.CONFINT(A870,$B$2:$B$732,$A$2:$A$732,0.95,1,1)</f>
        <v>1028.5736039495143</v>
      </c>
    </row>
    <row r="871" spans="1:5" x14ac:dyDescent="0.25">
      <c r="A871" s="20">
        <v>46082</v>
      </c>
      <c r="C871" s="6">
        <f>_xlfn.FORECAST.ETS(A871,$B$2:$B$732,$A$2:$A$732,1,1)</f>
        <v>583.0221891899098</v>
      </c>
      <c r="D871" s="6">
        <f>C871-_xlfn.FORECAST.ETS.CONFINT(A871,$B$2:$B$732,$A$2:$A$732,0.95,1,1)</f>
        <v>135.17179744318219</v>
      </c>
      <c r="E871" s="6">
        <f>C871+_xlfn.FORECAST.ETS.CONFINT(A871,$B$2:$B$732,$A$2:$A$732,0.95,1,1)</f>
        <v>1030.8725809366374</v>
      </c>
    </row>
    <row r="872" spans="1:5" x14ac:dyDescent="0.25">
      <c r="A872" s="20">
        <v>46083</v>
      </c>
      <c r="C872" s="6">
        <f>_xlfn.FORECAST.ETS(A872,$B$2:$B$732,$A$2:$A$732,1,1)</f>
        <v>583.03475400422428</v>
      </c>
      <c r="D872" s="6">
        <f>C872-_xlfn.FORECAST.ETS.CONFINT(A872,$B$2:$B$732,$A$2:$A$732,0.95,1,1)</f>
        <v>132.87703417364884</v>
      </c>
      <c r="E872" s="6">
        <f>C872+_xlfn.FORECAST.ETS.CONFINT(A872,$B$2:$B$732,$A$2:$A$732,0.95,1,1)</f>
        <v>1033.1924738347998</v>
      </c>
    </row>
    <row r="873" spans="1:5" x14ac:dyDescent="0.25">
      <c r="A873" s="20">
        <v>46084</v>
      </c>
      <c r="C873" s="6">
        <f>_xlfn.FORECAST.ETS(A873,$B$2:$B$732,$A$2:$A$732,1,1)</f>
        <v>583.0473188185415</v>
      </c>
      <c r="D873" s="6">
        <f>C873-_xlfn.FORECAST.ETS.CONFINT(A873,$B$2:$B$732,$A$2:$A$732,0.95,1,1)</f>
        <v>130.56144463018728</v>
      </c>
      <c r="E873" s="6">
        <f>C873+_xlfn.FORECAST.ETS.CONFINT(A873,$B$2:$B$732,$A$2:$A$732,0.95,1,1)</f>
        <v>1035.5331930068958</v>
      </c>
    </row>
    <row r="874" spans="1:5" x14ac:dyDescent="0.25">
      <c r="A874" s="20">
        <v>46085</v>
      </c>
      <c r="C874" s="6">
        <f>_xlfn.FORECAST.ETS(A874,$B$2:$B$732,$A$2:$A$732,1,1)</f>
        <v>583.0598836328561</v>
      </c>
      <c r="D874" s="6">
        <f>C874-_xlfn.FORECAST.ETS.CONFINT(A874,$B$2:$B$732,$A$2:$A$732,0.95,1,1)</f>
        <v>128.22511948365593</v>
      </c>
      <c r="E874" s="6">
        <f>C874+_xlfn.FORECAST.ETS.CONFINT(A874,$B$2:$B$732,$A$2:$A$732,0.95,1,1)</f>
        <v>1037.8946477820564</v>
      </c>
    </row>
    <row r="875" spans="1:5" x14ac:dyDescent="0.25">
      <c r="A875" s="20">
        <v>46086</v>
      </c>
      <c r="C875" s="6">
        <f>_xlfn.FORECAST.ETS(A875,$B$2:$B$732,$A$2:$A$732,1,1)</f>
        <v>583.07244844717331</v>
      </c>
      <c r="D875" s="6">
        <f>C875-_xlfn.FORECAST.ETS.CONFINT(A875,$B$2:$B$732,$A$2:$A$732,0.95,1,1)</f>
        <v>125.86815037114508</v>
      </c>
      <c r="E875" s="6">
        <f>C875+_xlfn.FORECAST.ETS.CONFINT(A875,$B$2:$B$732,$A$2:$A$732,0.95,1,1)</f>
        <v>1040.2767465232016</v>
      </c>
    </row>
    <row r="876" spans="1:5" x14ac:dyDescent="0.25">
      <c r="A876" s="20">
        <v>46087</v>
      </c>
      <c r="C876" s="6">
        <f>_xlfn.FORECAST.ETS(A876,$B$2:$B$732,$A$2:$A$732,1,1)</f>
        <v>583.0850132614878</v>
      </c>
      <c r="D876" s="6">
        <f>C876-_xlfn.FORECAST.ETS.CONFINT(A876,$B$2:$B$732,$A$2:$A$732,0.95,1,1)</f>
        <v>123.49062983001369</v>
      </c>
      <c r="E876" s="6">
        <f>C876+_xlfn.FORECAST.ETS.CONFINT(A876,$B$2:$B$732,$A$2:$A$732,0.95,1,1)</f>
        <v>1042.679396692962</v>
      </c>
    </row>
    <row r="877" spans="1:5" x14ac:dyDescent="0.25">
      <c r="A877" s="20">
        <v>46088</v>
      </c>
      <c r="C877" s="6">
        <f>_xlfn.FORECAST.ETS(A877,$B$2:$B$732,$A$2:$A$732,1,1)</f>
        <v>583.09757807580513</v>
      </c>
      <c r="D877" s="6">
        <f>C877-_xlfn.FORECAST.ETS.CONFINT(A877,$B$2:$B$732,$A$2:$A$732,0.95,1,1)</f>
        <v>121.09265123356835</v>
      </c>
      <c r="E877" s="6">
        <f>C877+_xlfn.FORECAST.ETS.CONFINT(A877,$B$2:$B$732,$A$2:$A$732,0.95,1,1)</f>
        <v>1045.1025049180419</v>
      </c>
    </row>
    <row r="878" spans="1:5" x14ac:dyDescent="0.25">
      <c r="A878" s="20">
        <v>46089</v>
      </c>
      <c r="C878" s="6">
        <f>_xlfn.FORECAST.ETS(A878,$B$2:$B$732,$A$2:$A$732,1,1)</f>
        <v>583.11014289011962</v>
      </c>
      <c r="D878" s="6">
        <f>C878-_xlfn.FORECAST.ETS.CONFINT(A878,$B$2:$B$732,$A$2:$A$732,0.95,1,1)</f>
        <v>118.67430872830852</v>
      </c>
      <c r="E878" s="6">
        <f>C878+_xlfn.FORECAST.ETS.CONFINT(A878,$B$2:$B$732,$A$2:$A$732,0.95,1,1)</f>
        <v>1047.5459770519308</v>
      </c>
    </row>
    <row r="879" spans="1:5" x14ac:dyDescent="0.25">
      <c r="A879" s="20">
        <v>46090</v>
      </c>
      <c r="C879" s="6">
        <f>_xlfn.FORECAST.ETS(A879,$B$2:$B$732,$A$2:$A$732,1,1)</f>
        <v>583.12270770443683</v>
      </c>
      <c r="D879" s="6">
        <f>C879-_xlfn.FORECAST.ETS.CONFINT(A879,$B$2:$B$732,$A$2:$A$732,0.95,1,1)</f>
        <v>116.23569717283135</v>
      </c>
      <c r="E879" s="6">
        <f>C879+_xlfn.FORECAST.ETS.CONFINT(A879,$B$2:$B$732,$A$2:$A$732,0.95,1,1)</f>
        <v>1050.0097182360423</v>
      </c>
    </row>
    <row r="880" spans="1:5" x14ac:dyDescent="0.25">
      <c r="A880" s="20">
        <v>46091</v>
      </c>
      <c r="C880" s="6">
        <f>_xlfn.FORECAST.ETS(A880,$B$2:$B$732,$A$2:$A$732,1,1)</f>
        <v>583.13527251875144</v>
      </c>
      <c r="D880" s="6">
        <f>C880-_xlfn.FORECAST.ETS.CONFINT(A880,$B$2:$B$732,$A$2:$A$732,0.95,1,1)</f>
        <v>113.77691207830981</v>
      </c>
      <c r="E880" s="6">
        <f>C880+_xlfn.FORECAST.ETS.CONFINT(A880,$B$2:$B$732,$A$2:$A$732,0.95,1,1)</f>
        <v>1052.4936329591931</v>
      </c>
    </row>
    <row r="881" spans="1:5" x14ac:dyDescent="0.25">
      <c r="A881" s="20">
        <v>46092</v>
      </c>
      <c r="C881" s="6">
        <f>_xlfn.FORECAST.ETS(A881,$B$2:$B$732,$A$2:$A$732,1,1)</f>
        <v>583.14783733306865</v>
      </c>
      <c r="D881" s="6">
        <f>C881-_xlfn.FORECAST.ETS.CONFINT(A881,$B$2:$B$732,$A$2:$A$732,0.95,1,1)</f>
        <v>111.29804955063275</v>
      </c>
      <c r="E881" s="6">
        <f>C881+_xlfn.FORECAST.ETS.CONFINT(A881,$B$2:$B$732,$A$2:$A$732,0.95,1,1)</f>
        <v>1054.9976251155044</v>
      </c>
    </row>
    <row r="882" spans="1:5" x14ac:dyDescent="0.25">
      <c r="A882" s="20">
        <v>46093</v>
      </c>
      <c r="C882" s="6">
        <f>_xlfn.FORECAST.ETS(A882,$B$2:$B$732,$A$2:$A$732,1,1)</f>
        <v>583.16040214738314</v>
      </c>
      <c r="D882" s="6">
        <f>C882-_xlfn.FORECAST.ETS.CONFINT(A882,$B$2:$B$732,$A$2:$A$732,0.95,1,1)</f>
        <v>108.79920623411817</v>
      </c>
      <c r="E882" s="6">
        <f>C882+_xlfn.FORECAST.ETS.CONFINT(A882,$B$2:$B$732,$A$2:$A$732,0.95,1,1)</f>
        <v>1057.5215980606481</v>
      </c>
    </row>
    <row r="883" spans="1:5" x14ac:dyDescent="0.25">
      <c r="A883" s="20">
        <v>46094</v>
      </c>
      <c r="C883" s="6">
        <f>_xlfn.FORECAST.ETS(A883,$B$2:$B$732,$A$2:$A$732,1,1)</f>
        <v>583.17296696170035</v>
      </c>
      <c r="D883" s="6">
        <f>C883-_xlfn.FORECAST.ETS.CONFINT(A883,$B$2:$B$732,$A$2:$A$732,0.95,1,1)</f>
        <v>106.28047925688105</v>
      </c>
      <c r="E883" s="6">
        <f>C883+_xlfn.FORECAST.ETS.CONFINT(A883,$B$2:$B$732,$A$2:$A$732,0.95,1,1)</f>
        <v>1060.0654546665196</v>
      </c>
    </row>
    <row r="884" spans="1:5" x14ac:dyDescent="0.25">
      <c r="A884" s="20">
        <v>46095</v>
      </c>
      <c r="C884" s="6">
        <f>_xlfn.FORECAST.ETS(A884,$B$2:$B$732,$A$2:$A$732,1,1)</f>
        <v>583.18553177601495</v>
      </c>
      <c r="D884" s="6">
        <f>C884-_xlfn.FORECAST.ETS.CONFINT(A884,$B$2:$B$732,$A$2:$A$732,0.95,1,1)</f>
        <v>103.74196617776107</v>
      </c>
      <c r="E884" s="6">
        <f>C884+_xlfn.FORECAST.ETS.CONFINT(A884,$B$2:$B$732,$A$2:$A$732,0.95,1,1)</f>
        <v>1062.6290973742689</v>
      </c>
    </row>
    <row r="885" spans="1:5" x14ac:dyDescent="0.25">
      <c r="A885" s="20">
        <v>46096</v>
      </c>
      <c r="C885" s="6">
        <f>_xlfn.FORECAST.ETS(A885,$B$2:$B$732,$A$2:$A$732,1,1)</f>
        <v>583.19809659033217</v>
      </c>
      <c r="D885" s="6">
        <f>C885-_xlfn.FORECAST.ETS.CONFINT(A885,$B$2:$B$732,$A$2:$A$732,0.95,1,1)</f>
        <v>101.18376493488927</v>
      </c>
      <c r="E885" s="6">
        <f>C885+_xlfn.FORECAST.ETS.CONFINT(A885,$B$2:$B$732,$A$2:$A$732,0.95,1,1)</f>
        <v>1065.2124282457751</v>
      </c>
    </row>
    <row r="886" spans="1:5" x14ac:dyDescent="0.25">
      <c r="A886" s="20">
        <v>46097</v>
      </c>
      <c r="C886" s="6">
        <f>_xlfn.FORECAST.ETS(A886,$B$2:$B$732,$A$2:$A$732,1,1)</f>
        <v>583.21066140464666</v>
      </c>
      <c r="D886" s="6">
        <f>C886-_xlfn.FORECAST.ETS.CONFINT(A886,$B$2:$B$732,$A$2:$A$732,0.95,1,1)</f>
        <v>98.605973795795876</v>
      </c>
      <c r="E886" s="6">
        <f>C886+_xlfn.FORECAST.ETS.CONFINT(A886,$B$2:$B$732,$A$2:$A$732,0.95,1,1)</f>
        <v>1067.8153490134973</v>
      </c>
    </row>
    <row r="887" spans="1:5" x14ac:dyDescent="0.25">
      <c r="A887" s="20">
        <v>46098</v>
      </c>
      <c r="C887" s="6">
        <f>_xlfn.FORECAST.ETS(A887,$B$2:$B$732,$A$2:$A$732,1,1)</f>
        <v>583.22322621896399</v>
      </c>
      <c r="D887" s="6">
        <f>C887-_xlfn.FORECAST.ETS.CONFINT(A887,$B$2:$B$732,$A$2:$A$732,0.95,1,1)</f>
        <v>96.008691309130427</v>
      </c>
      <c r="E887" s="6">
        <f>C887+_xlfn.FORECAST.ETS.CONFINT(A887,$B$2:$B$732,$A$2:$A$732,0.95,1,1)</f>
        <v>1070.4377611287975</v>
      </c>
    </row>
    <row r="888" spans="1:5" x14ac:dyDescent="0.25">
      <c r="A888" s="20">
        <v>46099</v>
      </c>
      <c r="C888" s="6">
        <f>_xlfn.FORECAST.ETS(A888,$B$2:$B$732,$A$2:$A$732,1,1)</f>
        <v>583.23579103327847</v>
      </c>
      <c r="D888" s="6">
        <f>C888-_xlfn.FORECAST.ETS.CONFINT(A888,$B$2:$B$732,$A$2:$A$732,0.95,1,1)</f>
        <v>93.39201625789525</v>
      </c>
      <c r="E888" s="6">
        <f>C888+_xlfn.FORECAST.ETS.CONFINT(A888,$B$2:$B$732,$A$2:$A$732,0.95,1,1)</f>
        <v>1073.0795658086618</v>
      </c>
    </row>
    <row r="889" spans="1:5" x14ac:dyDescent="0.25">
      <c r="A889" s="20">
        <v>46100</v>
      </c>
      <c r="C889" s="6">
        <f>_xlfn.FORECAST.ETS(A889,$B$2:$B$732,$A$2:$A$732,1,1)</f>
        <v>583.24835584759569</v>
      </c>
      <c r="D889" s="6">
        <f>C889-_xlfn.FORECAST.ETS.CONFINT(A889,$B$2:$B$732,$A$2:$A$732,0.95,1,1)</f>
        <v>90.756047614261774</v>
      </c>
      <c r="E889" s="6">
        <f>C889+_xlfn.FORECAST.ETS.CONFINT(A889,$B$2:$B$732,$A$2:$A$732,0.95,1,1)</f>
        <v>1075.7406640809295</v>
      </c>
    </row>
    <row r="890" spans="1:5" x14ac:dyDescent="0.25">
      <c r="A890" s="20">
        <v>46101</v>
      </c>
      <c r="C890" s="6">
        <f>_xlfn.FORECAST.ETS(A890,$B$2:$B$732,$A$2:$A$732,1,1)</f>
        <v>583.26092066191029</v>
      </c>
      <c r="D890" s="6">
        <f>C890-_xlfn.FORECAST.ETS.CONFINT(A890,$B$2:$B$732,$A$2:$A$732,0.95,1,1)</f>
        <v>88.100884495863909</v>
      </c>
      <c r="E890" s="6">
        <f>C890+_xlfn.FORECAST.ETS.CONFINT(A890,$B$2:$B$732,$A$2:$A$732,0.95,1,1)</f>
        <v>1078.4209568279566</v>
      </c>
    </row>
    <row r="891" spans="1:5" x14ac:dyDescent="0.25">
      <c r="A891" s="20">
        <v>46102</v>
      </c>
      <c r="C891" s="6">
        <f>_xlfn.FORECAST.ETS(A891,$B$2:$B$732,$A$2:$A$732,1,1)</f>
        <v>583.27348547622751</v>
      </c>
      <c r="D891" s="6">
        <f>C891-_xlfn.FORECAST.ETS.CONFINT(A891,$B$2:$B$732,$A$2:$A$732,0.95,1,1)</f>
        <v>85.426626123636709</v>
      </c>
      <c r="E891" s="6">
        <f>C891+_xlfn.FORECAST.ETS.CONFINT(A891,$B$2:$B$732,$A$2:$A$732,0.95,1,1)</f>
        <v>1081.1203448288184</v>
      </c>
    </row>
    <row r="892" spans="1:5" x14ac:dyDescent="0.25">
      <c r="A892" s="20">
        <v>46103</v>
      </c>
      <c r="C892" s="6">
        <f>_xlfn.FORECAST.ETS(A892,$B$2:$B$732,$A$2:$A$732,1,1)</f>
        <v>583.28605029054199</v>
      </c>
      <c r="D892" s="6">
        <f>C892-_xlfn.FORECAST.ETS.CONFINT(A892,$B$2:$B$732,$A$2:$A$732,0.95,1,1)</f>
        <v>82.733371781093467</v>
      </c>
      <c r="E892" s="6">
        <f>C892+_xlfn.FORECAST.ETS.CONFINT(A892,$B$2:$B$732,$A$2:$A$732,0.95,1,1)</f>
        <v>1083.8387287999906</v>
      </c>
    </row>
    <row r="893" spans="1:5" x14ac:dyDescent="0.25">
      <c r="A893" s="20">
        <v>46104</v>
      </c>
      <c r="C893" s="6">
        <f>_xlfn.FORECAST.ETS(A893,$B$2:$B$732,$A$2:$A$732,1,1)</f>
        <v>583.29861510485932</v>
      </c>
      <c r="D893" s="6">
        <f>C893-_xlfn.FORECAST.ETS.CONFINT(A893,$B$2:$B$732,$A$2:$A$732,0.95,1,1)</f>
        <v>80.021220775103984</v>
      </c>
      <c r="E893" s="6">
        <f>C893+_xlfn.FORECAST.ETS.CONFINT(A893,$B$2:$B$732,$A$2:$A$732,0.95,1,1)</f>
        <v>1086.5760094346147</v>
      </c>
    </row>
    <row r="894" spans="1:5" x14ac:dyDescent="0.25">
      <c r="A894" s="20">
        <v>46105</v>
      </c>
      <c r="C894" s="6">
        <f>_xlfn.FORECAST.ETS(A894,$B$2:$B$732,$A$2:$A$732,1,1)</f>
        <v>583.31117991917381</v>
      </c>
      <c r="D894" s="6">
        <f>C894-_xlfn.FORECAST.ETS.CONFINT(A894,$B$2:$B$732,$A$2:$A$732,0.95,1,1)</f>
        <v>77.290272398066577</v>
      </c>
      <c r="E894" s="6">
        <f>C894+_xlfn.FORECAST.ETS.CONFINT(A894,$B$2:$B$732,$A$2:$A$732,0.95,1,1)</f>
        <v>1089.3320874402812</v>
      </c>
    </row>
    <row r="895" spans="1:5" x14ac:dyDescent="0.25">
      <c r="A895" s="20">
        <v>46106</v>
      </c>
      <c r="C895" s="6">
        <f>_xlfn.FORECAST.ETS(A895,$B$2:$B$732,$A$2:$A$732,1,1)</f>
        <v>583.32374473349103</v>
      </c>
      <c r="D895" s="6">
        <f>C895-_xlfn.FORECAST.ETS.CONFINT(A895,$B$2:$B$732,$A$2:$A$732,0.95,1,1)</f>
        <v>74.540625891536649</v>
      </c>
      <c r="E895" s="6">
        <f>C895+_xlfn.FORECAST.ETS.CONFINT(A895,$B$2:$B$732,$A$2:$A$732,0.95,1,1)</f>
        <v>1092.1068635754455</v>
      </c>
    </row>
    <row r="896" spans="1:5" x14ac:dyDescent="0.25">
      <c r="A896" s="20">
        <v>46107</v>
      </c>
      <c r="C896" s="6">
        <f>_xlfn.FORECAST.ETS(A896,$B$2:$B$732,$A$2:$A$732,1,1)</f>
        <v>583.33630954780563</v>
      </c>
      <c r="D896" s="6">
        <f>C896-_xlfn.FORECAST.ETS.CONFINT(A896,$B$2:$B$732,$A$2:$A$732,0.95,1,1)</f>
        <v>71.772380411197503</v>
      </c>
      <c r="E896" s="6">
        <f>C896+_xlfn.FORECAST.ETS.CONFINT(A896,$B$2:$B$732,$A$2:$A$732,0.95,1,1)</f>
        <v>1094.9002386844138</v>
      </c>
    </row>
    <row r="897" spans="1:5" x14ac:dyDescent="0.25">
      <c r="A897" s="20">
        <v>46108</v>
      </c>
      <c r="C897" s="6">
        <f>_xlfn.FORECAST.ETS(A897,$B$2:$B$732,$A$2:$A$732,1,1)</f>
        <v>583.34887436212284</v>
      </c>
      <c r="D897" s="6">
        <f>C897-_xlfn.FORECAST.ETS.CONFINT(A897,$B$2:$B$732,$A$2:$A$732,0.95,1,1)</f>
        <v>68.985634993238364</v>
      </c>
      <c r="E897" s="6">
        <f>C897+_xlfn.FORECAST.ETS.CONFINT(A897,$B$2:$B$732,$A$2:$A$732,0.95,1,1)</f>
        <v>1097.7121137310073</v>
      </c>
    </row>
    <row r="898" spans="1:5" x14ac:dyDescent="0.25">
      <c r="A898" s="20">
        <v>46109</v>
      </c>
      <c r="C898" s="6">
        <f>_xlfn.FORECAST.ETS(A898,$B$2:$B$732,$A$2:$A$732,1,1)</f>
        <v>583.36143917643733</v>
      </c>
      <c r="D898" s="6">
        <f>C898-_xlfn.FORECAST.ETS.CONFINT(A898,$B$2:$B$732,$A$2:$A$732,0.95,1,1)</f>
        <v>66.180488522024689</v>
      </c>
      <c r="E898" s="6">
        <f>C898+_xlfn.FORECAST.ETS.CONFINT(A898,$B$2:$B$732,$A$2:$A$732,0.95,1,1)</f>
        <v>1100.54238983085</v>
      </c>
    </row>
    <row r="899" spans="1:5" x14ac:dyDescent="0.25">
      <c r="A899" s="20">
        <v>46110</v>
      </c>
      <c r="C899" s="6">
        <f>_xlfn.FORECAST.ETS(A899,$B$2:$B$732,$A$2:$A$732,1,1)</f>
        <v>583.37400399075466</v>
      </c>
      <c r="D899" s="6">
        <f>C899-_xlfn.FORECAST.ETS.CONFINT(A899,$B$2:$B$732,$A$2:$A$732,0.95,1,1)</f>
        <v>63.357039699121401</v>
      </c>
      <c r="E899" s="6">
        <f>C899+_xlfn.FORECAST.ETS.CONFINT(A899,$B$2:$B$732,$A$2:$A$732,0.95,1,1)</f>
        <v>1103.3909682823878</v>
      </c>
    </row>
    <row r="900" spans="1:5" x14ac:dyDescent="0.25">
      <c r="A900" s="20">
        <v>46111</v>
      </c>
      <c r="C900" s="6">
        <f>_xlfn.FORECAST.ETS(A900,$B$2:$B$732,$A$2:$A$732,1,1)</f>
        <v>583.38656880506915</v>
      </c>
      <c r="D900" s="6">
        <f>C900-_xlfn.FORECAST.ETS.CONFINT(A900,$B$2:$B$732,$A$2:$A$732,0.95,1,1)</f>
        <v>60.515387013553323</v>
      </c>
      <c r="E900" s="6">
        <f>C900+_xlfn.FORECAST.ETS.CONFINT(A900,$B$2:$B$732,$A$2:$A$732,0.95,1,1)</f>
        <v>1106.2577505965851</v>
      </c>
    </row>
    <row r="901" spans="1:5" x14ac:dyDescent="0.25">
      <c r="A901" s="20">
        <v>46112</v>
      </c>
      <c r="C901" s="6">
        <f>_xlfn.FORECAST.ETS(A901,$B$2:$B$732,$A$2:$A$732,1,1)</f>
        <v>583.39913361938636</v>
      </c>
      <c r="D901" s="6">
        <f>C901-_xlfn.FORECAST.ETS.CONFINT(A901,$B$2:$B$732,$A$2:$A$732,0.95,1,1)</f>
        <v>57.655628713366355</v>
      </c>
      <c r="E901" s="6">
        <f>C901+_xlfn.FORECAST.ETS.CONFINT(A901,$B$2:$B$732,$A$2:$A$732,0.95,1,1)</f>
        <v>1109.1426385254063</v>
      </c>
    </row>
    <row r="902" spans="1:5" x14ac:dyDescent="0.25">
      <c r="A902" s="20">
        <v>46113</v>
      </c>
      <c r="C902" s="6">
        <f>_xlfn.FORECAST.ETS(A902,$B$2:$B$732,$A$2:$A$732,1,1)</f>
        <v>583.41169843370096</v>
      </c>
      <c r="D902" s="6">
        <f>C902-_xlfn.FORECAST.ETS.CONFINT(A902,$B$2:$B$732,$A$2:$A$732,0.95,1,1)</f>
        <v>54.777862778369808</v>
      </c>
      <c r="E902" s="6">
        <f>C902+_xlfn.FORECAST.ETS.CONFINT(A902,$B$2:$B$732,$A$2:$A$732,0.95,1,1)</f>
        <v>1112.0455340890321</v>
      </c>
    </row>
    <row r="903" spans="1:5" x14ac:dyDescent="0.25">
      <c r="A903" s="20">
        <v>46114</v>
      </c>
      <c r="C903" s="6">
        <f>_xlfn.FORECAST.ETS(A903,$B$2:$B$732,$A$2:$A$732,1,1)</f>
        <v>583.42426324801818</v>
      </c>
      <c r="D903" s="6">
        <f>C903-_xlfn.FORECAST.ETS.CONFINT(A903,$B$2:$B$732,$A$2:$A$732,0.95,1,1)</f>
        <v>51.882186894120082</v>
      </c>
      <c r="E903" s="6">
        <f>C903+_xlfn.FORECAST.ETS.CONFINT(A903,$B$2:$B$732,$A$2:$A$732,0.95,1,1)</f>
        <v>1114.9663396019164</v>
      </c>
    </row>
    <row r="904" spans="1:5" x14ac:dyDescent="0.25">
      <c r="A904" s="20">
        <v>46115</v>
      </c>
      <c r="C904" s="6">
        <f>_xlfn.FORECAST.ETS(A904,$B$2:$B$732,$A$2:$A$732,1,1)</f>
        <v>583.43682806233267</v>
      </c>
      <c r="D904" s="6">
        <f>C904-_xlfn.FORECAST.ETS.CONFINT(A904,$B$2:$B$732,$A$2:$A$732,0.95,1,1)</f>
        <v>48.968698427033132</v>
      </c>
      <c r="E904" s="6">
        <f>C904+_xlfn.FORECAST.ETS.CONFINT(A904,$B$2:$B$732,$A$2:$A$732,0.95,1,1)</f>
        <v>1117.9049576976322</v>
      </c>
    </row>
    <row r="905" spans="1:5" x14ac:dyDescent="0.25">
      <c r="A905" s="20">
        <v>46116</v>
      </c>
      <c r="C905" s="6">
        <f>_xlfn.FORECAST.ETS(A905,$B$2:$B$732,$A$2:$A$732,1,1)</f>
        <v>583.44939287664999</v>
      </c>
      <c r="D905" s="6">
        <f>C905-_xlfn.FORECAST.ETS.CONFINT(A905,$B$2:$B$732,$A$2:$A$732,0.95,1,1)</f>
        <v>46.037494400679975</v>
      </c>
      <c r="E905" s="6">
        <f>C905+_xlfn.FORECAST.ETS.CONFINT(A905,$B$2:$B$732,$A$2:$A$732,0.95,1,1)</f>
        <v>1120.8612913526199</v>
      </c>
    </row>
    <row r="906" spans="1:5" x14ac:dyDescent="0.25">
      <c r="A906" s="20">
        <v>46117</v>
      </c>
      <c r="C906" s="6">
        <f>_xlfn.FORECAST.ETS(A906,$B$2:$B$732,$A$2:$A$732,1,1)</f>
        <v>583.46195769096448</v>
      </c>
      <c r="D906" s="6">
        <f>C906-_xlfn.FORECAST.ETS.CONFINT(A906,$B$2:$B$732,$A$2:$A$732,0.95,1,1)</f>
        <v>43.08867147315118</v>
      </c>
      <c r="E906" s="6">
        <f>C906+_xlfn.FORECAST.ETS.CONFINT(A906,$B$2:$B$732,$A$2:$A$732,0.95,1,1)</f>
        <v>1123.8352439087778</v>
      </c>
    </row>
    <row r="907" spans="1:5" x14ac:dyDescent="0.25">
      <c r="A907" s="20">
        <v>46118</v>
      </c>
      <c r="C907" s="6">
        <f>_xlfn.FORECAST.ETS(A907,$B$2:$B$732,$A$2:$A$732,1,1)</f>
        <v>583.4745225052817</v>
      </c>
      <c r="D907" s="6">
        <f>C907-_xlfn.FORECAST.ETS.CONFINT(A907,$B$2:$B$732,$A$2:$A$732,0.95,1,1)</f>
        <v>40.122325915551414</v>
      </c>
      <c r="E907" s="6">
        <f>C907+_xlfn.FORECAST.ETS.CONFINT(A907,$B$2:$B$732,$A$2:$A$732,0.95,1,1)</f>
        <v>1126.8267190950119</v>
      </c>
    </row>
    <row r="908" spans="1:5" x14ac:dyDescent="0.25">
      <c r="A908" s="20">
        <v>46119</v>
      </c>
      <c r="C908" s="6">
        <f>_xlfn.FORECAST.ETS(A908,$B$2:$B$732,$A$2:$A$732,1,1)</f>
        <v>583.4870873195963</v>
      </c>
      <c r="D908" s="6">
        <f>C908-_xlfn.FORECAST.ETS.CONFINT(A908,$B$2:$B$732,$A$2:$A$732,0.95,1,1)</f>
        <v>37.138553591502955</v>
      </c>
      <c r="E908" s="6">
        <f>C908+_xlfn.FORECAST.ETS.CONFINT(A908,$B$2:$B$732,$A$2:$A$732,0.95,1,1)</f>
        <v>1129.8356210476895</v>
      </c>
    </row>
    <row r="909" spans="1:5" x14ac:dyDescent="0.25">
      <c r="A909" s="20">
        <v>46120</v>
      </c>
      <c r="C909" s="6">
        <f>_xlfn.FORECAST.ETS(A909,$B$2:$B$732,$A$2:$A$732,1,1)</f>
        <v>583.49965213391351</v>
      </c>
      <c r="D909" s="6">
        <f>C909-_xlfn.FORECAST.ETS.CONFINT(A909,$B$2:$B$732,$A$2:$A$732,0.95,1,1)</f>
        <v>34.137449937722295</v>
      </c>
      <c r="E909" s="6">
        <f>C909+_xlfn.FORECAST.ETS.CONFINT(A909,$B$2:$B$732,$A$2:$A$732,0.95,1,1)</f>
        <v>1132.8618543301047</v>
      </c>
    </row>
    <row r="910" spans="1:5" x14ac:dyDescent="0.25">
      <c r="A910" s="20">
        <v>46121</v>
      </c>
      <c r="C910" s="6">
        <f>_xlfn.FORECAST.ETS(A910,$B$2:$B$732,$A$2:$A$732,1,1)</f>
        <v>583.512216948228</v>
      </c>
      <c r="D910" s="6">
        <f>C910-_xlfn.FORECAST.ETS.CONFINT(A910,$B$2:$B$732,$A$2:$A$732,0.95,1,1)</f>
        <v>31.11910994555069</v>
      </c>
      <c r="E910" s="6">
        <f>C910+_xlfn.FORECAST.ETS.CONFINT(A910,$B$2:$B$732,$A$2:$A$732,0.95,1,1)</f>
        <v>1135.9053239509053</v>
      </c>
    </row>
    <row r="911" spans="1:5" x14ac:dyDescent="0.25">
      <c r="A911" s="20">
        <v>46122</v>
      </c>
      <c r="C911" s="6">
        <f>_xlfn.FORECAST.ETS(A911,$B$2:$B$732,$A$2:$A$732,1,1)</f>
        <v>583.52478176254522</v>
      </c>
      <c r="D911" s="6">
        <f>C911-_xlfn.FORECAST.ETS.CONFINT(A911,$B$2:$B$732,$A$2:$A$732,0.95,1,1)</f>
        <v>28.083628143498572</v>
      </c>
      <c r="E911" s="6">
        <f>C911+_xlfn.FORECAST.ETS.CONFINT(A911,$B$2:$B$732,$A$2:$A$732,0.95,1,1)</f>
        <v>1138.9659353815919</v>
      </c>
    </row>
    <row r="912" spans="1:5" x14ac:dyDescent="0.25">
      <c r="A912" s="20">
        <v>46123</v>
      </c>
      <c r="C912" s="6">
        <f>_xlfn.FORECAST.ETS(A912,$B$2:$B$732,$A$2:$A$732,1,1)</f>
        <v>583.53734657685982</v>
      </c>
      <c r="D912" s="6">
        <f>C912-_xlfn.FORECAST.ETS.CONFINT(A912,$B$2:$B$732,$A$2:$A$732,0.95,1,1)</f>
        <v>25.031098580689672</v>
      </c>
      <c r="E912" s="6">
        <f>C912+_xlfn.FORECAST.ETS.CONFINT(A912,$B$2:$B$732,$A$2:$A$732,0.95,1,1)</f>
        <v>1142.0435945730301</v>
      </c>
    </row>
    <row r="913" spans="1:5" x14ac:dyDescent="0.25">
      <c r="A913" s="20">
        <v>46124</v>
      </c>
      <c r="C913" s="6">
        <f>_xlfn.FORECAST.ETS(A913,$B$2:$B$732,$A$2:$A$732,1,1)</f>
        <v>583.54991139117703</v>
      </c>
      <c r="D913" s="6">
        <f>C913-_xlfn.FORECAST.ETS.CONFINT(A913,$B$2:$B$732,$A$2:$A$732,0.95,1,1)</f>
        <v>21.961614811262393</v>
      </c>
      <c r="E913" s="6">
        <f>C913+_xlfn.FORECAST.ETS.CONFINT(A913,$B$2:$B$732,$A$2:$A$732,0.95,1,1)</f>
        <v>1145.1382079710916</v>
      </c>
    </row>
    <row r="914" spans="1:5" x14ac:dyDescent="0.25">
      <c r="A914" s="20">
        <v>46125</v>
      </c>
      <c r="C914" s="6">
        <f>_xlfn.FORECAST.ETS(A914,$B$2:$B$732,$A$2:$A$732,1,1)</f>
        <v>583.56247620549152</v>
      </c>
      <c r="D914" s="6">
        <f>C914-_xlfn.FORECAST.ETS.CONFINT(A914,$B$2:$B$732,$A$2:$A$732,0.95,1,1)</f>
        <v>18.875269879616098</v>
      </c>
      <c r="E914" s="6">
        <f>C914+_xlfn.FORECAST.ETS.CONFINT(A914,$B$2:$B$732,$A$2:$A$732,0.95,1,1)</f>
        <v>1148.2496825313669</v>
      </c>
    </row>
    <row r="915" spans="1:5" x14ac:dyDescent="0.25">
      <c r="A915" s="20">
        <v>46126</v>
      </c>
      <c r="C915" s="6">
        <f>_xlfn.FORECAST.ETS(A915,$B$2:$B$732,$A$2:$A$732,1,1)</f>
        <v>583.57504101980885</v>
      </c>
      <c r="D915" s="6">
        <f>C915-_xlfn.FORECAST.ETS.CONFINT(A915,$B$2:$B$732,$A$2:$A$732,0.95,1,1)</f>
        <v>15.772156306560078</v>
      </c>
      <c r="E915" s="6">
        <f>C915+_xlfn.FORECAST.ETS.CONFINT(A915,$B$2:$B$732,$A$2:$A$732,0.95,1,1)</f>
        <v>1151.3779257330575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01"/>
  <sheetViews>
    <sheetView workbookViewId="0">
      <selection activeCell="A2" sqref="A2:J2001"/>
    </sheetView>
  </sheetViews>
  <sheetFormatPr defaultRowHeight="15" x14ac:dyDescent="0.25"/>
  <cols>
    <col min="1" max="1" width="10.5703125" customWidth="1"/>
    <col min="2" max="2" width="16.42578125" style="20" customWidth="1"/>
    <col min="3" max="3" width="14.5703125" customWidth="1"/>
    <col min="4" max="4" width="15.42578125" customWidth="1"/>
    <col min="5" max="5" width="10.7109375" customWidth="1"/>
    <col min="6" max="6" width="13.42578125" customWidth="1"/>
    <col min="7" max="7" width="12.42578125" style="6" customWidth="1"/>
    <col min="8" max="8" width="10.85546875" style="11" customWidth="1"/>
    <col min="9" max="9" width="16.28515625" style="14" customWidth="1"/>
    <col min="10" max="10" width="15.7109375" style="6" customWidth="1"/>
  </cols>
  <sheetData>
    <row r="1" spans="1:15" x14ac:dyDescent="0.25">
      <c r="A1" s="1" t="s">
        <v>1746</v>
      </c>
      <c r="B1" s="19" t="s">
        <v>1747</v>
      </c>
      <c r="C1" s="1" t="s">
        <v>0</v>
      </c>
      <c r="D1" s="1" t="s">
        <v>1516</v>
      </c>
      <c r="E1" s="1" t="s">
        <v>1678</v>
      </c>
      <c r="F1" s="22" t="s">
        <v>1748</v>
      </c>
      <c r="G1" s="23" t="s">
        <v>1749</v>
      </c>
      <c r="H1" s="12" t="s">
        <v>1750</v>
      </c>
      <c r="I1" s="13" t="s">
        <v>1751</v>
      </c>
      <c r="J1" s="23" t="s">
        <v>1752</v>
      </c>
    </row>
    <row r="2" spans="1:15" x14ac:dyDescent="0.25">
      <c r="A2" t="s">
        <v>1753</v>
      </c>
      <c r="B2" s="20">
        <v>45480</v>
      </c>
      <c r="C2" t="s">
        <v>1255</v>
      </c>
      <c r="D2" t="s">
        <v>1673</v>
      </c>
      <c r="E2" t="s">
        <v>1696</v>
      </c>
      <c r="F2" s="2">
        <v>1</v>
      </c>
      <c r="G2" s="6">
        <v>218.04</v>
      </c>
      <c r="H2" s="11">
        <v>0.09</v>
      </c>
      <c r="I2" s="14" t="s">
        <v>1754</v>
      </c>
      <c r="J2" s="6">
        <v>198.41640000000001</v>
      </c>
      <c r="K2" s="6"/>
    </row>
    <row r="3" spans="1:15" x14ac:dyDescent="0.25">
      <c r="A3" t="s">
        <v>1755</v>
      </c>
      <c r="B3" s="20">
        <v>45285</v>
      </c>
      <c r="C3" t="s">
        <v>1421</v>
      </c>
      <c r="D3" t="s">
        <v>1635</v>
      </c>
      <c r="E3" t="s">
        <v>1737</v>
      </c>
      <c r="F3" s="2">
        <v>3</v>
      </c>
      <c r="G3" s="6">
        <v>104.47</v>
      </c>
      <c r="H3" s="11">
        <v>0.27</v>
      </c>
      <c r="I3" s="14" t="s">
        <v>1756</v>
      </c>
      <c r="J3" s="6">
        <v>76.263099999999994</v>
      </c>
    </row>
    <row r="4" spans="1:15" x14ac:dyDescent="0.25">
      <c r="A4" t="s">
        <v>1757</v>
      </c>
      <c r="B4" s="20">
        <v>45446</v>
      </c>
      <c r="C4" t="s">
        <v>208</v>
      </c>
      <c r="D4" t="s">
        <v>1598</v>
      </c>
      <c r="E4" t="s">
        <v>1712</v>
      </c>
      <c r="F4" s="2">
        <v>4</v>
      </c>
      <c r="G4" s="6">
        <v>914.05</v>
      </c>
      <c r="H4" s="11">
        <v>0.25</v>
      </c>
      <c r="I4" s="14" t="s">
        <v>1754</v>
      </c>
      <c r="J4" s="6">
        <v>685.53749999999991</v>
      </c>
      <c r="L4" s="33" t="s">
        <v>3935</v>
      </c>
      <c r="M4" s="33"/>
      <c r="N4" s="33"/>
      <c r="O4" s="33"/>
    </row>
    <row r="5" spans="1:15" x14ac:dyDescent="0.25">
      <c r="A5" t="s">
        <v>1758</v>
      </c>
      <c r="B5" s="20">
        <v>45259</v>
      </c>
      <c r="C5" t="s">
        <v>1072</v>
      </c>
      <c r="D5" t="s">
        <v>1638</v>
      </c>
      <c r="E5" t="s">
        <v>1712</v>
      </c>
      <c r="F5" s="2">
        <v>1</v>
      </c>
      <c r="G5" s="6">
        <v>921.51</v>
      </c>
      <c r="H5" s="11">
        <v>0.16</v>
      </c>
      <c r="I5" s="14" t="s">
        <v>1759</v>
      </c>
      <c r="J5" s="6">
        <v>774.0684</v>
      </c>
      <c r="L5" s="34" t="s">
        <v>3936</v>
      </c>
      <c r="M5" s="34"/>
      <c r="N5" s="34"/>
    </row>
    <row r="6" spans="1:15" x14ac:dyDescent="0.25">
      <c r="A6" t="s">
        <v>1760</v>
      </c>
      <c r="B6" s="20">
        <v>45297</v>
      </c>
      <c r="C6" t="s">
        <v>1496</v>
      </c>
      <c r="D6" t="s">
        <v>1612</v>
      </c>
      <c r="E6" t="s">
        <v>1703</v>
      </c>
      <c r="F6" s="2">
        <v>3</v>
      </c>
      <c r="G6" s="6">
        <v>745.3</v>
      </c>
      <c r="H6" s="11">
        <v>0.18</v>
      </c>
      <c r="I6" s="14" t="s">
        <v>1754</v>
      </c>
      <c r="J6" s="6">
        <v>611.14599999999996</v>
      </c>
      <c r="L6" s="33" t="s">
        <v>3933</v>
      </c>
      <c r="M6" s="33"/>
      <c r="N6" s="33"/>
      <c r="O6" s="33"/>
    </row>
    <row r="7" spans="1:15" x14ac:dyDescent="0.25">
      <c r="A7" t="s">
        <v>1761</v>
      </c>
      <c r="B7" s="20">
        <v>45499</v>
      </c>
      <c r="C7" t="s">
        <v>400</v>
      </c>
      <c r="D7" t="s">
        <v>1545</v>
      </c>
      <c r="E7" t="s">
        <v>1709</v>
      </c>
      <c r="F7" s="2">
        <v>3</v>
      </c>
      <c r="G7" s="6">
        <v>147.01</v>
      </c>
      <c r="H7" s="11">
        <v>0.19</v>
      </c>
      <c r="I7" s="14" t="s">
        <v>1759</v>
      </c>
      <c r="J7" s="6">
        <v>119.07810000000001</v>
      </c>
      <c r="L7" s="34" t="s">
        <v>3938</v>
      </c>
      <c r="M7" s="34"/>
      <c r="N7" s="34"/>
    </row>
    <row r="8" spans="1:15" x14ac:dyDescent="0.25">
      <c r="A8" t="s">
        <v>1762</v>
      </c>
      <c r="B8" s="20">
        <v>45850</v>
      </c>
      <c r="C8" t="s">
        <v>75</v>
      </c>
      <c r="D8" t="s">
        <v>1608</v>
      </c>
      <c r="E8" t="s">
        <v>1699</v>
      </c>
      <c r="F8" s="2">
        <v>2</v>
      </c>
      <c r="G8" s="6">
        <v>785.31</v>
      </c>
      <c r="H8" s="11">
        <v>0.15</v>
      </c>
      <c r="I8" s="14" t="s">
        <v>1756</v>
      </c>
      <c r="J8" s="6">
        <v>667.51349999999991</v>
      </c>
      <c r="L8" s="33" t="s">
        <v>3934</v>
      </c>
      <c r="M8" s="33"/>
      <c r="N8" s="33"/>
    </row>
    <row r="9" spans="1:15" x14ac:dyDescent="0.25">
      <c r="A9" t="s">
        <v>1763</v>
      </c>
      <c r="B9" s="20">
        <v>45248</v>
      </c>
      <c r="C9" t="s">
        <v>505</v>
      </c>
      <c r="D9" t="s">
        <v>1628</v>
      </c>
      <c r="E9" t="s">
        <v>1712</v>
      </c>
      <c r="F9" s="2">
        <v>4</v>
      </c>
      <c r="G9" s="6">
        <v>342.39</v>
      </c>
      <c r="H9" s="11">
        <v>0.23</v>
      </c>
      <c r="I9" s="14" t="s">
        <v>1756</v>
      </c>
      <c r="J9" s="6">
        <v>263.64029999999997</v>
      </c>
      <c r="L9" s="38" t="s">
        <v>3969</v>
      </c>
      <c r="M9" s="38"/>
    </row>
    <row r="10" spans="1:15" x14ac:dyDescent="0.25">
      <c r="A10" t="s">
        <v>1764</v>
      </c>
      <c r="B10" s="20">
        <v>45781</v>
      </c>
      <c r="C10" t="s">
        <v>609</v>
      </c>
      <c r="D10" t="s">
        <v>1676</v>
      </c>
      <c r="E10" t="s">
        <v>1703</v>
      </c>
      <c r="F10" s="2">
        <v>2.4796175138399597</v>
      </c>
      <c r="G10" s="6">
        <v>448.25</v>
      </c>
      <c r="H10" s="11">
        <v>7.0000000000000007E-2</v>
      </c>
      <c r="I10" s="14" t="s">
        <v>1756</v>
      </c>
      <c r="J10" s="6">
        <v>416.87249999999995</v>
      </c>
    </row>
    <row r="11" spans="1:15" x14ac:dyDescent="0.25">
      <c r="A11" t="s">
        <v>1765</v>
      </c>
      <c r="B11" s="20">
        <v>45869</v>
      </c>
      <c r="C11" t="s">
        <v>1412</v>
      </c>
      <c r="D11" t="s">
        <v>1574</v>
      </c>
      <c r="E11" t="s">
        <v>1682</v>
      </c>
      <c r="F11" s="2">
        <v>2</v>
      </c>
      <c r="G11" s="6">
        <v>873.17</v>
      </c>
      <c r="H11" s="11">
        <v>0.23</v>
      </c>
      <c r="I11" s="14" t="s">
        <v>1756</v>
      </c>
      <c r="J11" s="6">
        <v>672.34090000000003</v>
      </c>
    </row>
    <row r="12" spans="1:15" x14ac:dyDescent="0.25">
      <c r="A12" t="s">
        <v>1766</v>
      </c>
      <c r="B12" s="20">
        <v>45335</v>
      </c>
      <c r="C12" t="s">
        <v>238</v>
      </c>
      <c r="D12" t="s">
        <v>1559</v>
      </c>
      <c r="E12" t="s">
        <v>1729</v>
      </c>
      <c r="F12" s="2">
        <v>1</v>
      </c>
      <c r="G12" s="6">
        <v>278.63</v>
      </c>
      <c r="H12" s="11">
        <v>7.0000000000000007E-2</v>
      </c>
      <c r="I12" s="14" t="s">
        <v>1754</v>
      </c>
      <c r="J12" s="6">
        <v>259.1259</v>
      </c>
    </row>
    <row r="13" spans="1:15" x14ac:dyDescent="0.25">
      <c r="A13" t="s">
        <v>1767</v>
      </c>
      <c r="B13" s="20">
        <v>45801</v>
      </c>
      <c r="C13" t="s">
        <v>996</v>
      </c>
      <c r="D13" t="s">
        <v>1584</v>
      </c>
      <c r="E13" t="s">
        <v>1687</v>
      </c>
      <c r="F13" s="2">
        <v>4</v>
      </c>
      <c r="G13" s="6">
        <v>286.92</v>
      </c>
      <c r="H13" s="11">
        <v>0.17</v>
      </c>
      <c r="I13" s="14" t="s">
        <v>1754</v>
      </c>
      <c r="J13" s="6">
        <v>238.14359999999999</v>
      </c>
    </row>
    <row r="14" spans="1:15" x14ac:dyDescent="0.25">
      <c r="A14" t="s">
        <v>1768</v>
      </c>
      <c r="B14" s="20">
        <v>45528</v>
      </c>
      <c r="C14" t="s">
        <v>754</v>
      </c>
      <c r="D14" t="s">
        <v>1659</v>
      </c>
      <c r="E14" t="s">
        <v>1699</v>
      </c>
      <c r="F14" s="2">
        <v>4</v>
      </c>
      <c r="G14" s="6">
        <v>644.58000000000004</v>
      </c>
      <c r="H14" s="11">
        <v>0.01</v>
      </c>
      <c r="I14" s="14" t="s">
        <v>1754</v>
      </c>
      <c r="J14" s="6">
        <v>638.13420000000008</v>
      </c>
    </row>
    <row r="15" spans="1:15" x14ac:dyDescent="0.25">
      <c r="A15" t="s">
        <v>1769</v>
      </c>
      <c r="B15" s="20">
        <v>45875</v>
      </c>
      <c r="C15" t="s">
        <v>1352</v>
      </c>
      <c r="D15" t="s">
        <v>1576</v>
      </c>
      <c r="E15" t="s">
        <v>1734</v>
      </c>
      <c r="F15" s="2">
        <v>2</v>
      </c>
      <c r="G15" s="6">
        <v>316.89999999999998</v>
      </c>
      <c r="H15" s="11">
        <v>0.3</v>
      </c>
      <c r="I15" s="14" t="s">
        <v>1756</v>
      </c>
      <c r="J15" s="6">
        <v>221.82999999999998</v>
      </c>
    </row>
    <row r="16" spans="1:15" x14ac:dyDescent="0.25">
      <c r="A16" t="s">
        <v>1770</v>
      </c>
      <c r="B16" s="20">
        <v>45829</v>
      </c>
      <c r="C16" t="s">
        <v>1077</v>
      </c>
      <c r="D16" t="s">
        <v>1559</v>
      </c>
      <c r="E16" t="s">
        <v>1731</v>
      </c>
      <c r="F16" s="2">
        <v>4</v>
      </c>
      <c r="G16" s="6">
        <v>403.47</v>
      </c>
      <c r="H16" s="11">
        <v>0.28999999999999998</v>
      </c>
      <c r="I16" s="14" t="s">
        <v>1756</v>
      </c>
      <c r="J16" s="6">
        <v>221.82999999999998</v>
      </c>
    </row>
    <row r="17" spans="1:10" x14ac:dyDescent="0.25">
      <c r="A17" t="s">
        <v>1771</v>
      </c>
      <c r="B17" s="20">
        <v>45636</v>
      </c>
      <c r="C17" t="s">
        <v>1330</v>
      </c>
      <c r="D17" t="s">
        <v>1578</v>
      </c>
      <c r="E17" t="s">
        <v>1716</v>
      </c>
      <c r="F17" s="2">
        <v>2.4785461887935387</v>
      </c>
      <c r="G17" s="6">
        <v>871.34</v>
      </c>
      <c r="H17" s="11">
        <v>0.04</v>
      </c>
      <c r="I17" s="14" t="s">
        <v>1759</v>
      </c>
      <c r="J17" s="6">
        <v>836.4864</v>
      </c>
    </row>
    <row r="18" spans="1:10" x14ac:dyDescent="0.25">
      <c r="A18" t="s">
        <v>1772</v>
      </c>
      <c r="B18" s="20">
        <v>45913</v>
      </c>
      <c r="C18" t="s">
        <v>868</v>
      </c>
      <c r="D18" t="s">
        <v>1621</v>
      </c>
      <c r="E18" t="s">
        <v>1743</v>
      </c>
      <c r="F18" s="2">
        <v>2</v>
      </c>
      <c r="G18" s="6">
        <v>451.98</v>
      </c>
      <c r="H18" s="11">
        <v>0.25</v>
      </c>
      <c r="I18" s="14" t="s">
        <v>1754</v>
      </c>
      <c r="J18" s="6">
        <v>338.98500000000001</v>
      </c>
    </row>
    <row r="19" spans="1:10" x14ac:dyDescent="0.25">
      <c r="A19" t="s">
        <v>1773</v>
      </c>
      <c r="B19" s="20">
        <v>45637</v>
      </c>
      <c r="C19" t="s">
        <v>285</v>
      </c>
      <c r="D19" t="s">
        <v>1564</v>
      </c>
      <c r="E19" t="s">
        <v>1699</v>
      </c>
      <c r="F19" s="2">
        <v>2</v>
      </c>
      <c r="G19" s="6">
        <v>502.69</v>
      </c>
      <c r="H19" s="11">
        <v>0.23</v>
      </c>
      <c r="I19" s="14" t="s">
        <v>1754</v>
      </c>
      <c r="J19" s="6">
        <v>387.07130000000001</v>
      </c>
    </row>
    <row r="20" spans="1:10" x14ac:dyDescent="0.25">
      <c r="A20" t="s">
        <v>1774</v>
      </c>
      <c r="B20" s="20">
        <v>45517</v>
      </c>
      <c r="C20" t="s">
        <v>333</v>
      </c>
      <c r="D20" t="s">
        <v>1584</v>
      </c>
      <c r="E20" t="s">
        <v>1699</v>
      </c>
      <c r="F20" s="2">
        <v>2</v>
      </c>
      <c r="G20" s="6">
        <v>559.23</v>
      </c>
      <c r="H20" s="11">
        <v>0.25</v>
      </c>
      <c r="I20" s="14" t="s">
        <v>1759</v>
      </c>
      <c r="J20" s="6">
        <v>419.42250000000001</v>
      </c>
    </row>
    <row r="21" spans="1:10" x14ac:dyDescent="0.25">
      <c r="A21" t="s">
        <v>1775</v>
      </c>
      <c r="B21" s="20">
        <v>45369</v>
      </c>
      <c r="C21" t="s">
        <v>759</v>
      </c>
      <c r="D21" t="s">
        <v>1614</v>
      </c>
      <c r="E21" t="s">
        <v>1727</v>
      </c>
      <c r="F21" s="2">
        <v>4</v>
      </c>
      <c r="G21" s="6">
        <v>482.75</v>
      </c>
      <c r="H21" s="11">
        <v>0.04</v>
      </c>
      <c r="I21" s="14" t="s">
        <v>1759</v>
      </c>
      <c r="J21" s="6">
        <v>463.44</v>
      </c>
    </row>
    <row r="22" spans="1:10" x14ac:dyDescent="0.25">
      <c r="A22" t="s">
        <v>1776</v>
      </c>
      <c r="B22" s="20">
        <v>45843</v>
      </c>
      <c r="C22" t="s">
        <v>481</v>
      </c>
      <c r="D22" t="s">
        <v>1632</v>
      </c>
      <c r="E22" t="s">
        <v>1737</v>
      </c>
      <c r="F22" s="2">
        <v>3</v>
      </c>
      <c r="G22" s="6">
        <v>986.04</v>
      </c>
      <c r="H22" s="11">
        <v>0.27</v>
      </c>
      <c r="I22" s="14" t="s">
        <v>1759</v>
      </c>
      <c r="J22" s="6">
        <v>719.80919999999992</v>
      </c>
    </row>
    <row r="23" spans="1:10" x14ac:dyDescent="0.25">
      <c r="A23" t="s">
        <v>1777</v>
      </c>
      <c r="B23" s="20">
        <v>45447</v>
      </c>
      <c r="C23" t="s">
        <v>1219</v>
      </c>
      <c r="D23" t="s">
        <v>1589</v>
      </c>
      <c r="E23" t="s">
        <v>1740</v>
      </c>
      <c r="F23" s="2">
        <v>1</v>
      </c>
      <c r="G23" s="6">
        <v>589.55999999999995</v>
      </c>
      <c r="H23" s="11">
        <v>0.22</v>
      </c>
      <c r="I23" s="14" t="s">
        <v>1754</v>
      </c>
      <c r="J23" s="6">
        <v>459.85679999999996</v>
      </c>
    </row>
    <row r="24" spans="1:10" x14ac:dyDescent="0.25">
      <c r="A24" t="s">
        <v>1778</v>
      </c>
      <c r="B24" s="20">
        <v>45394</v>
      </c>
      <c r="C24" t="s">
        <v>1447</v>
      </c>
      <c r="D24" t="s">
        <v>1626</v>
      </c>
      <c r="E24" t="s">
        <v>1719</v>
      </c>
      <c r="F24" s="2">
        <v>3</v>
      </c>
      <c r="G24" s="6">
        <v>979.42</v>
      </c>
      <c r="H24" s="11">
        <v>0.03</v>
      </c>
      <c r="I24" s="14" t="s">
        <v>1756</v>
      </c>
      <c r="J24" s="6">
        <v>950.03739999999993</v>
      </c>
    </row>
    <row r="25" spans="1:10" x14ac:dyDescent="0.25">
      <c r="A25" t="s">
        <v>1779</v>
      </c>
      <c r="B25" s="20">
        <v>45466</v>
      </c>
      <c r="C25" t="s">
        <v>1135</v>
      </c>
      <c r="D25" t="s">
        <v>1541</v>
      </c>
      <c r="E25" t="s">
        <v>1712</v>
      </c>
      <c r="F25" s="2">
        <v>1</v>
      </c>
      <c r="G25" s="6">
        <v>719.28</v>
      </c>
      <c r="H25" s="11">
        <v>0.08</v>
      </c>
      <c r="I25" s="14" t="s">
        <v>1754</v>
      </c>
      <c r="J25" s="6">
        <v>661.73760000000004</v>
      </c>
    </row>
    <row r="26" spans="1:10" x14ac:dyDescent="0.25">
      <c r="A26" t="s">
        <v>1780</v>
      </c>
      <c r="B26" s="20">
        <v>45908</v>
      </c>
      <c r="C26" t="s">
        <v>606</v>
      </c>
      <c r="D26" t="s">
        <v>1623</v>
      </c>
      <c r="E26" t="s">
        <v>1706</v>
      </c>
      <c r="F26" s="2">
        <v>3</v>
      </c>
      <c r="G26" s="6">
        <v>77.599999999999994</v>
      </c>
      <c r="H26" s="11">
        <v>7.0000000000000007E-2</v>
      </c>
      <c r="I26" s="14" t="s">
        <v>1754</v>
      </c>
      <c r="J26" s="6">
        <v>72.167999999999992</v>
      </c>
    </row>
    <row r="27" spans="1:10" x14ac:dyDescent="0.25">
      <c r="A27" t="s">
        <v>1781</v>
      </c>
      <c r="B27" s="20">
        <v>45552</v>
      </c>
      <c r="C27" t="s">
        <v>1174</v>
      </c>
      <c r="D27" t="s">
        <v>1532</v>
      </c>
      <c r="E27" t="s">
        <v>1696</v>
      </c>
      <c r="F27" s="2">
        <v>4</v>
      </c>
      <c r="G27" s="6">
        <v>852.71</v>
      </c>
      <c r="H27" s="11">
        <v>0.14000000000000001</v>
      </c>
      <c r="I27" s="14" t="s">
        <v>1756</v>
      </c>
      <c r="J27" s="6">
        <v>733.3306</v>
      </c>
    </row>
    <row r="28" spans="1:10" x14ac:dyDescent="0.25">
      <c r="A28" t="s">
        <v>1782</v>
      </c>
      <c r="B28" s="20">
        <v>45294</v>
      </c>
      <c r="C28" t="s">
        <v>686</v>
      </c>
      <c r="D28" t="s">
        <v>1674</v>
      </c>
      <c r="E28" t="s">
        <v>1712</v>
      </c>
      <c r="F28" s="2">
        <v>4</v>
      </c>
      <c r="G28" s="6">
        <v>156.16</v>
      </c>
      <c r="H28" s="11">
        <v>0</v>
      </c>
      <c r="I28" s="14" t="s">
        <v>1754</v>
      </c>
      <c r="J28" s="6">
        <v>156.16</v>
      </c>
    </row>
    <row r="29" spans="1:10" x14ac:dyDescent="0.25">
      <c r="A29" t="s">
        <v>1783</v>
      </c>
      <c r="B29" s="20">
        <v>45710</v>
      </c>
      <c r="C29" t="s">
        <v>647</v>
      </c>
      <c r="D29" t="s">
        <v>1640</v>
      </c>
      <c r="E29" t="s">
        <v>1712</v>
      </c>
      <c r="F29" s="2">
        <v>3</v>
      </c>
      <c r="G29" s="6">
        <v>815.49</v>
      </c>
      <c r="H29" s="11">
        <v>0.17</v>
      </c>
      <c r="I29" s="14" t="s">
        <v>1754</v>
      </c>
      <c r="J29" s="6">
        <v>676.85669999999993</v>
      </c>
    </row>
    <row r="30" spans="1:10" x14ac:dyDescent="0.25">
      <c r="A30" t="s">
        <v>1784</v>
      </c>
      <c r="B30" s="20">
        <v>45923</v>
      </c>
      <c r="C30" t="s">
        <v>493</v>
      </c>
      <c r="D30" t="s">
        <v>1542</v>
      </c>
      <c r="E30" t="s">
        <v>1691</v>
      </c>
      <c r="F30" s="2">
        <v>2</v>
      </c>
      <c r="G30" s="6">
        <v>74.209999999999994</v>
      </c>
      <c r="H30" s="11">
        <v>0.11</v>
      </c>
      <c r="I30" s="14" t="s">
        <v>1756</v>
      </c>
      <c r="J30" s="6">
        <v>66.046899999999994</v>
      </c>
    </row>
    <row r="31" spans="1:10" x14ac:dyDescent="0.25">
      <c r="A31" t="s">
        <v>1785</v>
      </c>
      <c r="B31" s="20">
        <v>45302</v>
      </c>
      <c r="C31" t="s">
        <v>1077</v>
      </c>
      <c r="D31" t="s">
        <v>1676</v>
      </c>
      <c r="E31" t="s">
        <v>1696</v>
      </c>
      <c r="F31" s="2">
        <v>2.4776422764227641</v>
      </c>
      <c r="G31" s="6">
        <v>451.67</v>
      </c>
      <c r="H31" s="11">
        <v>0.15</v>
      </c>
      <c r="I31" s="14" t="s">
        <v>1754</v>
      </c>
      <c r="J31" s="6">
        <v>383.91950000000003</v>
      </c>
    </row>
    <row r="32" spans="1:10" x14ac:dyDescent="0.25">
      <c r="A32" t="s">
        <v>1786</v>
      </c>
      <c r="B32" s="20">
        <v>45217</v>
      </c>
      <c r="C32" t="s">
        <v>118</v>
      </c>
      <c r="D32" t="s">
        <v>1532</v>
      </c>
      <c r="E32" t="s">
        <v>1743</v>
      </c>
      <c r="F32" s="2">
        <v>1</v>
      </c>
      <c r="G32" s="6">
        <v>429.38</v>
      </c>
      <c r="H32" s="11">
        <v>0.13</v>
      </c>
      <c r="I32" s="14" t="s">
        <v>1756</v>
      </c>
      <c r="J32" s="6">
        <v>373.56060000000002</v>
      </c>
    </row>
    <row r="33" spans="1:10" x14ac:dyDescent="0.25">
      <c r="A33" t="s">
        <v>1787</v>
      </c>
      <c r="B33" s="20">
        <v>45593</v>
      </c>
      <c r="C33" t="s">
        <v>1264</v>
      </c>
      <c r="D33" t="s">
        <v>1604</v>
      </c>
      <c r="E33" t="s">
        <v>1724</v>
      </c>
      <c r="F33" s="2">
        <v>2</v>
      </c>
      <c r="G33" s="6">
        <v>148.96</v>
      </c>
      <c r="H33" s="11">
        <v>0.03</v>
      </c>
      <c r="I33" s="14" t="s">
        <v>1759</v>
      </c>
      <c r="J33" s="6">
        <v>144.49119999999999</v>
      </c>
    </row>
    <row r="34" spans="1:10" x14ac:dyDescent="0.25">
      <c r="A34" t="s">
        <v>1788</v>
      </c>
      <c r="B34" s="20">
        <v>45597</v>
      </c>
      <c r="C34" t="s">
        <v>1223</v>
      </c>
      <c r="D34" t="s">
        <v>1637</v>
      </c>
      <c r="E34" t="s">
        <v>1712</v>
      </c>
      <c r="F34" s="2">
        <v>4</v>
      </c>
      <c r="G34" s="6">
        <v>313.83</v>
      </c>
      <c r="H34" s="11">
        <v>0.08</v>
      </c>
      <c r="I34" s="14" t="s">
        <v>1754</v>
      </c>
      <c r="J34" s="6">
        <v>288.72359999999998</v>
      </c>
    </row>
    <row r="35" spans="1:10" x14ac:dyDescent="0.25">
      <c r="A35" t="s">
        <v>1789</v>
      </c>
      <c r="B35" s="20">
        <v>45620</v>
      </c>
      <c r="C35" t="s">
        <v>1381</v>
      </c>
      <c r="D35" t="s">
        <v>1541</v>
      </c>
      <c r="E35" t="s">
        <v>1706</v>
      </c>
      <c r="F35" s="2">
        <v>2</v>
      </c>
      <c r="G35" s="6">
        <v>717.31</v>
      </c>
      <c r="H35" s="11">
        <v>0.15</v>
      </c>
      <c r="I35" s="14" t="s">
        <v>1754</v>
      </c>
      <c r="J35" s="6">
        <v>609.71349999999995</v>
      </c>
    </row>
    <row r="36" spans="1:10" x14ac:dyDescent="0.25">
      <c r="A36" t="s">
        <v>1790</v>
      </c>
      <c r="B36" s="20">
        <v>45215</v>
      </c>
      <c r="C36" t="s">
        <v>1066</v>
      </c>
      <c r="D36" t="s">
        <v>1643</v>
      </c>
      <c r="E36" t="s">
        <v>1687</v>
      </c>
      <c r="F36" s="2">
        <v>2.4781059063136457</v>
      </c>
      <c r="G36" s="6">
        <v>873.22</v>
      </c>
      <c r="H36" s="11">
        <v>0.18</v>
      </c>
      <c r="I36" s="14" t="s">
        <v>1754</v>
      </c>
      <c r="J36" s="6">
        <v>716.04040000000009</v>
      </c>
    </row>
    <row r="37" spans="1:10" x14ac:dyDescent="0.25">
      <c r="A37" t="s">
        <v>1791</v>
      </c>
      <c r="B37" s="20">
        <v>45878</v>
      </c>
      <c r="C37" t="s">
        <v>701</v>
      </c>
      <c r="D37" t="s">
        <v>1546</v>
      </c>
      <c r="E37" t="s">
        <v>1696</v>
      </c>
      <c r="F37" s="2">
        <v>4</v>
      </c>
      <c r="G37" s="6">
        <v>109.36</v>
      </c>
      <c r="H37" s="11">
        <v>0.19</v>
      </c>
      <c r="I37" s="14" t="s">
        <v>1759</v>
      </c>
      <c r="J37" s="6">
        <v>88.581600000000009</v>
      </c>
    </row>
    <row r="38" spans="1:10" x14ac:dyDescent="0.25">
      <c r="A38" t="s">
        <v>1792</v>
      </c>
      <c r="B38" s="20">
        <v>45635</v>
      </c>
      <c r="C38" t="s">
        <v>307</v>
      </c>
      <c r="D38" t="s">
        <v>1532</v>
      </c>
      <c r="E38" t="s">
        <v>1709</v>
      </c>
      <c r="F38" s="2">
        <v>3</v>
      </c>
      <c r="G38" s="6">
        <v>559.52</v>
      </c>
      <c r="H38" s="11">
        <v>0.16</v>
      </c>
      <c r="I38" s="14" t="s">
        <v>1756</v>
      </c>
      <c r="J38" s="6">
        <v>469.99679999999995</v>
      </c>
    </row>
    <row r="39" spans="1:10" x14ac:dyDescent="0.25">
      <c r="A39" t="s">
        <v>1793</v>
      </c>
      <c r="B39" s="20">
        <v>45329</v>
      </c>
      <c r="C39" t="s">
        <v>1493</v>
      </c>
      <c r="D39" t="s">
        <v>1538</v>
      </c>
      <c r="E39" t="s">
        <v>1737</v>
      </c>
      <c r="F39" s="2">
        <v>3</v>
      </c>
      <c r="G39" s="6">
        <v>121.76</v>
      </c>
      <c r="H39" s="11">
        <v>0.27</v>
      </c>
      <c r="I39" s="14" t="s">
        <v>1756</v>
      </c>
      <c r="J39" s="6">
        <v>88.884799999999998</v>
      </c>
    </row>
    <row r="40" spans="1:10" x14ac:dyDescent="0.25">
      <c r="A40" t="s">
        <v>1794</v>
      </c>
      <c r="B40" s="20">
        <v>45378</v>
      </c>
      <c r="C40" t="s">
        <v>615</v>
      </c>
      <c r="D40" t="s">
        <v>1574</v>
      </c>
      <c r="E40" t="s">
        <v>1727</v>
      </c>
      <c r="F40" s="2">
        <v>4</v>
      </c>
      <c r="G40" s="6">
        <v>735.32</v>
      </c>
      <c r="H40" s="11">
        <v>0.06</v>
      </c>
      <c r="I40" s="14" t="s">
        <v>1759</v>
      </c>
      <c r="J40" s="6">
        <v>691.20079999999996</v>
      </c>
    </row>
    <row r="41" spans="1:10" x14ac:dyDescent="0.25">
      <c r="A41" t="s">
        <v>1795</v>
      </c>
      <c r="B41" s="20">
        <v>45264</v>
      </c>
      <c r="C41" t="s">
        <v>1318</v>
      </c>
      <c r="D41" t="s">
        <v>1668</v>
      </c>
      <c r="E41" t="s">
        <v>1696</v>
      </c>
      <c r="F41" s="2">
        <v>2</v>
      </c>
      <c r="G41" s="6">
        <v>600.73</v>
      </c>
      <c r="H41" s="11">
        <v>0.08</v>
      </c>
      <c r="I41" s="14" t="s">
        <v>1754</v>
      </c>
      <c r="J41" s="6">
        <v>552.67160000000001</v>
      </c>
    </row>
    <row r="42" spans="1:10" x14ac:dyDescent="0.25">
      <c r="A42" t="s">
        <v>1796</v>
      </c>
      <c r="B42" s="20">
        <v>45486</v>
      </c>
      <c r="C42" t="s">
        <v>261</v>
      </c>
      <c r="D42" t="s">
        <v>1562</v>
      </c>
      <c r="E42" t="s">
        <v>1743</v>
      </c>
      <c r="F42" s="2">
        <v>2</v>
      </c>
      <c r="G42" s="6">
        <v>873.86</v>
      </c>
      <c r="H42" s="11">
        <v>7.0000000000000007E-2</v>
      </c>
      <c r="I42" s="14" t="s">
        <v>1759</v>
      </c>
      <c r="J42" s="6">
        <v>812.68979999999999</v>
      </c>
    </row>
    <row r="43" spans="1:10" x14ac:dyDescent="0.25">
      <c r="A43" t="s">
        <v>1797</v>
      </c>
      <c r="B43" s="20">
        <v>45241</v>
      </c>
      <c r="C43" t="s">
        <v>943</v>
      </c>
      <c r="D43" t="s">
        <v>1558</v>
      </c>
      <c r="E43" t="s">
        <v>1712</v>
      </c>
      <c r="F43" s="2">
        <v>3</v>
      </c>
      <c r="G43" s="6">
        <v>342.47</v>
      </c>
      <c r="H43" s="11">
        <v>0.08</v>
      </c>
      <c r="I43" s="14" t="s">
        <v>1756</v>
      </c>
      <c r="J43" s="6">
        <v>315.07240000000002</v>
      </c>
    </row>
    <row r="44" spans="1:10" x14ac:dyDescent="0.25">
      <c r="A44" t="s">
        <v>1798</v>
      </c>
      <c r="B44" s="20">
        <v>45649</v>
      </c>
      <c r="C44" t="s">
        <v>1040</v>
      </c>
      <c r="D44" t="s">
        <v>1567</v>
      </c>
      <c r="E44" t="s">
        <v>1716</v>
      </c>
      <c r="F44" s="2">
        <v>2</v>
      </c>
      <c r="G44" s="6">
        <v>915.15</v>
      </c>
      <c r="H44" s="11">
        <v>0.16</v>
      </c>
      <c r="I44" s="14" t="s">
        <v>1756</v>
      </c>
      <c r="J44" s="6">
        <v>768.726</v>
      </c>
    </row>
    <row r="45" spans="1:10" x14ac:dyDescent="0.25">
      <c r="A45" t="s">
        <v>1799</v>
      </c>
      <c r="B45" s="20">
        <v>45677</v>
      </c>
      <c r="C45" t="s">
        <v>301</v>
      </c>
      <c r="D45" t="s">
        <v>1574</v>
      </c>
      <c r="E45" t="s">
        <v>1737</v>
      </c>
      <c r="F45" s="2">
        <v>2.4764826175869121</v>
      </c>
      <c r="G45" s="6">
        <v>863.11</v>
      </c>
      <c r="H45" s="11">
        <v>0.28000000000000003</v>
      </c>
      <c r="I45" s="14" t="s">
        <v>1756</v>
      </c>
      <c r="J45" s="6">
        <v>621.43920000000003</v>
      </c>
    </row>
    <row r="46" spans="1:10" x14ac:dyDescent="0.25">
      <c r="A46" t="s">
        <v>1800</v>
      </c>
      <c r="B46" s="20">
        <v>45538</v>
      </c>
      <c r="C46" t="s">
        <v>656</v>
      </c>
      <c r="D46" t="s">
        <v>1589</v>
      </c>
      <c r="E46" t="s">
        <v>1724</v>
      </c>
      <c r="F46" s="2">
        <v>2</v>
      </c>
      <c r="G46" s="6">
        <v>209.32</v>
      </c>
      <c r="H46" s="11">
        <v>0.23</v>
      </c>
      <c r="I46" s="14" t="s">
        <v>1759</v>
      </c>
      <c r="J46" s="6">
        <v>161.1764</v>
      </c>
    </row>
    <row r="47" spans="1:10" x14ac:dyDescent="0.25">
      <c r="A47" t="s">
        <v>1801</v>
      </c>
      <c r="B47" s="20">
        <v>45606</v>
      </c>
      <c r="C47" t="s">
        <v>1430</v>
      </c>
      <c r="D47" t="s">
        <v>1612</v>
      </c>
      <c r="E47" t="s">
        <v>1712</v>
      </c>
      <c r="F47" s="2">
        <v>4</v>
      </c>
      <c r="G47" s="6">
        <v>288.60000000000002</v>
      </c>
      <c r="H47" s="11">
        <v>0.09</v>
      </c>
      <c r="I47" s="14" t="s">
        <v>1756</v>
      </c>
      <c r="J47" s="6">
        <v>262.62600000000003</v>
      </c>
    </row>
    <row r="48" spans="1:10" x14ac:dyDescent="0.25">
      <c r="A48" t="s">
        <v>1802</v>
      </c>
      <c r="B48" s="20">
        <v>45570</v>
      </c>
      <c r="C48" t="s">
        <v>255</v>
      </c>
      <c r="D48" t="s">
        <v>1641</v>
      </c>
      <c r="E48" t="s">
        <v>1734</v>
      </c>
      <c r="F48" s="2">
        <v>1</v>
      </c>
      <c r="G48" s="6">
        <v>418.69</v>
      </c>
      <c r="H48" s="11">
        <v>0.06</v>
      </c>
      <c r="I48" s="14" t="s">
        <v>1756</v>
      </c>
      <c r="J48" s="6">
        <v>393.5686</v>
      </c>
    </row>
    <row r="49" spans="1:10" x14ac:dyDescent="0.25">
      <c r="A49" t="s">
        <v>1803</v>
      </c>
      <c r="B49" s="20">
        <v>45466</v>
      </c>
      <c r="C49" t="s">
        <v>44</v>
      </c>
      <c r="D49" t="s">
        <v>1569</v>
      </c>
      <c r="E49" t="s">
        <v>1722</v>
      </c>
      <c r="F49" s="2">
        <v>1</v>
      </c>
      <c r="G49" s="6">
        <v>135.78</v>
      </c>
      <c r="H49" s="11">
        <v>0.14000000000000001</v>
      </c>
      <c r="I49" s="14" t="s">
        <v>1756</v>
      </c>
      <c r="J49" s="6">
        <v>116.77079999999999</v>
      </c>
    </row>
    <row r="50" spans="1:10" x14ac:dyDescent="0.25">
      <c r="A50" t="s">
        <v>1804</v>
      </c>
      <c r="B50" s="20">
        <v>45218</v>
      </c>
      <c r="C50" t="s">
        <v>656</v>
      </c>
      <c r="D50" t="s">
        <v>1591</v>
      </c>
      <c r="E50" t="s">
        <v>1737</v>
      </c>
      <c r="F50" s="2">
        <v>1</v>
      </c>
      <c r="G50" s="6">
        <v>517.13</v>
      </c>
      <c r="H50" s="11">
        <v>0.28000000000000003</v>
      </c>
      <c r="I50" s="14" t="s">
        <v>1754</v>
      </c>
      <c r="J50" s="6">
        <v>372.33359999999999</v>
      </c>
    </row>
    <row r="51" spans="1:10" x14ac:dyDescent="0.25">
      <c r="A51" t="s">
        <v>1805</v>
      </c>
      <c r="B51" s="20">
        <v>45607</v>
      </c>
      <c r="C51" t="s">
        <v>1287</v>
      </c>
      <c r="D51" t="s">
        <v>1555</v>
      </c>
      <c r="E51" t="s">
        <v>1734</v>
      </c>
      <c r="F51" s="2">
        <v>2</v>
      </c>
      <c r="G51" s="6">
        <v>384.66</v>
      </c>
      <c r="H51" s="11">
        <v>0.08</v>
      </c>
      <c r="I51" s="14" t="s">
        <v>1759</v>
      </c>
      <c r="J51" s="6">
        <v>353.88720000000006</v>
      </c>
    </row>
    <row r="52" spans="1:10" x14ac:dyDescent="0.25">
      <c r="A52" t="s">
        <v>1806</v>
      </c>
      <c r="B52" s="20">
        <v>45291</v>
      </c>
      <c r="C52" t="s">
        <v>255</v>
      </c>
      <c r="D52" t="s">
        <v>1602</v>
      </c>
      <c r="E52" t="s">
        <v>1716</v>
      </c>
      <c r="F52" s="2">
        <v>3</v>
      </c>
      <c r="G52" s="6">
        <v>83.7</v>
      </c>
      <c r="H52" s="11">
        <v>0.24</v>
      </c>
      <c r="I52" s="14" t="s">
        <v>1756</v>
      </c>
      <c r="J52" s="6">
        <v>63.612000000000002</v>
      </c>
    </row>
    <row r="53" spans="1:10" x14ac:dyDescent="0.25">
      <c r="A53" t="s">
        <v>1807</v>
      </c>
      <c r="B53" s="20">
        <v>45689</v>
      </c>
      <c r="C53" t="s">
        <v>475</v>
      </c>
      <c r="D53" t="s">
        <v>1626</v>
      </c>
      <c r="E53" t="s">
        <v>1709</v>
      </c>
      <c r="F53" s="2">
        <v>3</v>
      </c>
      <c r="G53" s="6">
        <v>76.569999999999993</v>
      </c>
      <c r="H53" s="11">
        <v>0.26</v>
      </c>
      <c r="I53" s="14" t="s">
        <v>1754</v>
      </c>
      <c r="J53" s="6">
        <v>56.661799999999992</v>
      </c>
    </row>
    <row r="54" spans="1:10" x14ac:dyDescent="0.25">
      <c r="A54" t="s">
        <v>1808</v>
      </c>
      <c r="B54" s="20">
        <v>45894</v>
      </c>
      <c r="C54" t="s">
        <v>493</v>
      </c>
      <c r="D54" t="s">
        <v>1661</v>
      </c>
      <c r="E54" t="s">
        <v>1706</v>
      </c>
      <c r="F54" s="2">
        <v>3</v>
      </c>
      <c r="G54" s="6">
        <v>183.04</v>
      </c>
      <c r="H54" s="11">
        <v>0</v>
      </c>
      <c r="I54" s="14" t="s">
        <v>1754</v>
      </c>
      <c r="J54" s="6">
        <v>183.04</v>
      </c>
    </row>
    <row r="55" spans="1:10" x14ac:dyDescent="0.25">
      <c r="A55" t="s">
        <v>1809</v>
      </c>
      <c r="B55" s="20">
        <v>45677</v>
      </c>
      <c r="C55" t="s">
        <v>1008</v>
      </c>
      <c r="D55" t="s">
        <v>1553</v>
      </c>
      <c r="E55" t="s">
        <v>1712</v>
      </c>
      <c r="F55" s="2">
        <v>1</v>
      </c>
      <c r="G55" s="6">
        <v>900.35</v>
      </c>
      <c r="H55" s="11">
        <v>0.13</v>
      </c>
      <c r="I55" s="14" t="s">
        <v>1759</v>
      </c>
      <c r="J55" s="6">
        <v>783.30449999999996</v>
      </c>
    </row>
    <row r="56" spans="1:10" x14ac:dyDescent="0.25">
      <c r="A56" t="s">
        <v>1810</v>
      </c>
      <c r="B56" s="20">
        <v>45706</v>
      </c>
      <c r="C56" t="s">
        <v>336</v>
      </c>
      <c r="D56" t="s">
        <v>1585</v>
      </c>
      <c r="E56" t="s">
        <v>1719</v>
      </c>
      <c r="F56" s="2">
        <v>4</v>
      </c>
      <c r="G56" s="6">
        <v>428.09</v>
      </c>
      <c r="H56" s="11">
        <v>7.0000000000000007E-2</v>
      </c>
      <c r="I56" s="14" t="s">
        <v>1754</v>
      </c>
      <c r="J56" s="6">
        <v>398.12369999999993</v>
      </c>
    </row>
    <row r="57" spans="1:10" x14ac:dyDescent="0.25">
      <c r="A57" t="s">
        <v>1811</v>
      </c>
      <c r="B57" s="20">
        <v>45589</v>
      </c>
      <c r="C57" t="s">
        <v>1275</v>
      </c>
      <c r="D57" t="s">
        <v>1598</v>
      </c>
      <c r="E57" t="s">
        <v>1722</v>
      </c>
      <c r="F57" s="2">
        <v>2</v>
      </c>
      <c r="G57" s="6">
        <v>559.71</v>
      </c>
      <c r="H57" s="11">
        <v>0.3</v>
      </c>
      <c r="I57" s="14" t="s">
        <v>1759</v>
      </c>
      <c r="J57" s="6">
        <v>391.79700000000003</v>
      </c>
    </row>
    <row r="58" spans="1:10" x14ac:dyDescent="0.25">
      <c r="A58" t="s">
        <v>1812</v>
      </c>
      <c r="B58" s="20">
        <v>45282</v>
      </c>
      <c r="C58" t="s">
        <v>289</v>
      </c>
      <c r="D58" t="s">
        <v>1576</v>
      </c>
      <c r="E58" t="s">
        <v>1706</v>
      </c>
      <c r="F58" s="2">
        <v>2</v>
      </c>
      <c r="G58" s="6">
        <v>833.7</v>
      </c>
      <c r="H58" s="11">
        <v>0.06</v>
      </c>
      <c r="I58" s="14" t="s">
        <v>1756</v>
      </c>
      <c r="J58" s="6">
        <v>783.678</v>
      </c>
    </row>
    <row r="59" spans="1:10" x14ac:dyDescent="0.25">
      <c r="A59" t="s">
        <v>1813</v>
      </c>
      <c r="B59" s="20">
        <v>45462</v>
      </c>
      <c r="C59" t="s">
        <v>1421</v>
      </c>
      <c r="D59" t="s">
        <v>1595</v>
      </c>
      <c r="E59" t="s">
        <v>1729</v>
      </c>
      <c r="F59" s="2">
        <v>2</v>
      </c>
      <c r="G59" s="6">
        <v>680.16</v>
      </c>
      <c r="H59" s="11">
        <v>0.28000000000000003</v>
      </c>
      <c r="I59" s="14" t="s">
        <v>1754</v>
      </c>
      <c r="J59" s="6">
        <v>489.71519999999998</v>
      </c>
    </row>
    <row r="60" spans="1:10" x14ac:dyDescent="0.25">
      <c r="A60" t="s">
        <v>1814</v>
      </c>
      <c r="B60" s="20">
        <v>45633</v>
      </c>
      <c r="C60" t="s">
        <v>1240</v>
      </c>
      <c r="D60" t="s">
        <v>1545</v>
      </c>
      <c r="E60" t="s">
        <v>1709</v>
      </c>
      <c r="F60" s="2">
        <v>4</v>
      </c>
      <c r="G60" s="6">
        <v>733.42</v>
      </c>
      <c r="H60" s="11">
        <v>0</v>
      </c>
      <c r="I60" s="14" t="s">
        <v>1756</v>
      </c>
      <c r="J60" s="6">
        <v>733.42</v>
      </c>
    </row>
    <row r="61" spans="1:10" x14ac:dyDescent="0.25">
      <c r="A61" t="s">
        <v>1815</v>
      </c>
      <c r="B61" s="20">
        <v>45257</v>
      </c>
      <c r="C61" t="s">
        <v>1132</v>
      </c>
      <c r="D61" t="s">
        <v>1661</v>
      </c>
      <c r="E61" t="s">
        <v>1722</v>
      </c>
      <c r="F61" s="2">
        <v>1</v>
      </c>
      <c r="G61" s="6">
        <v>996.33</v>
      </c>
      <c r="H61" s="11">
        <v>0.23</v>
      </c>
      <c r="I61" s="14" t="s">
        <v>1756</v>
      </c>
      <c r="J61" s="6">
        <v>767.17410000000007</v>
      </c>
    </row>
    <row r="62" spans="1:10" x14ac:dyDescent="0.25">
      <c r="A62" t="s">
        <v>1816</v>
      </c>
      <c r="B62" s="20">
        <v>45854</v>
      </c>
      <c r="C62" t="s">
        <v>1252</v>
      </c>
      <c r="D62" t="s">
        <v>1570</v>
      </c>
      <c r="E62" t="s">
        <v>1719</v>
      </c>
      <c r="F62" s="2">
        <v>1</v>
      </c>
      <c r="G62" s="6">
        <v>198.83</v>
      </c>
      <c r="H62" s="11">
        <v>0.09</v>
      </c>
      <c r="I62" s="14" t="s">
        <v>1759</v>
      </c>
      <c r="J62" s="6">
        <v>180.93530000000001</v>
      </c>
    </row>
    <row r="63" spans="1:10" x14ac:dyDescent="0.25">
      <c r="A63" t="s">
        <v>1817</v>
      </c>
      <c r="B63" s="20">
        <v>45716</v>
      </c>
      <c r="C63" t="s">
        <v>759</v>
      </c>
      <c r="D63" t="s">
        <v>1551</v>
      </c>
      <c r="E63" t="s">
        <v>1709</v>
      </c>
      <c r="F63" s="2">
        <v>1</v>
      </c>
      <c r="G63" s="6">
        <v>374.92</v>
      </c>
      <c r="H63" s="11">
        <v>0.18</v>
      </c>
      <c r="I63" s="14" t="s">
        <v>1756</v>
      </c>
      <c r="J63" s="6">
        <v>307.43440000000004</v>
      </c>
    </row>
    <row r="64" spans="1:10" x14ac:dyDescent="0.25">
      <c r="A64" t="s">
        <v>1818</v>
      </c>
      <c r="B64" s="20">
        <v>45515</v>
      </c>
      <c r="C64" t="s">
        <v>1412</v>
      </c>
      <c r="D64" t="s">
        <v>1667</v>
      </c>
      <c r="E64" t="s">
        <v>1734</v>
      </c>
      <c r="F64" s="2">
        <v>1</v>
      </c>
      <c r="G64" s="6">
        <v>468.94</v>
      </c>
      <c r="H64" s="11">
        <v>0.12</v>
      </c>
      <c r="I64" s="14" t="s">
        <v>1754</v>
      </c>
      <c r="J64" s="6">
        <v>412.66719999999998</v>
      </c>
    </row>
    <row r="65" spans="1:10" x14ac:dyDescent="0.25">
      <c r="A65" t="s">
        <v>1819</v>
      </c>
      <c r="B65" s="20">
        <v>45927</v>
      </c>
      <c r="C65" t="s">
        <v>430</v>
      </c>
      <c r="D65" t="s">
        <v>1661</v>
      </c>
      <c r="E65" t="s">
        <v>1724</v>
      </c>
      <c r="F65" s="2">
        <v>2</v>
      </c>
      <c r="G65" s="6">
        <v>121.37</v>
      </c>
      <c r="H65" s="11">
        <v>0.05</v>
      </c>
      <c r="I65" s="14" t="s">
        <v>1754</v>
      </c>
      <c r="J65" s="6">
        <v>115.3015</v>
      </c>
    </row>
    <row r="66" spans="1:10" x14ac:dyDescent="0.25">
      <c r="A66" t="s">
        <v>1820</v>
      </c>
      <c r="B66" s="20">
        <v>45914</v>
      </c>
      <c r="C66" t="s">
        <v>806</v>
      </c>
      <c r="D66" t="s">
        <v>1604</v>
      </c>
      <c r="E66" t="s">
        <v>1719</v>
      </c>
      <c r="F66" s="2">
        <v>3</v>
      </c>
      <c r="G66" s="6">
        <v>480.06</v>
      </c>
      <c r="H66" s="11">
        <v>0.01</v>
      </c>
      <c r="I66" s="14" t="s">
        <v>1754</v>
      </c>
      <c r="J66" s="6">
        <v>475.25939999999997</v>
      </c>
    </row>
    <row r="67" spans="1:10" x14ac:dyDescent="0.25">
      <c r="A67" t="s">
        <v>1821</v>
      </c>
      <c r="B67" s="20">
        <v>45290</v>
      </c>
      <c r="C67" t="s">
        <v>535</v>
      </c>
      <c r="D67" t="s">
        <v>1676</v>
      </c>
      <c r="E67" t="s">
        <v>1737</v>
      </c>
      <c r="F67" s="2">
        <v>2</v>
      </c>
      <c r="G67" s="6">
        <v>856.57</v>
      </c>
      <c r="H67" s="11">
        <v>0.24</v>
      </c>
      <c r="I67" s="14" t="s">
        <v>1754</v>
      </c>
      <c r="J67" s="6">
        <v>650.9932</v>
      </c>
    </row>
    <row r="68" spans="1:10" x14ac:dyDescent="0.25">
      <c r="A68" t="s">
        <v>1822</v>
      </c>
      <c r="B68" s="20">
        <v>45213</v>
      </c>
      <c r="C68" t="s">
        <v>848</v>
      </c>
      <c r="D68" t="s">
        <v>1640</v>
      </c>
      <c r="E68" t="s">
        <v>1691</v>
      </c>
      <c r="F68" s="2">
        <v>4</v>
      </c>
      <c r="G68" s="6">
        <v>814.25</v>
      </c>
      <c r="H68" s="11">
        <v>0.18</v>
      </c>
      <c r="I68" s="14" t="s">
        <v>1754</v>
      </c>
      <c r="J68" s="6">
        <v>667.68500000000006</v>
      </c>
    </row>
    <row r="69" spans="1:10" x14ac:dyDescent="0.25">
      <c r="A69" t="s">
        <v>1823</v>
      </c>
      <c r="B69" s="20">
        <v>45255</v>
      </c>
      <c r="C69" t="s">
        <v>1467</v>
      </c>
      <c r="D69" t="s">
        <v>1541</v>
      </c>
      <c r="E69" t="s">
        <v>1691</v>
      </c>
      <c r="F69" s="2">
        <v>1</v>
      </c>
      <c r="G69" s="6">
        <v>989.17</v>
      </c>
      <c r="H69" s="11">
        <v>0.2</v>
      </c>
      <c r="I69" s="14" t="s">
        <v>1756</v>
      </c>
      <c r="J69" s="6">
        <v>791.33600000000001</v>
      </c>
    </row>
    <row r="70" spans="1:10" x14ac:dyDescent="0.25">
      <c r="A70" t="s">
        <v>1824</v>
      </c>
      <c r="B70" s="20">
        <v>45270</v>
      </c>
      <c r="C70" t="s">
        <v>1147</v>
      </c>
      <c r="D70" t="s">
        <v>1632</v>
      </c>
      <c r="E70" t="s">
        <v>1719</v>
      </c>
      <c r="F70" s="2">
        <v>4</v>
      </c>
      <c r="G70" s="6">
        <v>62.48</v>
      </c>
      <c r="H70" s="11">
        <v>0.18</v>
      </c>
      <c r="I70" s="14" t="s">
        <v>1754</v>
      </c>
      <c r="J70" s="6">
        <v>51.233600000000003</v>
      </c>
    </row>
    <row r="71" spans="1:10" x14ac:dyDescent="0.25">
      <c r="A71" t="s">
        <v>1825</v>
      </c>
      <c r="B71" s="20">
        <v>45897</v>
      </c>
      <c r="C71" t="s">
        <v>1294</v>
      </c>
      <c r="D71" t="s">
        <v>1542</v>
      </c>
      <c r="E71" t="s">
        <v>1734</v>
      </c>
      <c r="F71" s="2">
        <v>4</v>
      </c>
      <c r="G71" s="6">
        <v>561.24</v>
      </c>
      <c r="H71" s="11">
        <v>0.24</v>
      </c>
      <c r="I71" s="14" t="s">
        <v>1754</v>
      </c>
      <c r="J71" s="6">
        <v>426.54239999999999</v>
      </c>
    </row>
    <row r="72" spans="1:10" x14ac:dyDescent="0.25">
      <c r="A72" t="s">
        <v>1826</v>
      </c>
      <c r="B72" s="20">
        <v>45849</v>
      </c>
      <c r="C72" t="s">
        <v>215</v>
      </c>
      <c r="D72" t="s">
        <v>1614</v>
      </c>
      <c r="E72" t="s">
        <v>1703</v>
      </c>
      <c r="F72" s="2">
        <v>3</v>
      </c>
      <c r="G72" s="6">
        <v>92.24</v>
      </c>
      <c r="H72" s="11">
        <v>0.28000000000000003</v>
      </c>
      <c r="I72" s="14" t="s">
        <v>1759</v>
      </c>
      <c r="J72" s="6">
        <v>66.41279999999999</v>
      </c>
    </row>
    <row r="73" spans="1:10" x14ac:dyDescent="0.25">
      <c r="A73" t="s">
        <v>1827</v>
      </c>
      <c r="B73" s="20">
        <v>45889</v>
      </c>
      <c r="C73" t="s">
        <v>553</v>
      </c>
      <c r="D73" t="s">
        <v>1632</v>
      </c>
      <c r="E73" t="s">
        <v>1687</v>
      </c>
      <c r="F73" s="2">
        <v>2</v>
      </c>
      <c r="G73" s="6">
        <v>668.3</v>
      </c>
      <c r="H73" s="11">
        <v>7.0000000000000007E-2</v>
      </c>
      <c r="I73" s="14" t="s">
        <v>1754</v>
      </c>
      <c r="J73" s="6">
        <v>621.51899999999989</v>
      </c>
    </row>
    <row r="74" spans="1:10" x14ac:dyDescent="0.25">
      <c r="A74" t="s">
        <v>1828</v>
      </c>
      <c r="B74" s="20">
        <v>45533</v>
      </c>
      <c r="C74" t="s">
        <v>1255</v>
      </c>
      <c r="D74" t="s">
        <v>1582</v>
      </c>
      <c r="E74" t="s">
        <v>1703</v>
      </c>
      <c r="F74" s="2">
        <v>1</v>
      </c>
      <c r="G74" s="6">
        <v>553.82000000000005</v>
      </c>
      <c r="H74" s="11">
        <v>0.09</v>
      </c>
      <c r="I74" s="14" t="s">
        <v>1754</v>
      </c>
      <c r="J74" s="6">
        <v>503.97620000000006</v>
      </c>
    </row>
    <row r="75" spans="1:10" x14ac:dyDescent="0.25">
      <c r="A75" t="s">
        <v>1829</v>
      </c>
      <c r="B75" s="20">
        <v>45626</v>
      </c>
      <c r="C75" t="s">
        <v>146</v>
      </c>
      <c r="D75" t="s">
        <v>1593</v>
      </c>
      <c r="E75" t="s">
        <v>1722</v>
      </c>
      <c r="F75" s="2">
        <v>2</v>
      </c>
      <c r="G75" s="6">
        <v>556.42999999999995</v>
      </c>
      <c r="H75" s="11">
        <v>0.13</v>
      </c>
      <c r="I75" s="14" t="s">
        <v>1754</v>
      </c>
      <c r="J75" s="6">
        <v>484.09409999999997</v>
      </c>
    </row>
    <row r="76" spans="1:10" x14ac:dyDescent="0.25">
      <c r="A76" t="s">
        <v>1830</v>
      </c>
      <c r="B76" s="20">
        <v>45942</v>
      </c>
      <c r="C76" t="s">
        <v>859</v>
      </c>
      <c r="D76" t="s">
        <v>1553</v>
      </c>
      <c r="E76" t="s">
        <v>1712</v>
      </c>
      <c r="F76" s="2">
        <v>1</v>
      </c>
      <c r="G76" s="6">
        <v>184.98</v>
      </c>
      <c r="H76" s="11">
        <v>0.1</v>
      </c>
      <c r="I76" s="14" t="s">
        <v>1759</v>
      </c>
      <c r="J76" s="6">
        <v>166.482</v>
      </c>
    </row>
    <row r="77" spans="1:10" x14ac:dyDescent="0.25">
      <c r="A77" t="s">
        <v>1831</v>
      </c>
      <c r="B77" s="20">
        <v>45500</v>
      </c>
      <c r="C77" t="s">
        <v>140</v>
      </c>
      <c r="D77" t="s">
        <v>1673</v>
      </c>
      <c r="E77" t="s">
        <v>1724</v>
      </c>
      <c r="F77" s="2">
        <v>4</v>
      </c>
      <c r="G77" s="6">
        <v>700.18</v>
      </c>
      <c r="H77" s="11">
        <v>0.23</v>
      </c>
      <c r="I77" s="14" t="s">
        <v>1754</v>
      </c>
      <c r="J77" s="6">
        <v>539.1386</v>
      </c>
    </row>
    <row r="78" spans="1:10" x14ac:dyDescent="0.25">
      <c r="A78" t="s">
        <v>1832</v>
      </c>
      <c r="B78" s="20">
        <v>45285</v>
      </c>
      <c r="C78" t="s">
        <v>85</v>
      </c>
      <c r="D78" t="s">
        <v>1638</v>
      </c>
      <c r="E78" t="s">
        <v>1719</v>
      </c>
      <c r="F78" s="2">
        <v>2</v>
      </c>
      <c r="G78" s="6">
        <v>686.31</v>
      </c>
      <c r="H78" s="11">
        <v>0.25</v>
      </c>
      <c r="I78" s="14" t="s">
        <v>1754</v>
      </c>
      <c r="J78" s="6">
        <v>514.73249999999996</v>
      </c>
    </row>
    <row r="79" spans="1:10" x14ac:dyDescent="0.25">
      <c r="A79" t="s">
        <v>1833</v>
      </c>
      <c r="B79" s="20">
        <v>45800</v>
      </c>
      <c r="C79" t="s">
        <v>40</v>
      </c>
      <c r="D79" t="s">
        <v>1623</v>
      </c>
      <c r="E79" t="s">
        <v>1731</v>
      </c>
      <c r="F79" s="2">
        <v>1</v>
      </c>
      <c r="G79" s="6">
        <v>687.82</v>
      </c>
      <c r="H79" s="11">
        <v>0.27</v>
      </c>
      <c r="I79" s="14" t="s">
        <v>1759</v>
      </c>
      <c r="J79" s="6">
        <v>502.10860000000002</v>
      </c>
    </row>
    <row r="80" spans="1:10" x14ac:dyDescent="0.25">
      <c r="A80" t="s">
        <v>1834</v>
      </c>
      <c r="B80" s="20">
        <v>45609</v>
      </c>
      <c r="C80" t="s">
        <v>709</v>
      </c>
      <c r="D80" t="s">
        <v>1651</v>
      </c>
      <c r="E80" t="s">
        <v>1712</v>
      </c>
      <c r="F80" s="2">
        <v>2</v>
      </c>
      <c r="G80" s="6">
        <v>900.55</v>
      </c>
      <c r="H80" s="11">
        <v>0.16</v>
      </c>
      <c r="I80" s="14" t="s">
        <v>1754</v>
      </c>
      <c r="J80" s="6">
        <v>756.46199999999999</v>
      </c>
    </row>
    <row r="81" spans="1:10" x14ac:dyDescent="0.25">
      <c r="A81" t="s">
        <v>1835</v>
      </c>
      <c r="B81" s="20">
        <v>45268</v>
      </c>
      <c r="C81" t="s">
        <v>397</v>
      </c>
      <c r="D81" t="s">
        <v>1555</v>
      </c>
      <c r="E81" t="s">
        <v>1691</v>
      </c>
      <c r="F81" s="2">
        <v>1</v>
      </c>
      <c r="G81" s="6">
        <v>341.17</v>
      </c>
      <c r="H81" s="11">
        <v>0.15</v>
      </c>
      <c r="I81" s="14" t="s">
        <v>1754</v>
      </c>
      <c r="J81" s="6">
        <v>289.99450000000002</v>
      </c>
    </row>
    <row r="82" spans="1:10" x14ac:dyDescent="0.25">
      <c r="A82" t="s">
        <v>1836</v>
      </c>
      <c r="B82" s="20">
        <v>45885</v>
      </c>
      <c r="C82" t="s">
        <v>575</v>
      </c>
      <c r="D82" t="s">
        <v>1602</v>
      </c>
      <c r="E82" t="s">
        <v>1712</v>
      </c>
      <c r="F82" s="2">
        <v>1</v>
      </c>
      <c r="G82" s="6">
        <v>442.27</v>
      </c>
      <c r="H82" s="11">
        <v>0.06</v>
      </c>
      <c r="I82" s="14" t="s">
        <v>1759</v>
      </c>
      <c r="J82" s="6">
        <v>415.73379999999997</v>
      </c>
    </row>
    <row r="83" spans="1:10" x14ac:dyDescent="0.25">
      <c r="A83" t="s">
        <v>1837</v>
      </c>
      <c r="B83" s="20">
        <v>45616</v>
      </c>
      <c r="C83" t="s">
        <v>801</v>
      </c>
      <c r="D83" t="s">
        <v>1630</v>
      </c>
      <c r="E83" t="s">
        <v>1716</v>
      </c>
      <c r="F83" s="2">
        <v>1</v>
      </c>
      <c r="G83" s="6">
        <v>363.73</v>
      </c>
      <c r="H83" s="11">
        <v>0.25</v>
      </c>
      <c r="I83" s="14" t="s">
        <v>1756</v>
      </c>
      <c r="J83" s="6">
        <v>272.79750000000001</v>
      </c>
    </row>
    <row r="84" spans="1:10" x14ac:dyDescent="0.25">
      <c r="A84" t="s">
        <v>1838</v>
      </c>
      <c r="B84" s="20">
        <v>45518</v>
      </c>
      <c r="C84" t="s">
        <v>1165</v>
      </c>
      <c r="D84" t="s">
        <v>1664</v>
      </c>
      <c r="E84" t="s">
        <v>1737</v>
      </c>
      <c r="F84" s="2">
        <v>2</v>
      </c>
      <c r="G84" s="6">
        <v>601.33000000000004</v>
      </c>
      <c r="H84" s="11">
        <v>0.16</v>
      </c>
      <c r="I84" s="14" t="s">
        <v>1756</v>
      </c>
      <c r="J84" s="6">
        <v>505.11720000000003</v>
      </c>
    </row>
    <row r="85" spans="1:10" x14ac:dyDescent="0.25">
      <c r="A85" t="s">
        <v>1839</v>
      </c>
      <c r="B85" s="20">
        <v>45427</v>
      </c>
      <c r="C85" t="s">
        <v>1237</v>
      </c>
      <c r="D85" t="s">
        <v>1548</v>
      </c>
      <c r="E85" t="s">
        <v>1740</v>
      </c>
      <c r="F85" s="2">
        <v>4</v>
      </c>
      <c r="G85" s="6">
        <v>34.39</v>
      </c>
      <c r="H85" s="11">
        <v>0.03</v>
      </c>
      <c r="I85" s="14" t="s">
        <v>1756</v>
      </c>
      <c r="J85" s="6">
        <v>33.3583</v>
      </c>
    </row>
    <row r="86" spans="1:10" x14ac:dyDescent="0.25">
      <c r="A86" t="s">
        <v>1840</v>
      </c>
      <c r="B86" s="20">
        <v>45268</v>
      </c>
      <c r="C86" t="s">
        <v>1294</v>
      </c>
      <c r="D86" t="s">
        <v>1594</v>
      </c>
      <c r="E86" t="s">
        <v>1737</v>
      </c>
      <c r="F86" s="2">
        <v>1</v>
      </c>
      <c r="G86" s="6">
        <v>773.57</v>
      </c>
      <c r="H86" s="11">
        <v>0.05</v>
      </c>
      <c r="I86" s="14" t="s">
        <v>1759</v>
      </c>
      <c r="J86" s="6">
        <v>734.89150000000006</v>
      </c>
    </row>
    <row r="87" spans="1:10" x14ac:dyDescent="0.25">
      <c r="A87" t="s">
        <v>1841</v>
      </c>
      <c r="B87" s="20">
        <v>45282</v>
      </c>
      <c r="C87" t="s">
        <v>202</v>
      </c>
      <c r="D87" t="s">
        <v>1659</v>
      </c>
      <c r="E87" t="s">
        <v>1709</v>
      </c>
      <c r="F87" s="2">
        <v>4</v>
      </c>
      <c r="G87" s="6">
        <v>127.1</v>
      </c>
      <c r="H87" s="11">
        <v>0.24</v>
      </c>
      <c r="I87" s="14" t="s">
        <v>1759</v>
      </c>
      <c r="J87" s="6">
        <v>96.596000000000004</v>
      </c>
    </row>
    <row r="88" spans="1:10" x14ac:dyDescent="0.25">
      <c r="A88" t="s">
        <v>1842</v>
      </c>
      <c r="B88" s="20">
        <v>45545</v>
      </c>
      <c r="C88" t="s">
        <v>946</v>
      </c>
      <c r="D88" t="s">
        <v>1553</v>
      </c>
      <c r="E88" t="s">
        <v>1696</v>
      </c>
      <c r="F88" s="2">
        <v>3</v>
      </c>
      <c r="G88" s="6">
        <v>899.58</v>
      </c>
      <c r="H88" s="11">
        <v>0.28000000000000003</v>
      </c>
      <c r="I88" s="14" t="s">
        <v>1756</v>
      </c>
      <c r="J88" s="6">
        <v>647.69759999999997</v>
      </c>
    </row>
    <row r="89" spans="1:10" x14ac:dyDescent="0.25">
      <c r="A89" t="s">
        <v>1843</v>
      </c>
      <c r="B89" s="20">
        <v>45755</v>
      </c>
      <c r="C89" t="s">
        <v>1016</v>
      </c>
      <c r="D89" t="s">
        <v>1524</v>
      </c>
      <c r="E89" t="s">
        <v>1719</v>
      </c>
      <c r="F89" s="2">
        <v>3</v>
      </c>
      <c r="G89" s="6">
        <v>964.39</v>
      </c>
      <c r="H89" s="11">
        <v>0.04</v>
      </c>
      <c r="I89" s="14" t="s">
        <v>1754</v>
      </c>
      <c r="J89" s="6">
        <v>925.81439999999998</v>
      </c>
    </row>
    <row r="90" spans="1:10" x14ac:dyDescent="0.25">
      <c r="A90" t="s">
        <v>1844</v>
      </c>
      <c r="B90" s="20">
        <v>45588</v>
      </c>
      <c r="C90" t="s">
        <v>597</v>
      </c>
      <c r="D90" t="s">
        <v>1582</v>
      </c>
      <c r="E90" t="s">
        <v>1682</v>
      </c>
      <c r="F90" s="2">
        <v>2</v>
      </c>
      <c r="G90" s="6">
        <v>217.83</v>
      </c>
      <c r="H90" s="11">
        <v>0.14000000000000001</v>
      </c>
      <c r="I90" s="14" t="s">
        <v>1756</v>
      </c>
      <c r="J90" s="6">
        <v>187.3338</v>
      </c>
    </row>
    <row r="91" spans="1:10" x14ac:dyDescent="0.25">
      <c r="A91" t="s">
        <v>1845</v>
      </c>
      <c r="B91" s="20">
        <v>45848</v>
      </c>
      <c r="C91" t="s">
        <v>478</v>
      </c>
      <c r="D91" t="s">
        <v>1548</v>
      </c>
      <c r="E91" t="s">
        <v>1687</v>
      </c>
      <c r="F91" s="2">
        <v>4</v>
      </c>
      <c r="G91" s="6">
        <v>187.71</v>
      </c>
      <c r="H91" s="11">
        <v>0.06</v>
      </c>
      <c r="I91" s="14" t="s">
        <v>1759</v>
      </c>
      <c r="J91" s="6">
        <v>176.44739999999999</v>
      </c>
    </row>
    <row r="92" spans="1:10" x14ac:dyDescent="0.25">
      <c r="A92" t="s">
        <v>1846</v>
      </c>
      <c r="B92" s="20">
        <v>45577</v>
      </c>
      <c r="C92" t="s">
        <v>52</v>
      </c>
      <c r="D92" t="s">
        <v>1574</v>
      </c>
      <c r="E92" t="s">
        <v>1740</v>
      </c>
      <c r="F92" s="2">
        <v>2</v>
      </c>
      <c r="G92" s="6">
        <v>350.12</v>
      </c>
      <c r="H92" s="11">
        <v>0.12</v>
      </c>
      <c r="I92" s="14" t="s">
        <v>1759</v>
      </c>
      <c r="J92" s="6">
        <v>308.10559999999998</v>
      </c>
    </row>
    <row r="93" spans="1:10" x14ac:dyDescent="0.25">
      <c r="A93" t="s">
        <v>1847</v>
      </c>
      <c r="B93" s="20">
        <v>45312</v>
      </c>
      <c r="C93" t="s">
        <v>1246</v>
      </c>
      <c r="D93" t="s">
        <v>1546</v>
      </c>
      <c r="E93" t="s">
        <v>1687</v>
      </c>
      <c r="F93" s="2">
        <v>4</v>
      </c>
      <c r="G93" s="6">
        <v>102.19</v>
      </c>
      <c r="H93" s="11">
        <v>0.17</v>
      </c>
      <c r="I93" s="14" t="s">
        <v>1756</v>
      </c>
      <c r="J93" s="6">
        <v>84.817699999999988</v>
      </c>
    </row>
    <row r="94" spans="1:10" x14ac:dyDescent="0.25">
      <c r="A94" t="s">
        <v>1848</v>
      </c>
      <c r="B94" s="20">
        <v>45350</v>
      </c>
      <c r="C94" t="s">
        <v>40</v>
      </c>
      <c r="D94" t="s">
        <v>1657</v>
      </c>
      <c r="E94" t="s">
        <v>1699</v>
      </c>
      <c r="F94" s="2">
        <v>1</v>
      </c>
      <c r="G94" s="6">
        <v>696.53</v>
      </c>
      <c r="H94" s="11">
        <v>0.17</v>
      </c>
      <c r="I94" s="14" t="s">
        <v>1754</v>
      </c>
      <c r="J94" s="6">
        <v>578.11989999999992</v>
      </c>
    </row>
    <row r="95" spans="1:10" x14ac:dyDescent="0.25">
      <c r="A95" t="s">
        <v>1849</v>
      </c>
      <c r="B95" s="20">
        <v>45657</v>
      </c>
      <c r="C95" t="s">
        <v>238</v>
      </c>
      <c r="D95" t="s">
        <v>1551</v>
      </c>
      <c r="E95" t="s">
        <v>1699</v>
      </c>
      <c r="F95" s="2">
        <v>2</v>
      </c>
      <c r="G95" s="6">
        <v>327.52</v>
      </c>
      <c r="H95" s="11">
        <v>0.15</v>
      </c>
      <c r="I95" s="14" t="s">
        <v>1756</v>
      </c>
      <c r="J95" s="6">
        <v>278.392</v>
      </c>
    </row>
    <row r="96" spans="1:10" x14ac:dyDescent="0.25">
      <c r="A96" t="s">
        <v>1850</v>
      </c>
      <c r="B96" s="20">
        <v>45530</v>
      </c>
      <c r="C96" t="s">
        <v>931</v>
      </c>
      <c r="D96" t="s">
        <v>1673</v>
      </c>
      <c r="E96" t="s">
        <v>1743</v>
      </c>
      <c r="F96" s="2">
        <v>2</v>
      </c>
      <c r="G96" s="6">
        <v>569.36</v>
      </c>
      <c r="H96" s="11">
        <v>0.01</v>
      </c>
      <c r="I96" s="14" t="s">
        <v>1756</v>
      </c>
      <c r="J96" s="6">
        <v>563.66639999999995</v>
      </c>
    </row>
    <row r="97" spans="1:10" x14ac:dyDescent="0.25">
      <c r="A97" t="s">
        <v>1851</v>
      </c>
      <c r="B97" s="20">
        <v>45556</v>
      </c>
      <c r="C97" t="s">
        <v>999</v>
      </c>
      <c r="D97" t="s">
        <v>1676</v>
      </c>
      <c r="E97" t="s">
        <v>1706</v>
      </c>
      <c r="F97" s="2">
        <v>2</v>
      </c>
      <c r="G97" s="6">
        <v>68.290000000000006</v>
      </c>
      <c r="H97" s="11">
        <v>0.14000000000000001</v>
      </c>
      <c r="I97" s="14" t="s">
        <v>1759</v>
      </c>
      <c r="J97" s="6">
        <v>58.729400000000005</v>
      </c>
    </row>
    <row r="98" spans="1:10" x14ac:dyDescent="0.25">
      <c r="A98" t="s">
        <v>1852</v>
      </c>
      <c r="B98" s="20">
        <v>45523</v>
      </c>
      <c r="C98" t="s">
        <v>774</v>
      </c>
      <c r="D98" t="s">
        <v>1599</v>
      </c>
      <c r="E98" t="s">
        <v>1719</v>
      </c>
      <c r="F98" s="2">
        <v>1</v>
      </c>
      <c r="G98" s="6">
        <v>842.9</v>
      </c>
      <c r="H98" s="11">
        <v>0.06</v>
      </c>
      <c r="I98" s="14" t="s">
        <v>1759</v>
      </c>
      <c r="J98" s="6">
        <v>792.32599999999991</v>
      </c>
    </row>
    <row r="99" spans="1:10" x14ac:dyDescent="0.25">
      <c r="A99" t="s">
        <v>1853</v>
      </c>
      <c r="B99" s="20">
        <v>45587</v>
      </c>
      <c r="C99" t="s">
        <v>901</v>
      </c>
      <c r="D99" t="s">
        <v>1528</v>
      </c>
      <c r="E99" t="s">
        <v>1696</v>
      </c>
      <c r="F99" s="2">
        <v>3</v>
      </c>
      <c r="G99" s="6">
        <v>751.94</v>
      </c>
      <c r="H99" s="11">
        <v>0.26</v>
      </c>
      <c r="I99" s="14" t="s">
        <v>1756</v>
      </c>
      <c r="J99" s="6">
        <v>556.43560000000002</v>
      </c>
    </row>
    <row r="100" spans="1:10" x14ac:dyDescent="0.25">
      <c r="A100" t="s">
        <v>1854</v>
      </c>
      <c r="B100" s="20">
        <v>45580</v>
      </c>
      <c r="C100" t="s">
        <v>443</v>
      </c>
      <c r="D100" t="s">
        <v>1608</v>
      </c>
      <c r="E100" t="s">
        <v>1709</v>
      </c>
      <c r="F100" s="2">
        <v>4</v>
      </c>
      <c r="G100" s="6">
        <v>476.28</v>
      </c>
      <c r="H100" s="11">
        <v>0.17</v>
      </c>
      <c r="I100" s="14" t="s">
        <v>1754</v>
      </c>
      <c r="J100" s="6">
        <v>395.31239999999997</v>
      </c>
    </row>
    <row r="101" spans="1:10" x14ac:dyDescent="0.25">
      <c r="A101" t="s">
        <v>1855</v>
      </c>
      <c r="B101" s="20">
        <v>45479</v>
      </c>
      <c r="C101" t="s">
        <v>1010</v>
      </c>
      <c r="D101" t="s">
        <v>1605</v>
      </c>
      <c r="E101" t="s">
        <v>1696</v>
      </c>
      <c r="F101" s="2">
        <v>3</v>
      </c>
      <c r="G101" s="6">
        <v>541.99</v>
      </c>
      <c r="H101" s="11">
        <v>0.24</v>
      </c>
      <c r="I101" s="14" t="s">
        <v>1759</v>
      </c>
      <c r="J101" s="6">
        <v>411.91239999999999</v>
      </c>
    </row>
    <row r="102" spans="1:10" x14ac:dyDescent="0.25">
      <c r="A102" t="s">
        <v>1856</v>
      </c>
      <c r="B102" s="20">
        <v>45677</v>
      </c>
      <c r="C102" t="s">
        <v>1138</v>
      </c>
      <c r="D102" t="s">
        <v>1574</v>
      </c>
      <c r="E102" t="s">
        <v>1703</v>
      </c>
      <c r="F102" s="2">
        <v>2</v>
      </c>
      <c r="G102" s="6">
        <v>401.5</v>
      </c>
      <c r="H102" s="11">
        <v>0.18</v>
      </c>
      <c r="I102" s="14" t="s">
        <v>1754</v>
      </c>
      <c r="J102" s="6">
        <v>329.23</v>
      </c>
    </row>
    <row r="103" spans="1:10" x14ac:dyDescent="0.25">
      <c r="A103" t="s">
        <v>1857</v>
      </c>
      <c r="B103" s="20">
        <v>45453</v>
      </c>
      <c r="C103" t="s">
        <v>301</v>
      </c>
      <c r="D103" t="s">
        <v>1561</v>
      </c>
      <c r="E103" t="s">
        <v>1727</v>
      </c>
      <c r="F103" s="2">
        <v>3</v>
      </c>
      <c r="G103" s="6">
        <v>359.56</v>
      </c>
      <c r="H103" s="11">
        <v>0.17</v>
      </c>
      <c r="I103" s="14" t="s">
        <v>1756</v>
      </c>
      <c r="J103" s="6">
        <v>298.4348</v>
      </c>
    </row>
    <row r="104" spans="1:10" x14ac:dyDescent="0.25">
      <c r="A104" t="s">
        <v>1858</v>
      </c>
      <c r="B104" s="20">
        <v>45552</v>
      </c>
      <c r="C104" t="s">
        <v>342</v>
      </c>
      <c r="D104" t="s">
        <v>1645</v>
      </c>
      <c r="E104" t="s">
        <v>1724</v>
      </c>
      <c r="F104" s="2">
        <v>2</v>
      </c>
      <c r="G104" s="6">
        <v>471.88</v>
      </c>
      <c r="H104" s="11">
        <v>0.24</v>
      </c>
      <c r="I104" s="14" t="s">
        <v>1756</v>
      </c>
      <c r="J104" s="6">
        <v>358.62880000000001</v>
      </c>
    </row>
    <row r="105" spans="1:10" x14ac:dyDescent="0.25">
      <c r="A105" t="s">
        <v>1859</v>
      </c>
      <c r="B105" s="20">
        <v>45907</v>
      </c>
      <c r="C105" t="s">
        <v>594</v>
      </c>
      <c r="D105" t="s">
        <v>1576</v>
      </c>
      <c r="E105" t="s">
        <v>1699</v>
      </c>
      <c r="F105" s="2">
        <v>4</v>
      </c>
      <c r="G105" s="6">
        <v>925.19</v>
      </c>
      <c r="H105" s="11">
        <v>0.19</v>
      </c>
      <c r="I105" s="14" t="s">
        <v>1756</v>
      </c>
      <c r="J105" s="6">
        <v>749.40390000000014</v>
      </c>
    </row>
    <row r="106" spans="1:10" x14ac:dyDescent="0.25">
      <c r="A106" t="s">
        <v>1860</v>
      </c>
      <c r="B106" s="20">
        <v>45330</v>
      </c>
      <c r="C106" t="s">
        <v>121</v>
      </c>
      <c r="D106" t="s">
        <v>1657</v>
      </c>
      <c r="E106" t="s">
        <v>1722</v>
      </c>
      <c r="F106" s="2">
        <v>2</v>
      </c>
      <c r="G106" s="6">
        <v>879.63</v>
      </c>
      <c r="H106" s="11">
        <v>7.0000000000000007E-2</v>
      </c>
      <c r="I106" s="14" t="s">
        <v>1759</v>
      </c>
      <c r="J106" s="6">
        <v>818.05589999999995</v>
      </c>
    </row>
    <row r="107" spans="1:10" x14ac:dyDescent="0.25">
      <c r="A107" t="s">
        <v>1861</v>
      </c>
      <c r="B107" s="20">
        <v>45214</v>
      </c>
      <c r="C107" t="s">
        <v>20</v>
      </c>
      <c r="D107" t="s">
        <v>1643</v>
      </c>
      <c r="E107" t="s">
        <v>1737</v>
      </c>
      <c r="F107" s="2">
        <v>2</v>
      </c>
      <c r="G107" s="6">
        <v>418.23</v>
      </c>
      <c r="H107" s="11">
        <v>0.28000000000000003</v>
      </c>
      <c r="I107" s="14" t="s">
        <v>1754</v>
      </c>
      <c r="J107" s="6">
        <v>301.12560000000002</v>
      </c>
    </row>
    <row r="108" spans="1:10" x14ac:dyDescent="0.25">
      <c r="A108" t="s">
        <v>1862</v>
      </c>
      <c r="B108" s="20">
        <v>45891</v>
      </c>
      <c r="C108" t="s">
        <v>848</v>
      </c>
      <c r="D108" t="s">
        <v>1551</v>
      </c>
      <c r="E108" t="s">
        <v>1740</v>
      </c>
      <c r="F108" s="2">
        <v>3</v>
      </c>
      <c r="G108" s="6">
        <v>551.72</v>
      </c>
      <c r="H108" s="11">
        <v>0.03</v>
      </c>
      <c r="I108" s="14" t="s">
        <v>1759</v>
      </c>
      <c r="J108" s="6">
        <v>535.16840000000002</v>
      </c>
    </row>
    <row r="109" spans="1:10" x14ac:dyDescent="0.25">
      <c r="A109" t="s">
        <v>1863</v>
      </c>
      <c r="B109" s="20">
        <v>45323</v>
      </c>
      <c r="C109" t="s">
        <v>1049</v>
      </c>
      <c r="D109" t="s">
        <v>1657</v>
      </c>
      <c r="E109" t="s">
        <v>1709</v>
      </c>
      <c r="F109" s="2">
        <v>4</v>
      </c>
      <c r="G109" s="6">
        <v>525.61</v>
      </c>
      <c r="H109" s="11">
        <v>0.02</v>
      </c>
      <c r="I109" s="14" t="s">
        <v>1756</v>
      </c>
      <c r="J109" s="6">
        <v>515.09780000000001</v>
      </c>
    </row>
    <row r="110" spans="1:10" x14ac:dyDescent="0.25">
      <c r="A110" t="s">
        <v>1864</v>
      </c>
      <c r="B110" s="20">
        <v>45785</v>
      </c>
      <c r="C110" t="s">
        <v>159</v>
      </c>
      <c r="D110" t="s">
        <v>1557</v>
      </c>
      <c r="E110" t="s">
        <v>1727</v>
      </c>
      <c r="F110" s="2">
        <v>3</v>
      </c>
      <c r="G110" s="6">
        <v>815.3</v>
      </c>
      <c r="H110" s="11">
        <v>0.03</v>
      </c>
      <c r="I110" s="14" t="s">
        <v>1754</v>
      </c>
      <c r="J110" s="6">
        <v>790.84099999999989</v>
      </c>
    </row>
    <row r="111" spans="1:10" x14ac:dyDescent="0.25">
      <c r="A111" t="s">
        <v>1865</v>
      </c>
      <c r="B111" s="20">
        <v>45738</v>
      </c>
      <c r="C111" t="s">
        <v>689</v>
      </c>
      <c r="D111" t="s">
        <v>1664</v>
      </c>
      <c r="E111" t="s">
        <v>1682</v>
      </c>
      <c r="F111" s="2">
        <v>3</v>
      </c>
      <c r="G111" s="6">
        <v>376.46</v>
      </c>
      <c r="H111" s="11">
        <v>0.09</v>
      </c>
      <c r="I111" s="14" t="s">
        <v>1759</v>
      </c>
      <c r="J111" s="6">
        <v>342.57859999999999</v>
      </c>
    </row>
    <row r="112" spans="1:10" x14ac:dyDescent="0.25">
      <c r="A112" t="s">
        <v>1866</v>
      </c>
      <c r="B112" s="20">
        <v>45851</v>
      </c>
      <c r="C112" t="s">
        <v>40</v>
      </c>
      <c r="D112" t="s">
        <v>1588</v>
      </c>
      <c r="E112" t="s">
        <v>1712</v>
      </c>
      <c r="F112" s="2">
        <v>4</v>
      </c>
      <c r="G112" s="6">
        <v>239.83</v>
      </c>
      <c r="H112" s="11">
        <v>0.08</v>
      </c>
      <c r="I112" s="14" t="s">
        <v>1754</v>
      </c>
      <c r="J112" s="6">
        <v>220.64360000000002</v>
      </c>
    </row>
    <row r="113" spans="1:10" x14ac:dyDescent="0.25">
      <c r="A113" t="s">
        <v>1867</v>
      </c>
      <c r="B113" s="20">
        <v>45798</v>
      </c>
      <c r="C113" t="s">
        <v>409</v>
      </c>
      <c r="D113" t="s">
        <v>1663</v>
      </c>
      <c r="E113" t="s">
        <v>1696</v>
      </c>
      <c r="F113" s="2">
        <v>2</v>
      </c>
      <c r="G113" s="6">
        <v>845.71</v>
      </c>
      <c r="H113" s="11">
        <v>0.01</v>
      </c>
      <c r="I113" s="14" t="s">
        <v>1756</v>
      </c>
      <c r="J113" s="6">
        <v>837.25290000000007</v>
      </c>
    </row>
    <row r="114" spans="1:10" x14ac:dyDescent="0.25">
      <c r="A114" t="s">
        <v>1868</v>
      </c>
      <c r="B114" s="20">
        <v>45705</v>
      </c>
      <c r="C114" t="s">
        <v>310</v>
      </c>
      <c r="D114" t="s">
        <v>1638</v>
      </c>
      <c r="E114" t="s">
        <v>1727</v>
      </c>
      <c r="F114" s="2">
        <v>3</v>
      </c>
      <c r="G114" s="6">
        <v>948.69</v>
      </c>
      <c r="H114" s="11">
        <v>0.28999999999999998</v>
      </c>
      <c r="I114" s="14" t="s">
        <v>1754</v>
      </c>
      <c r="J114" s="6">
        <v>673.56989999999996</v>
      </c>
    </row>
    <row r="115" spans="1:10" x14ac:dyDescent="0.25">
      <c r="A115" t="s">
        <v>1869</v>
      </c>
      <c r="B115" s="20">
        <v>45413</v>
      </c>
      <c r="C115" t="s">
        <v>1421</v>
      </c>
      <c r="D115" t="s">
        <v>1564</v>
      </c>
      <c r="E115" t="s">
        <v>1719</v>
      </c>
      <c r="F115" s="2">
        <v>1</v>
      </c>
      <c r="G115" s="6">
        <v>281.97000000000003</v>
      </c>
      <c r="H115" s="11">
        <v>0.2</v>
      </c>
      <c r="I115" s="14" t="s">
        <v>1756</v>
      </c>
      <c r="J115" s="6">
        <v>225.57600000000002</v>
      </c>
    </row>
    <row r="116" spans="1:10" x14ac:dyDescent="0.25">
      <c r="A116" t="s">
        <v>1870</v>
      </c>
      <c r="B116" s="20">
        <v>45482</v>
      </c>
      <c r="C116" t="s">
        <v>505</v>
      </c>
      <c r="D116" t="s">
        <v>1664</v>
      </c>
      <c r="E116" t="s">
        <v>1699</v>
      </c>
      <c r="F116" s="2">
        <v>2</v>
      </c>
      <c r="G116" s="6">
        <v>731.01</v>
      </c>
      <c r="H116" s="11">
        <v>0.05</v>
      </c>
      <c r="I116" s="14" t="s">
        <v>1756</v>
      </c>
      <c r="J116" s="6">
        <v>694.45949999999993</v>
      </c>
    </row>
    <row r="117" spans="1:10" x14ac:dyDescent="0.25">
      <c r="A117" t="s">
        <v>1871</v>
      </c>
      <c r="B117" s="20">
        <v>45925</v>
      </c>
      <c r="C117" t="s">
        <v>812</v>
      </c>
      <c r="D117" t="s">
        <v>1655</v>
      </c>
      <c r="E117" t="s">
        <v>1709</v>
      </c>
      <c r="F117" s="2">
        <v>4</v>
      </c>
      <c r="G117" s="6">
        <v>930.85</v>
      </c>
      <c r="H117" s="11">
        <v>0.13</v>
      </c>
      <c r="I117" s="14" t="s">
        <v>1756</v>
      </c>
      <c r="J117" s="6">
        <v>809.83950000000004</v>
      </c>
    </row>
    <row r="118" spans="1:10" x14ac:dyDescent="0.25">
      <c r="A118" t="s">
        <v>1872</v>
      </c>
      <c r="B118" s="20">
        <v>45420</v>
      </c>
      <c r="C118" t="s">
        <v>1284</v>
      </c>
      <c r="D118" t="s">
        <v>1528</v>
      </c>
      <c r="E118" t="s">
        <v>1712</v>
      </c>
      <c r="F118" s="2">
        <v>4</v>
      </c>
      <c r="G118" s="6">
        <v>770.77</v>
      </c>
      <c r="H118" s="11">
        <v>0.22</v>
      </c>
      <c r="I118" s="14" t="s">
        <v>1754</v>
      </c>
      <c r="J118" s="6">
        <v>601.20060000000001</v>
      </c>
    </row>
    <row r="119" spans="1:10" x14ac:dyDescent="0.25">
      <c r="A119" t="s">
        <v>1873</v>
      </c>
      <c r="B119" s="20">
        <v>45554</v>
      </c>
      <c r="C119" t="s">
        <v>244</v>
      </c>
      <c r="D119" t="s">
        <v>1594</v>
      </c>
      <c r="E119" t="s">
        <v>1699</v>
      </c>
      <c r="F119" s="2">
        <v>3</v>
      </c>
      <c r="G119" s="6">
        <v>479.63</v>
      </c>
      <c r="H119" s="11">
        <v>0.3</v>
      </c>
      <c r="I119" s="14" t="s">
        <v>1756</v>
      </c>
      <c r="J119" s="6">
        <v>335.74099999999999</v>
      </c>
    </row>
    <row r="120" spans="1:10" x14ac:dyDescent="0.25">
      <c r="A120" t="s">
        <v>1874</v>
      </c>
      <c r="B120" s="20">
        <v>45405</v>
      </c>
      <c r="C120" t="s">
        <v>367</v>
      </c>
      <c r="D120" t="s">
        <v>1584</v>
      </c>
      <c r="E120" t="s">
        <v>1722</v>
      </c>
      <c r="F120" s="2">
        <v>1</v>
      </c>
      <c r="G120" s="6">
        <v>165</v>
      </c>
      <c r="H120" s="11">
        <v>0.3</v>
      </c>
      <c r="I120" s="14" t="s">
        <v>1759</v>
      </c>
      <c r="J120" s="6">
        <v>115.49999999999999</v>
      </c>
    </row>
    <row r="121" spans="1:10" x14ac:dyDescent="0.25">
      <c r="A121" t="s">
        <v>1875</v>
      </c>
      <c r="B121" s="20">
        <v>45503</v>
      </c>
      <c r="C121" t="s">
        <v>523</v>
      </c>
      <c r="D121" t="s">
        <v>1551</v>
      </c>
      <c r="E121" t="s">
        <v>1712</v>
      </c>
      <c r="F121" s="2">
        <v>2</v>
      </c>
      <c r="G121" s="6">
        <v>151.51</v>
      </c>
      <c r="H121" s="11">
        <v>0.28999999999999998</v>
      </c>
      <c r="I121" s="14" t="s">
        <v>1759</v>
      </c>
      <c r="J121" s="6">
        <v>107.57209999999999</v>
      </c>
    </row>
    <row r="122" spans="1:10" x14ac:dyDescent="0.25">
      <c r="A122" t="s">
        <v>1876</v>
      </c>
      <c r="B122" s="20">
        <v>45274</v>
      </c>
      <c r="C122" t="s">
        <v>736</v>
      </c>
      <c r="D122" t="s">
        <v>1570</v>
      </c>
      <c r="E122" t="s">
        <v>1737</v>
      </c>
      <c r="F122" s="2">
        <v>2</v>
      </c>
      <c r="G122" s="6">
        <v>872.93</v>
      </c>
      <c r="H122" s="11">
        <v>0.28999999999999998</v>
      </c>
      <c r="I122" s="14" t="s">
        <v>1759</v>
      </c>
      <c r="J122" s="6">
        <v>619.7802999999999</v>
      </c>
    </row>
    <row r="123" spans="1:10" x14ac:dyDescent="0.25">
      <c r="A123" t="s">
        <v>1877</v>
      </c>
      <c r="B123" s="20">
        <v>45558</v>
      </c>
      <c r="C123" t="s">
        <v>833</v>
      </c>
      <c r="D123" t="s">
        <v>1557</v>
      </c>
      <c r="E123" t="s">
        <v>1719</v>
      </c>
      <c r="F123" s="2">
        <v>3</v>
      </c>
      <c r="G123" s="6">
        <v>432.4</v>
      </c>
      <c r="H123" s="11">
        <v>0.04</v>
      </c>
      <c r="I123" s="14" t="s">
        <v>1754</v>
      </c>
      <c r="J123" s="6">
        <v>415.10399999999998</v>
      </c>
    </row>
    <row r="124" spans="1:10" x14ac:dyDescent="0.25">
      <c r="A124" t="s">
        <v>1878</v>
      </c>
      <c r="B124" s="20">
        <v>45886</v>
      </c>
      <c r="C124" t="s">
        <v>1049</v>
      </c>
      <c r="D124" t="s">
        <v>1599</v>
      </c>
      <c r="E124" t="s">
        <v>1709</v>
      </c>
      <c r="F124" s="2">
        <v>2</v>
      </c>
      <c r="G124" s="6">
        <v>197.76</v>
      </c>
      <c r="H124" s="11">
        <v>0.04</v>
      </c>
      <c r="I124" s="14" t="s">
        <v>1754</v>
      </c>
      <c r="J124" s="6">
        <v>189.84959999999998</v>
      </c>
    </row>
    <row r="125" spans="1:10" x14ac:dyDescent="0.25">
      <c r="A125" t="s">
        <v>1879</v>
      </c>
      <c r="B125" s="20">
        <v>45674</v>
      </c>
      <c r="C125" t="s">
        <v>1447</v>
      </c>
      <c r="D125" t="s">
        <v>1585</v>
      </c>
      <c r="E125" t="s">
        <v>1691</v>
      </c>
      <c r="F125" s="2">
        <v>3</v>
      </c>
      <c r="G125" s="6">
        <v>334.6</v>
      </c>
      <c r="H125" s="11">
        <v>0.11</v>
      </c>
      <c r="I125" s="14" t="s">
        <v>1756</v>
      </c>
      <c r="J125" s="6">
        <v>297.79400000000004</v>
      </c>
    </row>
    <row r="126" spans="1:10" x14ac:dyDescent="0.25">
      <c r="A126" t="s">
        <v>1880</v>
      </c>
      <c r="B126" s="20">
        <v>45777</v>
      </c>
      <c r="C126" t="s">
        <v>310</v>
      </c>
      <c r="D126" t="s">
        <v>1544</v>
      </c>
      <c r="E126" t="s">
        <v>1696</v>
      </c>
      <c r="F126" s="2">
        <v>2</v>
      </c>
      <c r="G126" s="6">
        <v>44.35</v>
      </c>
      <c r="H126" s="11">
        <v>0.2</v>
      </c>
      <c r="I126" s="14" t="s">
        <v>1759</v>
      </c>
      <c r="J126" s="6">
        <v>35.480000000000004</v>
      </c>
    </row>
    <row r="127" spans="1:10" x14ac:dyDescent="0.25">
      <c r="A127" t="s">
        <v>1881</v>
      </c>
      <c r="B127" s="20">
        <v>45598</v>
      </c>
      <c r="C127" t="s">
        <v>1510</v>
      </c>
      <c r="D127" t="s">
        <v>1535</v>
      </c>
      <c r="E127" t="s">
        <v>1706</v>
      </c>
      <c r="F127" s="2">
        <v>1</v>
      </c>
      <c r="G127" s="6">
        <v>846.31</v>
      </c>
      <c r="H127" s="11">
        <v>0.05</v>
      </c>
      <c r="I127" s="14" t="s">
        <v>1756</v>
      </c>
      <c r="J127" s="6">
        <v>803.9944999999999</v>
      </c>
    </row>
    <row r="128" spans="1:10" x14ac:dyDescent="0.25">
      <c r="A128" t="s">
        <v>1882</v>
      </c>
      <c r="B128" s="20">
        <v>45884</v>
      </c>
      <c r="C128" t="s">
        <v>443</v>
      </c>
      <c r="D128" t="s">
        <v>1577</v>
      </c>
      <c r="E128" t="s">
        <v>1724</v>
      </c>
      <c r="F128" s="2">
        <v>1</v>
      </c>
      <c r="G128" s="6">
        <v>996.48</v>
      </c>
      <c r="H128" s="11">
        <v>7.0000000000000007E-2</v>
      </c>
      <c r="I128" s="14" t="s">
        <v>1759</v>
      </c>
      <c r="J128" s="6">
        <v>926.7263999999999</v>
      </c>
    </row>
    <row r="129" spans="1:10" x14ac:dyDescent="0.25">
      <c r="A129" t="s">
        <v>1883</v>
      </c>
      <c r="B129" s="20">
        <v>45916</v>
      </c>
      <c r="C129" t="s">
        <v>871</v>
      </c>
      <c r="D129" t="s">
        <v>1667</v>
      </c>
      <c r="E129" t="s">
        <v>1706</v>
      </c>
      <c r="F129" s="2">
        <v>3</v>
      </c>
      <c r="G129" s="6">
        <v>949.19</v>
      </c>
      <c r="H129" s="11">
        <v>0.03</v>
      </c>
      <c r="I129" s="14" t="s">
        <v>1759</v>
      </c>
      <c r="J129" s="6">
        <v>920.71429999999998</v>
      </c>
    </row>
    <row r="130" spans="1:10" x14ac:dyDescent="0.25">
      <c r="A130" t="s">
        <v>1884</v>
      </c>
      <c r="B130" s="20">
        <v>45347</v>
      </c>
      <c r="C130" t="s">
        <v>1222</v>
      </c>
      <c r="D130" t="s">
        <v>1668</v>
      </c>
      <c r="E130" t="s">
        <v>1716</v>
      </c>
      <c r="F130" s="2">
        <v>2</v>
      </c>
      <c r="G130" s="6">
        <v>724.97</v>
      </c>
      <c r="H130" s="11">
        <v>0.1</v>
      </c>
      <c r="I130" s="14" t="s">
        <v>1754</v>
      </c>
      <c r="J130" s="6">
        <v>652.47300000000007</v>
      </c>
    </row>
    <row r="131" spans="1:10" x14ac:dyDescent="0.25">
      <c r="A131" t="s">
        <v>1885</v>
      </c>
      <c r="B131" s="20">
        <v>45723</v>
      </c>
      <c r="C131" t="s">
        <v>981</v>
      </c>
      <c r="D131" t="s">
        <v>1524</v>
      </c>
      <c r="E131" t="s">
        <v>1734</v>
      </c>
      <c r="F131" s="2">
        <v>1</v>
      </c>
      <c r="G131" s="6">
        <v>783.25</v>
      </c>
      <c r="H131" s="11">
        <v>0.3</v>
      </c>
      <c r="I131" s="14" t="s">
        <v>1754</v>
      </c>
      <c r="J131" s="6">
        <v>548.27499999999998</v>
      </c>
    </row>
    <row r="132" spans="1:10" x14ac:dyDescent="0.25">
      <c r="A132" t="s">
        <v>1886</v>
      </c>
      <c r="B132" s="20">
        <v>45495</v>
      </c>
      <c r="C132" t="s">
        <v>1063</v>
      </c>
      <c r="D132" t="s">
        <v>1548</v>
      </c>
      <c r="E132" t="s">
        <v>1696</v>
      </c>
      <c r="F132" s="2">
        <v>1</v>
      </c>
      <c r="G132" s="6">
        <v>942.38</v>
      </c>
      <c r="H132" s="11">
        <v>0.17</v>
      </c>
      <c r="I132" s="14" t="s">
        <v>1754</v>
      </c>
      <c r="J132" s="6">
        <v>782.17539999999997</v>
      </c>
    </row>
    <row r="133" spans="1:10" x14ac:dyDescent="0.25">
      <c r="A133" t="s">
        <v>1887</v>
      </c>
      <c r="B133" s="20">
        <v>45444</v>
      </c>
      <c r="C133" t="s">
        <v>1504</v>
      </c>
      <c r="D133" t="s">
        <v>1601</v>
      </c>
      <c r="E133" t="s">
        <v>1722</v>
      </c>
      <c r="F133" s="2">
        <v>3</v>
      </c>
      <c r="G133" s="6">
        <v>298.35000000000002</v>
      </c>
      <c r="H133" s="11">
        <v>0.05</v>
      </c>
      <c r="I133" s="14" t="s">
        <v>1759</v>
      </c>
      <c r="J133" s="6">
        <v>283.4325</v>
      </c>
    </row>
    <row r="134" spans="1:10" x14ac:dyDescent="0.25">
      <c r="A134" t="s">
        <v>1888</v>
      </c>
      <c r="B134" s="20">
        <v>45662</v>
      </c>
      <c r="C134" t="s">
        <v>541</v>
      </c>
      <c r="D134" t="s">
        <v>1597</v>
      </c>
      <c r="E134" t="s">
        <v>1724</v>
      </c>
      <c r="F134" s="2">
        <v>4</v>
      </c>
      <c r="G134" s="6">
        <v>950.04</v>
      </c>
      <c r="H134" s="11">
        <v>0.13</v>
      </c>
      <c r="I134" s="14" t="s">
        <v>1756</v>
      </c>
      <c r="J134" s="6">
        <v>826.53480000000002</v>
      </c>
    </row>
    <row r="135" spans="1:10" x14ac:dyDescent="0.25">
      <c r="A135" t="s">
        <v>1889</v>
      </c>
      <c r="B135" s="20">
        <v>45910</v>
      </c>
      <c r="C135" t="s">
        <v>1022</v>
      </c>
      <c r="D135" t="s">
        <v>1609</v>
      </c>
      <c r="E135" t="s">
        <v>1699</v>
      </c>
      <c r="F135" s="2">
        <v>2</v>
      </c>
      <c r="G135" s="6">
        <v>267.19</v>
      </c>
      <c r="H135" s="11">
        <v>7.0000000000000007E-2</v>
      </c>
      <c r="I135" s="14" t="s">
        <v>1754</v>
      </c>
      <c r="J135" s="6">
        <v>248.48669999999998</v>
      </c>
    </row>
    <row r="136" spans="1:10" x14ac:dyDescent="0.25">
      <c r="A136" t="s">
        <v>1890</v>
      </c>
      <c r="B136" s="20">
        <v>45827</v>
      </c>
      <c r="C136" t="s">
        <v>650</v>
      </c>
      <c r="D136" t="s">
        <v>1658</v>
      </c>
      <c r="E136" t="s">
        <v>1731</v>
      </c>
      <c r="F136" s="2">
        <v>4</v>
      </c>
      <c r="G136" s="6">
        <v>72.63</v>
      </c>
      <c r="H136" s="11">
        <v>0.06</v>
      </c>
      <c r="I136" s="14" t="s">
        <v>1756</v>
      </c>
      <c r="J136" s="6">
        <v>68.272199999999998</v>
      </c>
    </row>
    <row r="137" spans="1:10" x14ac:dyDescent="0.25">
      <c r="A137" t="s">
        <v>1891</v>
      </c>
      <c r="B137" s="20">
        <v>45544</v>
      </c>
      <c r="C137" t="s">
        <v>1306</v>
      </c>
      <c r="D137" t="s">
        <v>1604</v>
      </c>
      <c r="E137" t="s">
        <v>1703</v>
      </c>
      <c r="F137" s="2">
        <v>3</v>
      </c>
      <c r="G137" s="6">
        <v>576.52</v>
      </c>
      <c r="H137" s="11">
        <v>0.22</v>
      </c>
      <c r="I137" s="14" t="s">
        <v>1759</v>
      </c>
      <c r="J137" s="6">
        <v>449.68560000000002</v>
      </c>
    </row>
    <row r="138" spans="1:10" x14ac:dyDescent="0.25">
      <c r="A138" t="s">
        <v>1892</v>
      </c>
      <c r="B138" s="20">
        <v>45751</v>
      </c>
      <c r="C138" t="s">
        <v>1080</v>
      </c>
      <c r="D138" t="s">
        <v>1630</v>
      </c>
      <c r="E138" t="s">
        <v>1716</v>
      </c>
      <c r="F138" s="2">
        <v>3</v>
      </c>
      <c r="G138" s="6">
        <v>849.36</v>
      </c>
      <c r="H138" s="11">
        <v>0.03</v>
      </c>
      <c r="I138" s="14" t="s">
        <v>1754</v>
      </c>
      <c r="J138" s="6">
        <v>823.87919999999997</v>
      </c>
    </row>
    <row r="139" spans="1:10" x14ac:dyDescent="0.25">
      <c r="A139" t="s">
        <v>1893</v>
      </c>
      <c r="B139" s="20">
        <v>45392</v>
      </c>
      <c r="C139" t="s">
        <v>1439</v>
      </c>
      <c r="D139" t="s">
        <v>1599</v>
      </c>
      <c r="E139" t="s">
        <v>1706</v>
      </c>
      <c r="F139" s="2">
        <v>1</v>
      </c>
      <c r="G139" s="6">
        <v>245.85</v>
      </c>
      <c r="H139" s="11">
        <v>0.18</v>
      </c>
      <c r="I139" s="14" t="s">
        <v>1759</v>
      </c>
      <c r="J139" s="6">
        <v>201.59700000000001</v>
      </c>
    </row>
    <row r="140" spans="1:10" x14ac:dyDescent="0.25">
      <c r="A140" t="s">
        <v>1894</v>
      </c>
      <c r="B140" s="20">
        <v>45589</v>
      </c>
      <c r="C140" t="s">
        <v>582</v>
      </c>
      <c r="D140" t="s">
        <v>1673</v>
      </c>
      <c r="E140" t="s">
        <v>1719</v>
      </c>
      <c r="F140" s="2">
        <v>3</v>
      </c>
      <c r="G140" s="6">
        <v>237.68</v>
      </c>
      <c r="H140" s="11">
        <v>0.1</v>
      </c>
      <c r="I140" s="14" t="s">
        <v>1759</v>
      </c>
      <c r="J140" s="6">
        <v>213.91200000000001</v>
      </c>
    </row>
    <row r="141" spans="1:10" x14ac:dyDescent="0.25">
      <c r="A141" t="s">
        <v>1895</v>
      </c>
      <c r="B141" s="20">
        <v>45756</v>
      </c>
      <c r="C141" t="s">
        <v>1046</v>
      </c>
      <c r="D141" t="s">
        <v>1630</v>
      </c>
      <c r="E141" t="s">
        <v>1729</v>
      </c>
      <c r="F141" s="2">
        <v>4</v>
      </c>
      <c r="G141" s="6">
        <v>715.85</v>
      </c>
      <c r="H141" s="11">
        <v>0.25</v>
      </c>
      <c r="I141" s="14" t="s">
        <v>1756</v>
      </c>
      <c r="J141" s="6">
        <v>536.88750000000005</v>
      </c>
    </row>
    <row r="142" spans="1:10" x14ac:dyDescent="0.25">
      <c r="A142" t="s">
        <v>1896</v>
      </c>
      <c r="B142" s="20">
        <v>45255</v>
      </c>
      <c r="C142" t="s">
        <v>561</v>
      </c>
      <c r="D142" t="s">
        <v>1663</v>
      </c>
      <c r="E142" t="s">
        <v>1703</v>
      </c>
      <c r="F142" s="2">
        <v>2</v>
      </c>
      <c r="G142" s="6">
        <v>478.85</v>
      </c>
      <c r="H142" s="11">
        <v>0.01</v>
      </c>
      <c r="I142" s="14" t="s">
        <v>1759</v>
      </c>
      <c r="J142" s="6">
        <v>474.06150000000002</v>
      </c>
    </row>
    <row r="143" spans="1:10" x14ac:dyDescent="0.25">
      <c r="A143" t="s">
        <v>1897</v>
      </c>
      <c r="B143" s="20">
        <v>45718</v>
      </c>
      <c r="C143" t="s">
        <v>391</v>
      </c>
      <c r="D143" t="s">
        <v>1595</v>
      </c>
      <c r="E143" t="s">
        <v>1682</v>
      </c>
      <c r="F143" s="2">
        <v>1</v>
      </c>
      <c r="G143" s="6">
        <v>503.95</v>
      </c>
      <c r="H143" s="11">
        <v>0.26</v>
      </c>
      <c r="I143" s="14" t="s">
        <v>1759</v>
      </c>
      <c r="J143" s="6">
        <v>372.923</v>
      </c>
    </row>
    <row r="144" spans="1:10" x14ac:dyDescent="0.25">
      <c r="A144" t="s">
        <v>1898</v>
      </c>
      <c r="B144" s="20">
        <v>45573</v>
      </c>
      <c r="C144" t="s">
        <v>1226</v>
      </c>
      <c r="D144" t="s">
        <v>1622</v>
      </c>
      <c r="E144" t="s">
        <v>1724</v>
      </c>
      <c r="F144" s="2">
        <v>2</v>
      </c>
      <c r="G144" s="6">
        <v>975.48</v>
      </c>
      <c r="H144" s="11">
        <v>0.26</v>
      </c>
      <c r="I144" s="14" t="s">
        <v>1759</v>
      </c>
      <c r="J144" s="6">
        <v>721.85519999999997</v>
      </c>
    </row>
    <row r="145" spans="1:10" x14ac:dyDescent="0.25">
      <c r="A145" t="s">
        <v>1899</v>
      </c>
      <c r="B145" s="20">
        <v>45884</v>
      </c>
      <c r="C145" t="s">
        <v>1232</v>
      </c>
      <c r="D145" t="s">
        <v>1576</v>
      </c>
      <c r="E145" t="s">
        <v>1734</v>
      </c>
      <c r="F145" s="2">
        <v>4</v>
      </c>
      <c r="G145" s="6">
        <v>450.12</v>
      </c>
      <c r="H145" s="11">
        <v>0.28999999999999998</v>
      </c>
      <c r="I145" s="14" t="s">
        <v>1759</v>
      </c>
      <c r="J145" s="6">
        <v>319.58519999999999</v>
      </c>
    </row>
    <row r="146" spans="1:10" x14ac:dyDescent="0.25">
      <c r="A146" t="s">
        <v>1900</v>
      </c>
      <c r="B146" s="20">
        <v>45448</v>
      </c>
      <c r="C146" t="s">
        <v>1330</v>
      </c>
      <c r="D146" t="s">
        <v>1578</v>
      </c>
      <c r="E146" t="s">
        <v>1712</v>
      </c>
      <c r="F146" s="2">
        <v>3</v>
      </c>
      <c r="G146" s="6">
        <v>237.24</v>
      </c>
      <c r="H146" s="11">
        <v>0.24</v>
      </c>
      <c r="I146" s="14" t="s">
        <v>1756</v>
      </c>
      <c r="J146" s="6">
        <v>180.30240000000001</v>
      </c>
    </row>
    <row r="147" spans="1:10" x14ac:dyDescent="0.25">
      <c r="A147" t="s">
        <v>1901</v>
      </c>
      <c r="B147" s="20">
        <v>45522</v>
      </c>
      <c r="C147" t="s">
        <v>1398</v>
      </c>
      <c r="D147" t="s">
        <v>1605</v>
      </c>
      <c r="E147" t="s">
        <v>1731</v>
      </c>
      <c r="F147" s="2">
        <v>2</v>
      </c>
      <c r="G147" s="6">
        <v>536.84</v>
      </c>
      <c r="H147" s="11">
        <v>0.09</v>
      </c>
      <c r="I147" s="14" t="s">
        <v>1759</v>
      </c>
      <c r="J147" s="6">
        <v>488.52440000000007</v>
      </c>
    </row>
    <row r="148" spans="1:10" x14ac:dyDescent="0.25">
      <c r="A148" t="s">
        <v>1902</v>
      </c>
      <c r="B148" s="20">
        <v>45626</v>
      </c>
      <c r="C148" t="s">
        <v>1352</v>
      </c>
      <c r="D148" t="s">
        <v>1578</v>
      </c>
      <c r="E148" t="s">
        <v>1743</v>
      </c>
      <c r="F148" s="2">
        <v>3</v>
      </c>
      <c r="G148" s="6">
        <v>584.41</v>
      </c>
      <c r="H148" s="11">
        <v>0</v>
      </c>
      <c r="I148" s="14" t="s">
        <v>1759</v>
      </c>
      <c r="J148" s="6">
        <v>584.41</v>
      </c>
    </row>
    <row r="149" spans="1:10" x14ac:dyDescent="0.25">
      <c r="A149" t="s">
        <v>1903</v>
      </c>
      <c r="B149" s="20">
        <v>45617</v>
      </c>
      <c r="C149" t="s">
        <v>921</v>
      </c>
      <c r="D149" t="s">
        <v>1649</v>
      </c>
      <c r="E149" t="s">
        <v>1743</v>
      </c>
      <c r="F149" s="2">
        <v>1</v>
      </c>
      <c r="G149" s="6">
        <v>653.87</v>
      </c>
      <c r="H149" s="11">
        <v>0.14000000000000001</v>
      </c>
      <c r="I149" s="14" t="s">
        <v>1756</v>
      </c>
      <c r="J149" s="6">
        <v>562.32820000000004</v>
      </c>
    </row>
    <row r="150" spans="1:10" x14ac:dyDescent="0.25">
      <c r="A150" t="s">
        <v>1904</v>
      </c>
      <c r="B150" s="20">
        <v>45878</v>
      </c>
      <c r="C150" t="s">
        <v>1496</v>
      </c>
      <c r="D150" t="s">
        <v>1658</v>
      </c>
      <c r="E150" t="s">
        <v>1682</v>
      </c>
      <c r="F150" s="2">
        <v>1</v>
      </c>
      <c r="G150" s="6">
        <v>652.03</v>
      </c>
      <c r="H150" s="11">
        <v>0.27</v>
      </c>
      <c r="I150" s="14" t="s">
        <v>1754</v>
      </c>
      <c r="J150" s="6">
        <v>475.9819</v>
      </c>
    </row>
    <row r="151" spans="1:10" x14ac:dyDescent="0.25">
      <c r="A151" t="s">
        <v>1905</v>
      </c>
      <c r="B151" s="20">
        <v>45502</v>
      </c>
      <c r="C151" t="s">
        <v>330</v>
      </c>
      <c r="D151" t="s">
        <v>1532</v>
      </c>
      <c r="E151" t="s">
        <v>1724</v>
      </c>
      <c r="F151" s="2">
        <v>3</v>
      </c>
      <c r="G151" s="6">
        <v>513.36</v>
      </c>
      <c r="H151" s="11">
        <v>7.0000000000000007E-2</v>
      </c>
      <c r="I151" s="14" t="s">
        <v>1759</v>
      </c>
      <c r="J151" s="6">
        <v>477.4248</v>
      </c>
    </row>
    <row r="152" spans="1:10" x14ac:dyDescent="0.25">
      <c r="A152" t="s">
        <v>1906</v>
      </c>
      <c r="B152" s="20">
        <v>45433</v>
      </c>
      <c r="C152" t="s">
        <v>248</v>
      </c>
      <c r="D152" t="s">
        <v>1602</v>
      </c>
      <c r="E152" t="s">
        <v>1703</v>
      </c>
      <c r="F152" s="2">
        <v>4</v>
      </c>
      <c r="G152" s="6">
        <v>355.64</v>
      </c>
      <c r="H152" s="11">
        <v>0.16</v>
      </c>
      <c r="I152" s="14" t="s">
        <v>1759</v>
      </c>
      <c r="J152" s="6">
        <v>298.73759999999999</v>
      </c>
    </row>
    <row r="153" spans="1:10" x14ac:dyDescent="0.25">
      <c r="A153" t="s">
        <v>1907</v>
      </c>
      <c r="B153" s="20">
        <v>45594</v>
      </c>
      <c r="C153" t="s">
        <v>97</v>
      </c>
      <c r="D153" t="s">
        <v>1542</v>
      </c>
      <c r="E153" t="s">
        <v>1712</v>
      </c>
      <c r="F153" s="2">
        <v>4</v>
      </c>
      <c r="G153" s="6">
        <v>535.4</v>
      </c>
      <c r="H153" s="11">
        <v>0.26</v>
      </c>
      <c r="I153" s="14" t="s">
        <v>1756</v>
      </c>
      <c r="J153" s="6">
        <v>396.19599999999997</v>
      </c>
    </row>
    <row r="154" spans="1:10" x14ac:dyDescent="0.25">
      <c r="A154" t="s">
        <v>1908</v>
      </c>
      <c r="B154" s="20">
        <v>45798</v>
      </c>
      <c r="C154" t="s">
        <v>771</v>
      </c>
      <c r="D154" t="s">
        <v>1626</v>
      </c>
      <c r="E154" t="s">
        <v>1743</v>
      </c>
      <c r="F154" s="2">
        <v>2</v>
      </c>
      <c r="G154" s="6">
        <v>108.74</v>
      </c>
      <c r="H154" s="11">
        <v>0.11</v>
      </c>
      <c r="I154" s="14" t="s">
        <v>1756</v>
      </c>
      <c r="J154" s="6">
        <v>96.778599999999997</v>
      </c>
    </row>
    <row r="155" spans="1:10" x14ac:dyDescent="0.25">
      <c r="A155" t="s">
        <v>1909</v>
      </c>
      <c r="B155" s="20">
        <v>45579</v>
      </c>
      <c r="C155" t="s">
        <v>978</v>
      </c>
      <c r="D155" t="s">
        <v>1540</v>
      </c>
      <c r="E155" t="s">
        <v>1743</v>
      </c>
      <c r="F155" s="2">
        <v>3</v>
      </c>
      <c r="G155" s="6">
        <v>591.98</v>
      </c>
      <c r="H155" s="11">
        <v>0.16</v>
      </c>
      <c r="I155" s="14" t="s">
        <v>1754</v>
      </c>
      <c r="J155" s="6">
        <v>497.26319999999998</v>
      </c>
    </row>
    <row r="156" spans="1:10" x14ac:dyDescent="0.25">
      <c r="A156" t="s">
        <v>1910</v>
      </c>
      <c r="B156" s="20">
        <v>45613</v>
      </c>
      <c r="C156" t="s">
        <v>1243</v>
      </c>
      <c r="D156" t="s">
        <v>1597</v>
      </c>
      <c r="E156" t="s">
        <v>1691</v>
      </c>
      <c r="F156" s="2">
        <v>1</v>
      </c>
      <c r="G156" s="6">
        <v>345.06</v>
      </c>
      <c r="H156" s="11">
        <v>0.13</v>
      </c>
      <c r="I156" s="14" t="s">
        <v>1759</v>
      </c>
      <c r="J156" s="6">
        <v>300.2022</v>
      </c>
    </row>
    <row r="157" spans="1:10" x14ac:dyDescent="0.25">
      <c r="A157" t="s">
        <v>1911</v>
      </c>
      <c r="B157" s="20">
        <v>45745</v>
      </c>
      <c r="C157" t="s">
        <v>957</v>
      </c>
      <c r="D157" t="s">
        <v>1667</v>
      </c>
      <c r="E157" t="s">
        <v>1724</v>
      </c>
      <c r="F157" s="2">
        <v>4</v>
      </c>
      <c r="G157" s="6">
        <v>986.41</v>
      </c>
      <c r="H157" s="11">
        <v>0.22</v>
      </c>
      <c r="I157" s="14" t="s">
        <v>1754</v>
      </c>
      <c r="J157" s="6">
        <v>769.39980000000003</v>
      </c>
    </row>
    <row r="158" spans="1:10" x14ac:dyDescent="0.25">
      <c r="A158" t="s">
        <v>1912</v>
      </c>
      <c r="B158" s="20">
        <v>45494</v>
      </c>
      <c r="C158" t="s">
        <v>993</v>
      </c>
      <c r="D158" t="s">
        <v>1598</v>
      </c>
      <c r="E158" t="s">
        <v>1682</v>
      </c>
      <c r="F158" s="2">
        <v>2</v>
      </c>
      <c r="G158" s="6">
        <v>921.52</v>
      </c>
      <c r="H158" s="11">
        <v>0</v>
      </c>
      <c r="I158" s="14" t="s">
        <v>1756</v>
      </c>
      <c r="J158" s="6">
        <v>921.52</v>
      </c>
    </row>
    <row r="159" spans="1:10" x14ac:dyDescent="0.25">
      <c r="A159" t="s">
        <v>1913</v>
      </c>
      <c r="B159" s="20">
        <v>45883</v>
      </c>
      <c r="C159" t="s">
        <v>342</v>
      </c>
      <c r="D159" t="s">
        <v>1607</v>
      </c>
      <c r="E159" t="s">
        <v>1703</v>
      </c>
      <c r="F159" s="2">
        <v>1</v>
      </c>
      <c r="G159" s="6">
        <v>83.1</v>
      </c>
      <c r="H159" s="11">
        <v>0.04</v>
      </c>
      <c r="I159" s="14" t="s">
        <v>1756</v>
      </c>
      <c r="J159" s="6">
        <v>79.775999999999996</v>
      </c>
    </row>
    <row r="160" spans="1:10" x14ac:dyDescent="0.25">
      <c r="A160" t="s">
        <v>1914</v>
      </c>
      <c r="B160" s="20">
        <v>45601</v>
      </c>
      <c r="C160" t="s">
        <v>1138</v>
      </c>
      <c r="D160" t="s">
        <v>1565</v>
      </c>
      <c r="E160" t="s">
        <v>1722</v>
      </c>
      <c r="F160" s="2">
        <v>2</v>
      </c>
      <c r="G160" s="6">
        <v>60.98</v>
      </c>
      <c r="H160" s="11">
        <v>0.23</v>
      </c>
      <c r="I160" s="14" t="s">
        <v>1756</v>
      </c>
      <c r="J160" s="6">
        <v>46.954599999999999</v>
      </c>
    </row>
    <row r="161" spans="1:10" x14ac:dyDescent="0.25">
      <c r="A161" t="s">
        <v>1915</v>
      </c>
      <c r="B161" s="20">
        <v>45454</v>
      </c>
      <c r="C161" t="s">
        <v>1213</v>
      </c>
      <c r="D161" t="s">
        <v>1661</v>
      </c>
      <c r="E161" t="s">
        <v>1734</v>
      </c>
      <c r="F161" s="2">
        <v>2</v>
      </c>
      <c r="G161" s="6">
        <v>122.23</v>
      </c>
      <c r="H161" s="11">
        <v>0.21</v>
      </c>
      <c r="I161" s="14" t="s">
        <v>1759</v>
      </c>
      <c r="J161" s="6">
        <v>96.561700000000002</v>
      </c>
    </row>
    <row r="162" spans="1:10" x14ac:dyDescent="0.25">
      <c r="A162" t="s">
        <v>1916</v>
      </c>
      <c r="B162" s="20">
        <v>45918</v>
      </c>
      <c r="C162" t="s">
        <v>89</v>
      </c>
      <c r="D162" t="s">
        <v>1628</v>
      </c>
      <c r="E162" t="s">
        <v>1740</v>
      </c>
      <c r="F162" s="2">
        <v>2</v>
      </c>
      <c r="G162" s="6">
        <v>623.38</v>
      </c>
      <c r="H162" s="11">
        <v>0.13</v>
      </c>
      <c r="I162" s="14" t="s">
        <v>1754</v>
      </c>
      <c r="J162" s="6">
        <v>542.34059999999999</v>
      </c>
    </row>
    <row r="163" spans="1:10" x14ac:dyDescent="0.25">
      <c r="A163" t="s">
        <v>1917</v>
      </c>
      <c r="B163" s="20">
        <v>45729</v>
      </c>
      <c r="C163" t="s">
        <v>215</v>
      </c>
      <c r="D163" t="s">
        <v>1628</v>
      </c>
      <c r="E163" t="s">
        <v>1682</v>
      </c>
      <c r="F163" s="2">
        <v>1</v>
      </c>
      <c r="G163" s="6">
        <v>479.58</v>
      </c>
      <c r="H163" s="11">
        <v>0.05</v>
      </c>
      <c r="I163" s="14" t="s">
        <v>1756</v>
      </c>
      <c r="J163" s="6">
        <v>455.60099999999994</v>
      </c>
    </row>
    <row r="164" spans="1:10" x14ac:dyDescent="0.25">
      <c r="A164" t="s">
        <v>1918</v>
      </c>
      <c r="B164" s="20">
        <v>45276</v>
      </c>
      <c r="C164" t="s">
        <v>931</v>
      </c>
      <c r="D164" t="s">
        <v>1633</v>
      </c>
      <c r="E164" t="s">
        <v>1706</v>
      </c>
      <c r="F164" s="2">
        <v>3</v>
      </c>
      <c r="G164" s="6">
        <v>369.32</v>
      </c>
      <c r="H164" s="11">
        <v>0.14000000000000001</v>
      </c>
      <c r="I164" s="14" t="s">
        <v>1756</v>
      </c>
      <c r="J164" s="6">
        <v>317.61520000000002</v>
      </c>
    </row>
    <row r="165" spans="1:10" x14ac:dyDescent="0.25">
      <c r="A165" t="s">
        <v>1919</v>
      </c>
      <c r="B165" s="20">
        <v>45851</v>
      </c>
      <c r="C165" t="s">
        <v>275</v>
      </c>
      <c r="D165" t="s">
        <v>1572</v>
      </c>
      <c r="E165" t="s">
        <v>1687</v>
      </c>
      <c r="F165" s="2">
        <v>1</v>
      </c>
      <c r="G165" s="6">
        <v>488.31</v>
      </c>
      <c r="H165" s="11">
        <v>0.03</v>
      </c>
      <c r="I165" s="14" t="s">
        <v>1756</v>
      </c>
      <c r="J165" s="6">
        <v>473.66069999999996</v>
      </c>
    </row>
    <row r="166" spans="1:10" x14ac:dyDescent="0.25">
      <c r="A166" t="s">
        <v>1920</v>
      </c>
      <c r="B166" s="20">
        <v>45418</v>
      </c>
      <c r="C166" t="s">
        <v>868</v>
      </c>
      <c r="D166" t="s">
        <v>1605</v>
      </c>
      <c r="E166" t="s">
        <v>1724</v>
      </c>
      <c r="F166" s="2">
        <v>4</v>
      </c>
      <c r="G166" s="6">
        <v>164.04</v>
      </c>
      <c r="H166" s="11">
        <v>0.26</v>
      </c>
      <c r="I166" s="14" t="s">
        <v>1754</v>
      </c>
      <c r="J166" s="6">
        <v>121.38959999999999</v>
      </c>
    </row>
    <row r="167" spans="1:10" x14ac:dyDescent="0.25">
      <c r="A167" t="s">
        <v>1921</v>
      </c>
      <c r="B167" s="20">
        <v>45508</v>
      </c>
      <c r="C167" t="s">
        <v>265</v>
      </c>
      <c r="D167" t="s">
        <v>1538</v>
      </c>
      <c r="E167" t="s">
        <v>1737</v>
      </c>
      <c r="F167" s="2">
        <v>3</v>
      </c>
      <c r="G167" s="6">
        <v>707.95</v>
      </c>
      <c r="H167" s="11">
        <v>0.18</v>
      </c>
      <c r="I167" s="14" t="s">
        <v>1756</v>
      </c>
      <c r="J167" s="6">
        <v>580.51900000000012</v>
      </c>
    </row>
    <row r="168" spans="1:10" x14ac:dyDescent="0.25">
      <c r="A168" t="s">
        <v>1922</v>
      </c>
      <c r="B168" s="20">
        <v>45269</v>
      </c>
      <c r="C168" t="s">
        <v>923</v>
      </c>
      <c r="D168" t="s">
        <v>1626</v>
      </c>
      <c r="E168" t="s">
        <v>1712</v>
      </c>
      <c r="F168" s="2">
        <v>4</v>
      </c>
      <c r="G168" s="6">
        <v>714.47</v>
      </c>
      <c r="H168" s="11">
        <v>0.18</v>
      </c>
      <c r="I168" s="14" t="s">
        <v>1759</v>
      </c>
      <c r="J168" s="6">
        <v>585.86540000000002</v>
      </c>
    </row>
    <row r="169" spans="1:10" x14ac:dyDescent="0.25">
      <c r="A169" t="s">
        <v>1923</v>
      </c>
      <c r="B169" s="20">
        <v>45866</v>
      </c>
      <c r="C169" t="s">
        <v>1272</v>
      </c>
      <c r="D169" t="s">
        <v>1643</v>
      </c>
      <c r="E169" t="s">
        <v>1709</v>
      </c>
      <c r="F169" s="2">
        <v>4</v>
      </c>
      <c r="G169" s="6">
        <v>422.09</v>
      </c>
      <c r="H169" s="11">
        <v>0.04</v>
      </c>
      <c r="I169" s="14" t="s">
        <v>1754</v>
      </c>
      <c r="J169" s="6">
        <v>405.20639999999997</v>
      </c>
    </row>
    <row r="170" spans="1:10" x14ac:dyDescent="0.25">
      <c r="A170" t="s">
        <v>1924</v>
      </c>
      <c r="B170" s="20">
        <v>45462</v>
      </c>
      <c r="C170" t="s">
        <v>376</v>
      </c>
      <c r="D170" t="s">
        <v>1569</v>
      </c>
      <c r="E170" t="s">
        <v>1716</v>
      </c>
      <c r="F170" s="2">
        <v>1</v>
      </c>
      <c r="G170" s="6">
        <v>998.19</v>
      </c>
      <c r="H170" s="11">
        <v>0.2</v>
      </c>
      <c r="I170" s="14" t="s">
        <v>1754</v>
      </c>
      <c r="J170" s="6">
        <v>798.55200000000013</v>
      </c>
    </row>
    <row r="171" spans="1:10" x14ac:dyDescent="0.25">
      <c r="A171" t="s">
        <v>1925</v>
      </c>
      <c r="B171" s="20">
        <v>45313</v>
      </c>
      <c r="C171" t="s">
        <v>1150</v>
      </c>
      <c r="D171" t="s">
        <v>1632</v>
      </c>
      <c r="E171" t="s">
        <v>1709</v>
      </c>
      <c r="F171" s="2">
        <v>2</v>
      </c>
      <c r="G171" s="6">
        <v>343.42</v>
      </c>
      <c r="H171" s="11">
        <v>0.12</v>
      </c>
      <c r="I171" s="14" t="s">
        <v>1759</v>
      </c>
      <c r="J171" s="6">
        <v>302.20960000000002</v>
      </c>
    </row>
    <row r="172" spans="1:10" x14ac:dyDescent="0.25">
      <c r="A172" t="s">
        <v>1926</v>
      </c>
      <c r="B172" s="20">
        <v>45390</v>
      </c>
      <c r="C172" t="s">
        <v>809</v>
      </c>
      <c r="D172" t="s">
        <v>1576</v>
      </c>
      <c r="E172" t="s">
        <v>1706</v>
      </c>
      <c r="F172" s="2">
        <v>1</v>
      </c>
      <c r="G172" s="6">
        <v>152.16999999999999</v>
      </c>
      <c r="H172" s="11">
        <v>0.28000000000000003</v>
      </c>
      <c r="I172" s="14" t="s">
        <v>1759</v>
      </c>
      <c r="J172" s="6">
        <v>109.56239999999998</v>
      </c>
    </row>
    <row r="173" spans="1:10" x14ac:dyDescent="0.25">
      <c r="A173" t="s">
        <v>1927</v>
      </c>
      <c r="B173" s="20">
        <v>45795</v>
      </c>
      <c r="C173" t="s">
        <v>572</v>
      </c>
      <c r="D173" t="s">
        <v>1598</v>
      </c>
      <c r="E173" t="s">
        <v>1722</v>
      </c>
      <c r="F173" s="2">
        <v>1</v>
      </c>
      <c r="G173" s="6">
        <v>325.08</v>
      </c>
      <c r="H173" s="11">
        <v>0.26</v>
      </c>
      <c r="I173" s="14" t="s">
        <v>1756</v>
      </c>
      <c r="J173" s="6">
        <v>240.55919999999998</v>
      </c>
    </row>
    <row r="174" spans="1:10" x14ac:dyDescent="0.25">
      <c r="A174" t="s">
        <v>1928</v>
      </c>
      <c r="B174" s="20">
        <v>45267</v>
      </c>
      <c r="C174" t="s">
        <v>1066</v>
      </c>
      <c r="D174" t="s">
        <v>1661</v>
      </c>
      <c r="E174" t="s">
        <v>1719</v>
      </c>
      <c r="F174" s="2">
        <v>2</v>
      </c>
      <c r="G174" s="6">
        <v>827.92</v>
      </c>
      <c r="H174" s="11">
        <v>0.25</v>
      </c>
      <c r="I174" s="14" t="s">
        <v>1759</v>
      </c>
      <c r="J174" s="6">
        <v>620.93999999999994</v>
      </c>
    </row>
    <row r="175" spans="1:10" x14ac:dyDescent="0.25">
      <c r="A175" t="s">
        <v>1929</v>
      </c>
      <c r="B175" s="20">
        <v>45314</v>
      </c>
      <c r="C175" t="s">
        <v>1472</v>
      </c>
      <c r="D175" t="s">
        <v>1562</v>
      </c>
      <c r="E175" t="s">
        <v>1691</v>
      </c>
      <c r="F175" s="2">
        <v>2</v>
      </c>
      <c r="G175" s="6">
        <v>593.47</v>
      </c>
      <c r="H175" s="11">
        <v>0.1</v>
      </c>
      <c r="I175" s="14" t="s">
        <v>1759</v>
      </c>
      <c r="J175" s="6">
        <v>534.12300000000005</v>
      </c>
    </row>
    <row r="176" spans="1:10" x14ac:dyDescent="0.25">
      <c r="A176" t="s">
        <v>1930</v>
      </c>
      <c r="B176" s="20">
        <v>45267</v>
      </c>
      <c r="C176" t="s">
        <v>918</v>
      </c>
      <c r="D176" t="s">
        <v>1553</v>
      </c>
      <c r="E176" t="s">
        <v>1709</v>
      </c>
      <c r="F176" s="2">
        <v>4</v>
      </c>
      <c r="G176" s="6">
        <v>756.28</v>
      </c>
      <c r="H176" s="11">
        <v>0.05</v>
      </c>
      <c r="I176" s="14" t="s">
        <v>1759</v>
      </c>
      <c r="J176" s="6">
        <v>718.46599999999989</v>
      </c>
    </row>
    <row r="177" spans="1:10" x14ac:dyDescent="0.25">
      <c r="A177" t="s">
        <v>1931</v>
      </c>
      <c r="B177" s="20">
        <v>45641</v>
      </c>
      <c r="C177" t="s">
        <v>1162</v>
      </c>
      <c r="D177" t="s">
        <v>1666</v>
      </c>
      <c r="E177" t="s">
        <v>1687</v>
      </c>
      <c r="F177" s="2">
        <v>2</v>
      </c>
      <c r="G177" s="6">
        <v>707.65</v>
      </c>
      <c r="H177" s="11">
        <v>0.14000000000000001</v>
      </c>
      <c r="I177" s="14" t="s">
        <v>1754</v>
      </c>
      <c r="J177" s="6">
        <v>608.57899999999995</v>
      </c>
    </row>
    <row r="178" spans="1:10" x14ac:dyDescent="0.25">
      <c r="A178" t="s">
        <v>1932</v>
      </c>
      <c r="B178" s="20">
        <v>45371</v>
      </c>
      <c r="C178" t="s">
        <v>436</v>
      </c>
      <c r="D178" t="s">
        <v>1561</v>
      </c>
      <c r="E178" t="s">
        <v>1731</v>
      </c>
      <c r="F178" s="2">
        <v>1</v>
      </c>
      <c r="G178" s="6">
        <v>857.35</v>
      </c>
      <c r="H178" s="11">
        <v>0.28000000000000003</v>
      </c>
      <c r="I178" s="14" t="s">
        <v>1756</v>
      </c>
      <c r="J178" s="6">
        <v>617.29200000000003</v>
      </c>
    </row>
    <row r="179" spans="1:10" x14ac:dyDescent="0.25">
      <c r="A179" t="s">
        <v>1933</v>
      </c>
      <c r="B179" s="20">
        <v>45670</v>
      </c>
      <c r="C179" t="s">
        <v>1513</v>
      </c>
      <c r="D179" t="s">
        <v>1607</v>
      </c>
      <c r="E179" t="s">
        <v>1712</v>
      </c>
      <c r="F179" s="2">
        <v>1</v>
      </c>
      <c r="G179" s="6">
        <v>79</v>
      </c>
      <c r="H179" s="11">
        <v>0.04</v>
      </c>
      <c r="I179" s="14" t="s">
        <v>1756</v>
      </c>
      <c r="J179" s="6">
        <v>75.84</v>
      </c>
    </row>
    <row r="180" spans="1:10" x14ac:dyDescent="0.25">
      <c r="A180" t="s">
        <v>1934</v>
      </c>
      <c r="B180" s="20">
        <v>45885</v>
      </c>
      <c r="C180" t="s">
        <v>241</v>
      </c>
      <c r="D180" t="s">
        <v>1668</v>
      </c>
      <c r="E180" t="s">
        <v>1703</v>
      </c>
      <c r="F180" s="2">
        <v>4</v>
      </c>
      <c r="G180" s="6">
        <v>638.91</v>
      </c>
      <c r="H180" s="11">
        <v>0</v>
      </c>
      <c r="I180" s="14" t="s">
        <v>1759</v>
      </c>
      <c r="J180" s="6">
        <v>638.91</v>
      </c>
    </row>
    <row r="181" spans="1:10" x14ac:dyDescent="0.25">
      <c r="A181" t="s">
        <v>1935</v>
      </c>
      <c r="B181" s="20">
        <v>45812</v>
      </c>
      <c r="C181" t="s">
        <v>292</v>
      </c>
      <c r="D181" t="s">
        <v>1593</v>
      </c>
      <c r="E181" t="s">
        <v>1682</v>
      </c>
      <c r="F181" s="2">
        <v>2</v>
      </c>
      <c r="G181" s="6">
        <v>522.16999999999996</v>
      </c>
      <c r="H181" s="11">
        <v>0.27</v>
      </c>
      <c r="I181" s="14" t="s">
        <v>1754</v>
      </c>
      <c r="J181" s="6">
        <v>381.18409999999994</v>
      </c>
    </row>
    <row r="182" spans="1:10" x14ac:dyDescent="0.25">
      <c r="A182" t="s">
        <v>1936</v>
      </c>
      <c r="B182" s="20">
        <v>45235</v>
      </c>
      <c r="C182" t="s">
        <v>1453</v>
      </c>
      <c r="D182" t="s">
        <v>1584</v>
      </c>
      <c r="E182" t="s">
        <v>1724</v>
      </c>
      <c r="F182" s="2">
        <v>3</v>
      </c>
      <c r="G182" s="6">
        <v>954.29</v>
      </c>
      <c r="H182" s="11">
        <v>0.27</v>
      </c>
      <c r="I182" s="14" t="s">
        <v>1754</v>
      </c>
      <c r="J182" s="6">
        <v>696.63169999999991</v>
      </c>
    </row>
    <row r="183" spans="1:10" x14ac:dyDescent="0.25">
      <c r="A183" t="s">
        <v>1937</v>
      </c>
      <c r="B183" s="20">
        <v>45710</v>
      </c>
      <c r="C183" t="s">
        <v>1406</v>
      </c>
      <c r="D183" t="s">
        <v>1574</v>
      </c>
      <c r="E183" t="s">
        <v>1727</v>
      </c>
      <c r="F183" s="2">
        <v>3</v>
      </c>
      <c r="G183" s="6">
        <v>53.92</v>
      </c>
      <c r="H183" s="11">
        <v>0.15</v>
      </c>
      <c r="I183" s="14" t="s">
        <v>1756</v>
      </c>
      <c r="J183" s="6">
        <v>45.832000000000001</v>
      </c>
    </row>
    <row r="184" spans="1:10" x14ac:dyDescent="0.25">
      <c r="A184" t="s">
        <v>1938</v>
      </c>
      <c r="B184" s="20">
        <v>45753</v>
      </c>
      <c r="C184" t="s">
        <v>1219</v>
      </c>
      <c r="D184" t="s">
        <v>1576</v>
      </c>
      <c r="E184" t="s">
        <v>1682</v>
      </c>
      <c r="F184" s="2">
        <v>4</v>
      </c>
      <c r="G184" s="6">
        <v>741.88</v>
      </c>
      <c r="H184" s="11">
        <v>0.02</v>
      </c>
      <c r="I184" s="14" t="s">
        <v>1759</v>
      </c>
      <c r="J184" s="6">
        <v>727.04239999999993</v>
      </c>
    </row>
    <row r="185" spans="1:10" x14ac:dyDescent="0.25">
      <c r="A185" t="s">
        <v>1939</v>
      </c>
      <c r="B185" s="20">
        <v>45594</v>
      </c>
      <c r="C185" t="s">
        <v>134</v>
      </c>
      <c r="D185" t="s">
        <v>1594</v>
      </c>
      <c r="E185" t="s">
        <v>1696</v>
      </c>
      <c r="F185" s="2">
        <v>1</v>
      </c>
      <c r="G185" s="6">
        <v>547.09</v>
      </c>
      <c r="H185" s="11">
        <v>0.01</v>
      </c>
      <c r="I185" s="14" t="s">
        <v>1756</v>
      </c>
      <c r="J185" s="6">
        <v>541.6191</v>
      </c>
    </row>
    <row r="186" spans="1:10" x14ac:dyDescent="0.25">
      <c r="A186" t="s">
        <v>1940</v>
      </c>
      <c r="B186" s="20">
        <v>45686</v>
      </c>
      <c r="C186" t="s">
        <v>1484</v>
      </c>
      <c r="D186" t="s">
        <v>1661</v>
      </c>
      <c r="E186" t="s">
        <v>1696</v>
      </c>
      <c r="F186" s="2">
        <v>1</v>
      </c>
      <c r="G186" s="6">
        <v>789.35</v>
      </c>
      <c r="H186" s="11">
        <v>0.14000000000000001</v>
      </c>
      <c r="I186" s="14" t="s">
        <v>1756</v>
      </c>
      <c r="J186" s="6">
        <v>678.84100000000001</v>
      </c>
    </row>
    <row r="187" spans="1:10" x14ac:dyDescent="0.25">
      <c r="A187" t="s">
        <v>1941</v>
      </c>
      <c r="B187" s="20">
        <v>45354</v>
      </c>
      <c r="C187" t="s">
        <v>1309</v>
      </c>
      <c r="D187" t="s">
        <v>1617</v>
      </c>
      <c r="E187" t="s">
        <v>1696</v>
      </c>
      <c r="F187" s="2">
        <v>3</v>
      </c>
      <c r="G187" s="6">
        <v>476.78</v>
      </c>
      <c r="H187" s="11">
        <v>0.09</v>
      </c>
      <c r="I187" s="14" t="s">
        <v>1759</v>
      </c>
      <c r="J187" s="6">
        <v>433.8698</v>
      </c>
    </row>
    <row r="188" spans="1:10" x14ac:dyDescent="0.25">
      <c r="A188" t="s">
        <v>1942</v>
      </c>
      <c r="B188" s="20">
        <v>45600</v>
      </c>
      <c r="C188" t="s">
        <v>1381</v>
      </c>
      <c r="D188" t="s">
        <v>1643</v>
      </c>
      <c r="E188" t="s">
        <v>1740</v>
      </c>
      <c r="F188" s="2">
        <v>2</v>
      </c>
      <c r="G188" s="6">
        <v>504.26</v>
      </c>
      <c r="H188" s="11">
        <v>0.04</v>
      </c>
      <c r="I188" s="14" t="s">
        <v>1756</v>
      </c>
      <c r="J188" s="6">
        <v>484.08959999999996</v>
      </c>
    </row>
    <row r="189" spans="1:10" x14ac:dyDescent="0.25">
      <c r="A189" t="s">
        <v>1943</v>
      </c>
      <c r="B189" s="20">
        <v>45538</v>
      </c>
      <c r="C189" t="s">
        <v>856</v>
      </c>
      <c r="D189" t="s">
        <v>1647</v>
      </c>
      <c r="E189" t="s">
        <v>1706</v>
      </c>
      <c r="F189" s="2">
        <v>2</v>
      </c>
      <c r="G189" s="6">
        <v>549.33000000000004</v>
      </c>
      <c r="H189" s="11">
        <v>0.01</v>
      </c>
      <c r="I189" s="14" t="s">
        <v>1759</v>
      </c>
      <c r="J189" s="6">
        <v>543.83670000000006</v>
      </c>
    </row>
    <row r="190" spans="1:10" x14ac:dyDescent="0.25">
      <c r="A190" t="s">
        <v>1944</v>
      </c>
      <c r="B190" s="20">
        <v>45411</v>
      </c>
      <c r="C190" t="s">
        <v>1177</v>
      </c>
      <c r="D190" t="s">
        <v>1530</v>
      </c>
      <c r="E190" t="s">
        <v>1696</v>
      </c>
      <c r="F190" s="2">
        <v>3</v>
      </c>
      <c r="G190" s="6">
        <v>620.22</v>
      </c>
      <c r="H190" s="11">
        <v>0.04</v>
      </c>
      <c r="I190" s="14" t="s">
        <v>1754</v>
      </c>
      <c r="J190" s="6">
        <v>595.41120000000001</v>
      </c>
    </row>
    <row r="191" spans="1:10" x14ac:dyDescent="0.25">
      <c r="A191" t="s">
        <v>1945</v>
      </c>
      <c r="B191" s="20">
        <v>45411</v>
      </c>
      <c r="C191" t="s">
        <v>324</v>
      </c>
      <c r="D191" t="s">
        <v>1594</v>
      </c>
      <c r="E191" t="s">
        <v>1696</v>
      </c>
      <c r="F191" s="2">
        <v>1</v>
      </c>
      <c r="G191" s="6">
        <v>580.76</v>
      </c>
      <c r="H191" s="11">
        <v>0.1</v>
      </c>
      <c r="I191" s="14" t="s">
        <v>1759</v>
      </c>
      <c r="J191" s="6">
        <v>522.68399999999997</v>
      </c>
    </row>
    <row r="192" spans="1:10" x14ac:dyDescent="0.25">
      <c r="A192" t="s">
        <v>1946</v>
      </c>
      <c r="B192" s="20">
        <v>45775</v>
      </c>
      <c r="C192" t="s">
        <v>1037</v>
      </c>
      <c r="D192" t="s">
        <v>1630</v>
      </c>
      <c r="E192" t="s">
        <v>1716</v>
      </c>
      <c r="F192" s="2">
        <v>3</v>
      </c>
      <c r="G192" s="6">
        <v>444.55</v>
      </c>
      <c r="H192" s="11">
        <v>0.14000000000000001</v>
      </c>
      <c r="I192" s="14" t="s">
        <v>1756</v>
      </c>
      <c r="J192" s="6">
        <v>382.31299999999999</v>
      </c>
    </row>
    <row r="193" spans="1:10" x14ac:dyDescent="0.25">
      <c r="A193" t="s">
        <v>1947</v>
      </c>
      <c r="B193" s="20">
        <v>45459</v>
      </c>
      <c r="C193" t="s">
        <v>464</v>
      </c>
      <c r="D193" t="s">
        <v>1594</v>
      </c>
      <c r="E193" t="s">
        <v>1740</v>
      </c>
      <c r="F193" s="2">
        <v>1</v>
      </c>
      <c r="G193" s="6">
        <v>804.9</v>
      </c>
      <c r="H193" s="11">
        <v>0.03</v>
      </c>
      <c r="I193" s="14" t="s">
        <v>1756</v>
      </c>
      <c r="J193" s="6">
        <v>780.75299999999993</v>
      </c>
    </row>
    <row r="194" spans="1:10" x14ac:dyDescent="0.25">
      <c r="A194" t="s">
        <v>1948</v>
      </c>
      <c r="B194" s="20">
        <v>45617</v>
      </c>
      <c r="C194" t="s">
        <v>1297</v>
      </c>
      <c r="D194" t="s">
        <v>1666</v>
      </c>
      <c r="E194" t="s">
        <v>1729</v>
      </c>
      <c r="F194" s="2">
        <v>3</v>
      </c>
      <c r="G194" s="6">
        <v>361.65</v>
      </c>
      <c r="H194" s="11">
        <v>0.15</v>
      </c>
      <c r="I194" s="14" t="s">
        <v>1759</v>
      </c>
      <c r="J194" s="6">
        <v>307.40249999999997</v>
      </c>
    </row>
    <row r="195" spans="1:10" x14ac:dyDescent="0.25">
      <c r="A195" t="s">
        <v>1949</v>
      </c>
      <c r="B195" s="20">
        <v>45763</v>
      </c>
      <c r="C195" t="s">
        <v>535</v>
      </c>
      <c r="D195" t="s">
        <v>1534</v>
      </c>
      <c r="E195" t="s">
        <v>1699</v>
      </c>
      <c r="F195" s="2">
        <v>1</v>
      </c>
      <c r="G195" s="6">
        <v>271.76</v>
      </c>
      <c r="H195" s="11">
        <v>0.03</v>
      </c>
      <c r="I195" s="14" t="s">
        <v>1754</v>
      </c>
      <c r="J195" s="6">
        <v>263.60719999999998</v>
      </c>
    </row>
    <row r="196" spans="1:10" x14ac:dyDescent="0.25">
      <c r="A196" t="s">
        <v>1950</v>
      </c>
      <c r="B196" s="20">
        <v>45618</v>
      </c>
      <c r="C196" t="s">
        <v>1005</v>
      </c>
      <c r="D196" t="s">
        <v>1598</v>
      </c>
      <c r="E196" t="s">
        <v>1719</v>
      </c>
      <c r="F196" s="2">
        <v>3</v>
      </c>
      <c r="G196" s="6">
        <v>958.15</v>
      </c>
      <c r="H196" s="11">
        <v>0.24</v>
      </c>
      <c r="I196" s="14" t="s">
        <v>1759</v>
      </c>
      <c r="J196" s="6">
        <v>728.19399999999996</v>
      </c>
    </row>
    <row r="197" spans="1:10" x14ac:dyDescent="0.25">
      <c r="A197" t="s">
        <v>1951</v>
      </c>
      <c r="B197" s="20">
        <v>45290</v>
      </c>
      <c r="C197" t="s">
        <v>1306</v>
      </c>
      <c r="D197" t="s">
        <v>1614</v>
      </c>
      <c r="E197" t="s">
        <v>1737</v>
      </c>
      <c r="F197" s="2">
        <v>1</v>
      </c>
      <c r="G197" s="6">
        <v>889.19</v>
      </c>
      <c r="H197" s="11">
        <v>0.03</v>
      </c>
      <c r="I197" s="14" t="s">
        <v>1754</v>
      </c>
      <c r="J197" s="6">
        <v>862.51430000000005</v>
      </c>
    </row>
    <row r="198" spans="1:10" x14ac:dyDescent="0.25">
      <c r="A198" t="s">
        <v>1952</v>
      </c>
      <c r="B198" s="20">
        <v>45904</v>
      </c>
      <c r="C198" t="s">
        <v>1412</v>
      </c>
      <c r="D198" t="s">
        <v>1609</v>
      </c>
      <c r="E198" t="s">
        <v>1734</v>
      </c>
      <c r="F198" s="2">
        <v>4</v>
      </c>
      <c r="G198" s="6">
        <v>689.67</v>
      </c>
      <c r="H198" s="11">
        <v>0.05</v>
      </c>
      <c r="I198" s="14" t="s">
        <v>1759</v>
      </c>
      <c r="J198" s="6">
        <v>655.18649999999991</v>
      </c>
    </row>
    <row r="199" spans="1:10" x14ac:dyDescent="0.25">
      <c r="A199" t="s">
        <v>1953</v>
      </c>
      <c r="B199" s="20">
        <v>45227</v>
      </c>
      <c r="C199" t="s">
        <v>455</v>
      </c>
      <c r="D199" t="s">
        <v>1591</v>
      </c>
      <c r="E199" t="s">
        <v>1722</v>
      </c>
      <c r="F199" s="2">
        <v>1</v>
      </c>
      <c r="G199" s="6">
        <v>541.24</v>
      </c>
      <c r="H199" s="11">
        <v>0.03</v>
      </c>
      <c r="I199" s="14" t="s">
        <v>1756</v>
      </c>
      <c r="J199" s="6">
        <v>525.00279999999998</v>
      </c>
    </row>
    <row r="200" spans="1:10" x14ac:dyDescent="0.25">
      <c r="A200" t="s">
        <v>1954</v>
      </c>
      <c r="B200" s="20">
        <v>45600</v>
      </c>
      <c r="C200" t="s">
        <v>1367</v>
      </c>
      <c r="D200" t="s">
        <v>1647</v>
      </c>
      <c r="E200" t="s">
        <v>1706</v>
      </c>
      <c r="F200" s="2">
        <v>1</v>
      </c>
      <c r="G200" s="6">
        <v>454.71</v>
      </c>
      <c r="H200" s="11">
        <v>0.16</v>
      </c>
      <c r="I200" s="14" t="s">
        <v>1756</v>
      </c>
      <c r="J200" s="6">
        <v>381.95639999999997</v>
      </c>
    </row>
    <row r="201" spans="1:10" x14ac:dyDescent="0.25">
      <c r="A201" t="s">
        <v>1955</v>
      </c>
      <c r="B201" s="20">
        <v>45646</v>
      </c>
      <c r="C201" t="s">
        <v>149</v>
      </c>
      <c r="D201" t="s">
        <v>1622</v>
      </c>
      <c r="E201" t="s">
        <v>1703</v>
      </c>
      <c r="F201" s="2">
        <v>2</v>
      </c>
      <c r="G201" s="6">
        <v>397.63</v>
      </c>
      <c r="H201" s="11">
        <v>0.26</v>
      </c>
      <c r="I201" s="14" t="s">
        <v>1754</v>
      </c>
      <c r="J201" s="6">
        <v>294.24619999999999</v>
      </c>
    </row>
    <row r="202" spans="1:10" x14ac:dyDescent="0.25">
      <c r="A202" t="s">
        <v>1956</v>
      </c>
      <c r="B202" s="20">
        <v>45725</v>
      </c>
      <c r="C202" t="s">
        <v>559</v>
      </c>
      <c r="D202" t="s">
        <v>1651</v>
      </c>
      <c r="E202" t="s">
        <v>1706</v>
      </c>
      <c r="F202" s="2">
        <v>3</v>
      </c>
      <c r="G202" s="6">
        <v>748.56</v>
      </c>
      <c r="H202" s="11">
        <v>0.26</v>
      </c>
      <c r="I202" s="14" t="s">
        <v>1756</v>
      </c>
      <c r="J202" s="6">
        <v>553.93439999999998</v>
      </c>
    </row>
    <row r="203" spans="1:10" x14ac:dyDescent="0.25">
      <c r="A203" t="s">
        <v>1957</v>
      </c>
      <c r="B203" s="20">
        <v>45742</v>
      </c>
      <c r="C203" t="s">
        <v>481</v>
      </c>
      <c r="D203" t="s">
        <v>1574</v>
      </c>
      <c r="E203" t="s">
        <v>1699</v>
      </c>
      <c r="F203" s="2">
        <v>1</v>
      </c>
      <c r="G203" s="6">
        <v>885.72</v>
      </c>
      <c r="H203" s="11">
        <v>0.15</v>
      </c>
      <c r="I203" s="14" t="s">
        <v>1754</v>
      </c>
      <c r="J203" s="6">
        <v>752.86199999999997</v>
      </c>
    </row>
    <row r="204" spans="1:10" x14ac:dyDescent="0.25">
      <c r="A204" t="s">
        <v>1958</v>
      </c>
      <c r="B204" s="20">
        <v>45750</v>
      </c>
      <c r="C204" t="s">
        <v>376</v>
      </c>
      <c r="D204" t="s">
        <v>1616</v>
      </c>
      <c r="E204" t="s">
        <v>1687</v>
      </c>
      <c r="F204" s="2">
        <v>4</v>
      </c>
      <c r="G204" s="6">
        <v>408.07</v>
      </c>
      <c r="H204" s="11">
        <v>0.28000000000000003</v>
      </c>
      <c r="I204" s="14" t="s">
        <v>1759</v>
      </c>
      <c r="J204" s="6">
        <v>293.81039999999996</v>
      </c>
    </row>
    <row r="205" spans="1:10" x14ac:dyDescent="0.25">
      <c r="A205" t="s">
        <v>1959</v>
      </c>
      <c r="B205" s="20">
        <v>45327</v>
      </c>
      <c r="C205" t="s">
        <v>1436</v>
      </c>
      <c r="D205" t="s">
        <v>1576</v>
      </c>
      <c r="E205" t="s">
        <v>1716</v>
      </c>
      <c r="F205" s="2">
        <v>2</v>
      </c>
      <c r="G205" s="6">
        <v>597.07000000000005</v>
      </c>
      <c r="H205" s="11">
        <v>0.28000000000000003</v>
      </c>
      <c r="I205" s="14" t="s">
        <v>1756</v>
      </c>
      <c r="J205" s="6">
        <v>429.8904</v>
      </c>
    </row>
    <row r="206" spans="1:10" x14ac:dyDescent="0.25">
      <c r="A206" t="s">
        <v>1960</v>
      </c>
      <c r="B206" s="20">
        <v>45465</v>
      </c>
      <c r="C206" t="s">
        <v>97</v>
      </c>
      <c r="D206" t="s">
        <v>1623</v>
      </c>
      <c r="E206" t="s">
        <v>1716</v>
      </c>
      <c r="F206" s="2">
        <v>3</v>
      </c>
      <c r="G206" s="6">
        <v>723.47</v>
      </c>
      <c r="H206" s="11">
        <v>0.12</v>
      </c>
      <c r="I206" s="14" t="s">
        <v>1759</v>
      </c>
      <c r="J206" s="6">
        <v>636.65359999999998</v>
      </c>
    </row>
    <row r="207" spans="1:10" x14ac:dyDescent="0.25">
      <c r="A207" t="s">
        <v>1961</v>
      </c>
      <c r="B207" s="20">
        <v>45883</v>
      </c>
      <c r="C207" t="s">
        <v>1336</v>
      </c>
      <c r="D207" t="s">
        <v>1659</v>
      </c>
      <c r="E207" t="s">
        <v>1703</v>
      </c>
      <c r="F207" s="2">
        <v>1</v>
      </c>
      <c r="G207" s="6">
        <v>479.93</v>
      </c>
      <c r="H207" s="11">
        <v>0.22</v>
      </c>
      <c r="I207" s="14" t="s">
        <v>1754</v>
      </c>
      <c r="J207" s="6">
        <v>374.34540000000004</v>
      </c>
    </row>
    <row r="208" spans="1:10" x14ac:dyDescent="0.25">
      <c r="A208" t="s">
        <v>1962</v>
      </c>
      <c r="B208" s="20">
        <v>45445</v>
      </c>
      <c r="C208" t="s">
        <v>771</v>
      </c>
      <c r="D208" t="s">
        <v>1576</v>
      </c>
      <c r="E208" t="s">
        <v>1734</v>
      </c>
      <c r="F208" s="2">
        <v>4</v>
      </c>
      <c r="G208" s="6">
        <v>362.81</v>
      </c>
      <c r="H208" s="11">
        <v>0.21</v>
      </c>
      <c r="I208" s="14" t="s">
        <v>1759</v>
      </c>
      <c r="J208" s="6">
        <v>286.61990000000003</v>
      </c>
    </row>
    <row r="209" spans="1:10" x14ac:dyDescent="0.25">
      <c r="A209" t="s">
        <v>1963</v>
      </c>
      <c r="B209" s="20">
        <v>45640</v>
      </c>
      <c r="C209" t="s">
        <v>603</v>
      </c>
      <c r="D209" t="s">
        <v>1643</v>
      </c>
      <c r="E209" t="s">
        <v>1696</v>
      </c>
      <c r="F209" s="2">
        <v>1</v>
      </c>
      <c r="G209" s="6">
        <v>127.11</v>
      </c>
      <c r="H209" s="11">
        <v>0.01</v>
      </c>
      <c r="I209" s="14" t="s">
        <v>1756</v>
      </c>
      <c r="J209" s="6">
        <v>125.8389</v>
      </c>
    </row>
    <row r="210" spans="1:10" x14ac:dyDescent="0.25">
      <c r="A210" t="s">
        <v>1964</v>
      </c>
      <c r="B210" s="20">
        <v>45411</v>
      </c>
      <c r="C210" t="s">
        <v>600</v>
      </c>
      <c r="D210" t="s">
        <v>1576</v>
      </c>
      <c r="E210" t="s">
        <v>1737</v>
      </c>
      <c r="F210" s="2">
        <v>4</v>
      </c>
      <c r="G210" s="6">
        <v>931.26</v>
      </c>
      <c r="H210" s="11">
        <v>0.04</v>
      </c>
      <c r="I210" s="14" t="s">
        <v>1754</v>
      </c>
      <c r="J210" s="6">
        <v>894.00959999999998</v>
      </c>
    </row>
    <row r="211" spans="1:10" x14ac:dyDescent="0.25">
      <c r="A211" t="s">
        <v>1965</v>
      </c>
      <c r="B211" s="20">
        <v>45224</v>
      </c>
      <c r="C211" t="s">
        <v>1144</v>
      </c>
      <c r="D211" t="s">
        <v>1623</v>
      </c>
      <c r="E211" t="s">
        <v>1712</v>
      </c>
      <c r="F211" s="2">
        <v>1</v>
      </c>
      <c r="G211" s="6">
        <v>620.80999999999995</v>
      </c>
      <c r="H211" s="11">
        <v>0.04</v>
      </c>
      <c r="I211" s="14" t="s">
        <v>1756</v>
      </c>
      <c r="J211" s="6">
        <v>595.97759999999994</v>
      </c>
    </row>
    <row r="212" spans="1:10" x14ac:dyDescent="0.25">
      <c r="A212" t="s">
        <v>1966</v>
      </c>
      <c r="B212" s="20">
        <v>45497</v>
      </c>
      <c r="C212" t="s">
        <v>333</v>
      </c>
      <c r="D212" t="s">
        <v>1599</v>
      </c>
      <c r="E212" t="s">
        <v>1691</v>
      </c>
      <c r="F212" s="2">
        <v>1</v>
      </c>
      <c r="G212" s="6">
        <v>823.26</v>
      </c>
      <c r="H212" s="11">
        <v>0.27</v>
      </c>
      <c r="I212" s="14" t="s">
        <v>1759</v>
      </c>
      <c r="J212" s="6">
        <v>600.97979999999995</v>
      </c>
    </row>
    <row r="213" spans="1:10" x14ac:dyDescent="0.25">
      <c r="A213" t="s">
        <v>1967</v>
      </c>
      <c r="B213" s="20">
        <v>45807</v>
      </c>
      <c r="C213" t="s">
        <v>59</v>
      </c>
      <c r="D213" t="s">
        <v>1564</v>
      </c>
      <c r="E213" t="s">
        <v>1712</v>
      </c>
      <c r="F213" s="2">
        <v>3</v>
      </c>
      <c r="G213" s="6">
        <v>681.01</v>
      </c>
      <c r="H213" s="11">
        <v>0.27</v>
      </c>
      <c r="I213" s="14" t="s">
        <v>1759</v>
      </c>
      <c r="J213" s="6">
        <v>497.13729999999998</v>
      </c>
    </row>
    <row r="214" spans="1:10" x14ac:dyDescent="0.25">
      <c r="A214" t="s">
        <v>1968</v>
      </c>
      <c r="B214" s="20">
        <v>45942</v>
      </c>
      <c r="C214" t="s">
        <v>1349</v>
      </c>
      <c r="D214" t="s">
        <v>1608</v>
      </c>
      <c r="E214" t="s">
        <v>1743</v>
      </c>
      <c r="F214" s="2">
        <v>4</v>
      </c>
      <c r="G214" s="6">
        <v>119.83</v>
      </c>
      <c r="H214" s="11">
        <v>0.13</v>
      </c>
      <c r="I214" s="14" t="s">
        <v>1754</v>
      </c>
      <c r="J214" s="6">
        <v>104.2521</v>
      </c>
    </row>
    <row r="215" spans="1:10" x14ac:dyDescent="0.25">
      <c r="A215" t="s">
        <v>1969</v>
      </c>
      <c r="B215" s="20">
        <v>45314</v>
      </c>
      <c r="C215" t="s">
        <v>957</v>
      </c>
      <c r="D215" t="s">
        <v>1641</v>
      </c>
      <c r="E215" t="s">
        <v>1691</v>
      </c>
      <c r="F215" s="2">
        <v>1</v>
      </c>
      <c r="G215" s="6">
        <v>575.66</v>
      </c>
      <c r="H215" s="11">
        <v>0.03</v>
      </c>
      <c r="I215" s="14" t="s">
        <v>1756</v>
      </c>
      <c r="J215" s="6">
        <v>558.39019999999994</v>
      </c>
    </row>
    <row r="216" spans="1:10" x14ac:dyDescent="0.25">
      <c r="A216" t="s">
        <v>1970</v>
      </c>
      <c r="B216" s="20">
        <v>45943</v>
      </c>
      <c r="C216" t="s">
        <v>644</v>
      </c>
      <c r="D216" t="s">
        <v>1597</v>
      </c>
      <c r="E216" t="s">
        <v>1734</v>
      </c>
      <c r="F216" s="2">
        <v>1</v>
      </c>
      <c r="G216" s="6">
        <v>775.84</v>
      </c>
      <c r="H216" s="11">
        <v>0.26</v>
      </c>
      <c r="I216" s="14" t="s">
        <v>1754</v>
      </c>
      <c r="J216" s="6">
        <v>574.12160000000006</v>
      </c>
    </row>
    <row r="217" spans="1:10" x14ac:dyDescent="0.25">
      <c r="A217" t="s">
        <v>1971</v>
      </c>
      <c r="B217" s="20">
        <v>45356</v>
      </c>
      <c r="C217" t="s">
        <v>1352</v>
      </c>
      <c r="D217" t="s">
        <v>1544</v>
      </c>
      <c r="E217" t="s">
        <v>1716</v>
      </c>
      <c r="F217" s="2">
        <v>3</v>
      </c>
      <c r="G217" s="6">
        <v>318.43</v>
      </c>
      <c r="H217" s="11">
        <v>0.05</v>
      </c>
      <c r="I217" s="14" t="s">
        <v>1754</v>
      </c>
      <c r="J217" s="6">
        <v>302.50849999999997</v>
      </c>
    </row>
    <row r="218" spans="1:10" x14ac:dyDescent="0.25">
      <c r="A218" t="s">
        <v>1972</v>
      </c>
      <c r="B218" s="20">
        <v>45854</v>
      </c>
      <c r="C218" t="s">
        <v>508</v>
      </c>
      <c r="D218" t="s">
        <v>1632</v>
      </c>
      <c r="E218" t="s">
        <v>1712</v>
      </c>
      <c r="F218" s="2">
        <v>3</v>
      </c>
      <c r="G218" s="6">
        <v>141.6</v>
      </c>
      <c r="H218" s="11">
        <v>0.08</v>
      </c>
      <c r="I218" s="14" t="s">
        <v>1759</v>
      </c>
      <c r="J218" s="6">
        <v>130.27199999999999</v>
      </c>
    </row>
    <row r="219" spans="1:10" x14ac:dyDescent="0.25">
      <c r="A219" t="s">
        <v>1973</v>
      </c>
      <c r="B219" s="20">
        <v>45219</v>
      </c>
      <c r="C219" t="s">
        <v>840</v>
      </c>
      <c r="D219" t="s">
        <v>1545</v>
      </c>
      <c r="E219" t="s">
        <v>1743</v>
      </c>
      <c r="F219" s="2">
        <v>1</v>
      </c>
      <c r="G219" s="6">
        <v>332.82</v>
      </c>
      <c r="H219" s="11">
        <v>0.14000000000000001</v>
      </c>
      <c r="I219" s="14" t="s">
        <v>1756</v>
      </c>
      <c r="J219" s="6">
        <v>286.22519999999997</v>
      </c>
    </row>
    <row r="220" spans="1:10" x14ac:dyDescent="0.25">
      <c r="A220" t="s">
        <v>1974</v>
      </c>
      <c r="B220" s="20">
        <v>45447</v>
      </c>
      <c r="C220" t="s">
        <v>780</v>
      </c>
      <c r="D220" t="s">
        <v>1632</v>
      </c>
      <c r="E220" t="s">
        <v>1687</v>
      </c>
      <c r="F220" s="2">
        <v>4</v>
      </c>
      <c r="G220" s="6">
        <v>640.97</v>
      </c>
      <c r="H220" s="11">
        <v>0.11</v>
      </c>
      <c r="I220" s="14" t="s">
        <v>1759</v>
      </c>
      <c r="J220" s="6">
        <v>570.4633</v>
      </c>
    </row>
    <row r="221" spans="1:10" x14ac:dyDescent="0.25">
      <c r="A221" t="s">
        <v>1975</v>
      </c>
      <c r="B221" s="20">
        <v>45225</v>
      </c>
      <c r="C221" t="s">
        <v>656</v>
      </c>
      <c r="D221" t="s">
        <v>1663</v>
      </c>
      <c r="E221" t="s">
        <v>1731</v>
      </c>
      <c r="F221" s="2">
        <v>4</v>
      </c>
      <c r="G221" s="6">
        <v>75.37</v>
      </c>
      <c r="H221" s="11">
        <v>0.02</v>
      </c>
      <c r="I221" s="14" t="s">
        <v>1759</v>
      </c>
      <c r="J221" s="6">
        <v>73.8626</v>
      </c>
    </row>
    <row r="222" spans="1:10" x14ac:dyDescent="0.25">
      <c r="A222" t="s">
        <v>1976</v>
      </c>
      <c r="B222" s="20">
        <v>45754</v>
      </c>
      <c r="C222" t="s">
        <v>272</v>
      </c>
      <c r="D222" t="s">
        <v>1546</v>
      </c>
      <c r="E222" t="s">
        <v>1740</v>
      </c>
      <c r="F222" s="2">
        <v>3</v>
      </c>
      <c r="G222" s="6">
        <v>434.55</v>
      </c>
      <c r="H222" s="11">
        <v>0.08</v>
      </c>
      <c r="I222" s="14" t="s">
        <v>1759</v>
      </c>
      <c r="J222" s="6">
        <v>399.786</v>
      </c>
    </row>
    <row r="223" spans="1:10" x14ac:dyDescent="0.25">
      <c r="A223" t="s">
        <v>1977</v>
      </c>
      <c r="B223" s="20">
        <v>45729</v>
      </c>
      <c r="C223" t="s">
        <v>348</v>
      </c>
      <c r="D223" t="s">
        <v>1562</v>
      </c>
      <c r="E223" t="s">
        <v>1729</v>
      </c>
      <c r="F223" s="2">
        <v>4</v>
      </c>
      <c r="G223" s="6">
        <v>652.28</v>
      </c>
      <c r="H223" s="11">
        <v>0.15</v>
      </c>
      <c r="I223" s="14" t="s">
        <v>1754</v>
      </c>
      <c r="J223" s="6">
        <v>554.43799999999999</v>
      </c>
    </row>
    <row r="224" spans="1:10" x14ac:dyDescent="0.25">
      <c r="A224" t="s">
        <v>1978</v>
      </c>
      <c r="B224" s="20">
        <v>45480</v>
      </c>
      <c r="C224" t="s">
        <v>848</v>
      </c>
      <c r="D224" t="s">
        <v>1638</v>
      </c>
      <c r="E224" t="s">
        <v>1737</v>
      </c>
      <c r="F224" s="2">
        <v>3</v>
      </c>
      <c r="G224" s="6">
        <v>207.8</v>
      </c>
      <c r="H224" s="11">
        <v>0.15</v>
      </c>
      <c r="I224" s="14" t="s">
        <v>1754</v>
      </c>
      <c r="J224" s="6">
        <v>176.63</v>
      </c>
    </row>
    <row r="225" spans="1:10" x14ac:dyDescent="0.25">
      <c r="A225" t="s">
        <v>1979</v>
      </c>
      <c r="B225" s="20">
        <v>45361</v>
      </c>
      <c r="C225" t="s">
        <v>1501</v>
      </c>
      <c r="D225" t="s">
        <v>1615</v>
      </c>
      <c r="E225" t="s">
        <v>1731</v>
      </c>
      <c r="F225" s="2">
        <v>4</v>
      </c>
      <c r="G225" s="6">
        <v>385.5</v>
      </c>
      <c r="H225" s="11">
        <v>0.03</v>
      </c>
      <c r="I225" s="14" t="s">
        <v>1756</v>
      </c>
      <c r="J225" s="6">
        <v>373.935</v>
      </c>
    </row>
    <row r="226" spans="1:10" x14ac:dyDescent="0.25">
      <c r="A226" t="s">
        <v>1980</v>
      </c>
      <c r="B226" s="20">
        <v>45915</v>
      </c>
      <c r="C226" t="s">
        <v>339</v>
      </c>
      <c r="D226" t="s">
        <v>1621</v>
      </c>
      <c r="E226" t="s">
        <v>1706</v>
      </c>
      <c r="F226" s="2">
        <v>3</v>
      </c>
      <c r="G226" s="6">
        <v>548.19000000000005</v>
      </c>
      <c r="H226" s="11">
        <v>0.12</v>
      </c>
      <c r="I226" s="14" t="s">
        <v>1754</v>
      </c>
      <c r="J226" s="6">
        <v>482.40720000000005</v>
      </c>
    </row>
    <row r="227" spans="1:10" x14ac:dyDescent="0.25">
      <c r="A227" t="s">
        <v>1981</v>
      </c>
      <c r="B227" s="20">
        <v>45607</v>
      </c>
      <c r="C227" t="s">
        <v>252</v>
      </c>
      <c r="D227" t="s">
        <v>1633</v>
      </c>
      <c r="E227" t="s">
        <v>1716</v>
      </c>
      <c r="F227" s="2">
        <v>3</v>
      </c>
      <c r="G227" s="6">
        <v>927.6</v>
      </c>
      <c r="H227" s="11">
        <v>0.09</v>
      </c>
      <c r="I227" s="14" t="s">
        <v>1754</v>
      </c>
      <c r="J227" s="6">
        <v>844.1160000000001</v>
      </c>
    </row>
    <row r="228" spans="1:10" x14ac:dyDescent="0.25">
      <c r="A228" t="s">
        <v>1982</v>
      </c>
      <c r="B228" s="20">
        <v>45666</v>
      </c>
      <c r="C228" t="s">
        <v>840</v>
      </c>
      <c r="D228" t="s">
        <v>1615</v>
      </c>
      <c r="E228" t="s">
        <v>1696</v>
      </c>
      <c r="F228" s="2">
        <v>4</v>
      </c>
      <c r="G228" s="6">
        <v>585.04</v>
      </c>
      <c r="H228" s="11">
        <v>0.22</v>
      </c>
      <c r="I228" s="14" t="s">
        <v>1756</v>
      </c>
      <c r="J228" s="6">
        <v>456.33119999999997</v>
      </c>
    </row>
    <row r="229" spans="1:10" x14ac:dyDescent="0.25">
      <c r="A229" t="s">
        <v>1983</v>
      </c>
      <c r="B229" s="20">
        <v>45406</v>
      </c>
      <c r="C229" t="s">
        <v>1513</v>
      </c>
      <c r="D229" t="s">
        <v>1584</v>
      </c>
      <c r="E229" t="s">
        <v>1691</v>
      </c>
      <c r="F229" s="2">
        <v>2</v>
      </c>
      <c r="G229" s="6">
        <v>999.89</v>
      </c>
      <c r="H229" s="11">
        <v>0.09</v>
      </c>
      <c r="I229" s="14" t="s">
        <v>1754</v>
      </c>
      <c r="J229" s="6">
        <v>909.8999</v>
      </c>
    </row>
    <row r="230" spans="1:10" x14ac:dyDescent="0.25">
      <c r="A230" t="s">
        <v>1984</v>
      </c>
      <c r="B230" s="20">
        <v>45284</v>
      </c>
      <c r="C230" t="s">
        <v>373</v>
      </c>
      <c r="D230" t="s">
        <v>1637</v>
      </c>
      <c r="E230" t="s">
        <v>1696</v>
      </c>
      <c r="F230" s="2">
        <v>2</v>
      </c>
      <c r="G230" s="6">
        <v>848.98</v>
      </c>
      <c r="H230" s="11">
        <v>0.04</v>
      </c>
      <c r="I230" s="14" t="s">
        <v>1756</v>
      </c>
      <c r="J230" s="6">
        <v>815.02080000000001</v>
      </c>
    </row>
    <row r="231" spans="1:10" x14ac:dyDescent="0.25">
      <c r="A231" t="s">
        <v>1985</v>
      </c>
      <c r="B231" s="20">
        <v>45348</v>
      </c>
      <c r="C231" t="s">
        <v>475</v>
      </c>
      <c r="D231" t="s">
        <v>1614</v>
      </c>
      <c r="E231" t="s">
        <v>1729</v>
      </c>
      <c r="F231" s="2">
        <v>3</v>
      </c>
      <c r="G231" s="6">
        <v>769.56</v>
      </c>
      <c r="H231" s="11">
        <v>0.08</v>
      </c>
      <c r="I231" s="14" t="s">
        <v>1754</v>
      </c>
      <c r="J231" s="6">
        <v>707.99519999999995</v>
      </c>
    </row>
    <row r="232" spans="1:10" x14ac:dyDescent="0.25">
      <c r="A232" t="s">
        <v>1986</v>
      </c>
      <c r="B232" s="20">
        <v>45676</v>
      </c>
      <c r="C232" t="s">
        <v>185</v>
      </c>
      <c r="D232" t="s">
        <v>1597</v>
      </c>
      <c r="E232" t="s">
        <v>1727</v>
      </c>
      <c r="F232" s="2">
        <v>3</v>
      </c>
      <c r="G232" s="6">
        <v>449.88</v>
      </c>
      <c r="H232" s="11">
        <v>0.1</v>
      </c>
      <c r="I232" s="14" t="s">
        <v>1756</v>
      </c>
      <c r="J232" s="6">
        <v>404.892</v>
      </c>
    </row>
    <row r="233" spans="1:10" x14ac:dyDescent="0.25">
      <c r="A233" t="s">
        <v>1987</v>
      </c>
      <c r="B233" s="20">
        <v>45863</v>
      </c>
      <c r="C233" t="s">
        <v>865</v>
      </c>
      <c r="D233" t="s">
        <v>1626</v>
      </c>
      <c r="E233" t="s">
        <v>1724</v>
      </c>
      <c r="F233" s="2">
        <v>4</v>
      </c>
      <c r="G233" s="6">
        <v>383.74</v>
      </c>
      <c r="H233" s="11">
        <v>0.01</v>
      </c>
      <c r="I233" s="14" t="s">
        <v>1754</v>
      </c>
      <c r="J233" s="6">
        <v>379.90260000000001</v>
      </c>
    </row>
    <row r="234" spans="1:10" x14ac:dyDescent="0.25">
      <c r="A234" t="s">
        <v>1988</v>
      </c>
      <c r="B234" s="20">
        <v>45409</v>
      </c>
      <c r="C234" t="s">
        <v>493</v>
      </c>
      <c r="D234" t="s">
        <v>1610</v>
      </c>
      <c r="E234" t="s">
        <v>1719</v>
      </c>
      <c r="F234" s="2">
        <v>4</v>
      </c>
      <c r="G234" s="6">
        <v>794.97</v>
      </c>
      <c r="H234" s="11">
        <v>0.24</v>
      </c>
      <c r="I234" s="14" t="s">
        <v>1756</v>
      </c>
      <c r="J234" s="6">
        <v>604.17720000000008</v>
      </c>
    </row>
    <row r="235" spans="1:10" x14ac:dyDescent="0.25">
      <c r="A235" t="s">
        <v>1989</v>
      </c>
      <c r="B235" s="20">
        <v>45880</v>
      </c>
      <c r="C235" t="s">
        <v>52</v>
      </c>
      <c r="D235" t="s">
        <v>1643</v>
      </c>
      <c r="E235" t="s">
        <v>1703</v>
      </c>
      <c r="F235" s="2">
        <v>1</v>
      </c>
      <c r="G235" s="6">
        <v>989.63</v>
      </c>
      <c r="H235" s="11">
        <v>0.05</v>
      </c>
      <c r="I235" s="14" t="s">
        <v>1756</v>
      </c>
      <c r="J235" s="6">
        <v>940.1484999999999</v>
      </c>
    </row>
    <row r="236" spans="1:10" x14ac:dyDescent="0.25">
      <c r="A236" t="s">
        <v>1990</v>
      </c>
      <c r="B236" s="20">
        <v>45731</v>
      </c>
      <c r="C236" t="s">
        <v>1040</v>
      </c>
      <c r="D236" t="s">
        <v>1605</v>
      </c>
      <c r="E236" t="s">
        <v>1682</v>
      </c>
      <c r="F236" s="2">
        <v>1</v>
      </c>
      <c r="G236" s="6">
        <v>447.16</v>
      </c>
      <c r="H236" s="11">
        <v>0.22</v>
      </c>
      <c r="I236" s="14" t="s">
        <v>1759</v>
      </c>
      <c r="J236" s="6">
        <v>348.78480000000002</v>
      </c>
    </row>
    <row r="237" spans="1:10" x14ac:dyDescent="0.25">
      <c r="A237" t="s">
        <v>1991</v>
      </c>
      <c r="B237" s="20">
        <v>45671</v>
      </c>
      <c r="C237" t="s">
        <v>44</v>
      </c>
      <c r="D237" t="s">
        <v>1668</v>
      </c>
      <c r="E237" t="s">
        <v>1706</v>
      </c>
      <c r="F237" s="2">
        <v>1</v>
      </c>
      <c r="G237" s="6">
        <v>946.9</v>
      </c>
      <c r="H237" s="11">
        <v>0.28999999999999998</v>
      </c>
      <c r="I237" s="14" t="s">
        <v>1759</v>
      </c>
      <c r="J237" s="6">
        <v>672.29899999999998</v>
      </c>
    </row>
    <row r="238" spans="1:10" x14ac:dyDescent="0.25">
      <c r="A238" t="s">
        <v>1992</v>
      </c>
      <c r="B238" s="20">
        <v>45809</v>
      </c>
      <c r="C238" t="s">
        <v>556</v>
      </c>
      <c r="D238" t="s">
        <v>1548</v>
      </c>
      <c r="E238" t="s">
        <v>1682</v>
      </c>
      <c r="F238" s="2">
        <v>4</v>
      </c>
      <c r="G238" s="6">
        <v>469.68</v>
      </c>
      <c r="H238" s="11">
        <v>0.19</v>
      </c>
      <c r="I238" s="14" t="s">
        <v>1754</v>
      </c>
      <c r="J238" s="6">
        <v>380.44080000000002</v>
      </c>
    </row>
    <row r="239" spans="1:10" x14ac:dyDescent="0.25">
      <c r="A239" t="s">
        <v>1993</v>
      </c>
      <c r="B239" s="20">
        <v>45559</v>
      </c>
      <c r="C239" t="s">
        <v>1498</v>
      </c>
      <c r="D239" t="s">
        <v>1565</v>
      </c>
      <c r="E239" t="s">
        <v>1737</v>
      </c>
      <c r="F239" s="2">
        <v>4</v>
      </c>
      <c r="G239" s="6">
        <v>320.64</v>
      </c>
      <c r="H239" s="11">
        <v>0.2</v>
      </c>
      <c r="I239" s="14" t="s">
        <v>1759</v>
      </c>
      <c r="J239" s="6">
        <v>256.512</v>
      </c>
    </row>
    <row r="240" spans="1:10" x14ac:dyDescent="0.25">
      <c r="A240" t="s">
        <v>1994</v>
      </c>
      <c r="B240" s="20">
        <v>45253</v>
      </c>
      <c r="C240" t="s">
        <v>455</v>
      </c>
      <c r="D240" t="s">
        <v>1545</v>
      </c>
      <c r="E240" t="s">
        <v>1703</v>
      </c>
      <c r="F240" s="2">
        <v>1</v>
      </c>
      <c r="G240" s="6">
        <v>594.44000000000005</v>
      </c>
      <c r="H240" s="11">
        <v>0.21</v>
      </c>
      <c r="I240" s="14" t="s">
        <v>1754</v>
      </c>
      <c r="J240" s="6">
        <v>469.60760000000005</v>
      </c>
    </row>
    <row r="241" spans="1:10" x14ac:dyDescent="0.25">
      <c r="A241" t="s">
        <v>1995</v>
      </c>
      <c r="B241" s="20">
        <v>45861</v>
      </c>
      <c r="C241" t="s">
        <v>695</v>
      </c>
      <c r="D241" t="s">
        <v>1657</v>
      </c>
      <c r="E241" t="s">
        <v>1712</v>
      </c>
      <c r="F241" s="2">
        <v>3</v>
      </c>
      <c r="G241" s="6">
        <v>91.7</v>
      </c>
      <c r="H241" s="11">
        <v>0.08</v>
      </c>
      <c r="I241" s="14" t="s">
        <v>1759</v>
      </c>
      <c r="J241" s="6">
        <v>84.364000000000004</v>
      </c>
    </row>
    <row r="242" spans="1:10" x14ac:dyDescent="0.25">
      <c r="A242" t="s">
        <v>1996</v>
      </c>
      <c r="B242" s="20">
        <v>45917</v>
      </c>
      <c r="C242" t="s">
        <v>127</v>
      </c>
      <c r="D242" t="s">
        <v>1616</v>
      </c>
      <c r="E242" t="s">
        <v>1724</v>
      </c>
      <c r="F242" s="2">
        <v>3</v>
      </c>
      <c r="G242" s="6">
        <v>741.33</v>
      </c>
      <c r="H242" s="11">
        <v>0.03</v>
      </c>
      <c r="I242" s="14" t="s">
        <v>1754</v>
      </c>
      <c r="J242" s="6">
        <v>719.09010000000001</v>
      </c>
    </row>
    <row r="243" spans="1:10" x14ac:dyDescent="0.25">
      <c r="A243" t="s">
        <v>1997</v>
      </c>
      <c r="B243" s="20">
        <v>45754</v>
      </c>
      <c r="C243" t="s">
        <v>1447</v>
      </c>
      <c r="D243" t="s">
        <v>1546</v>
      </c>
      <c r="E243" t="s">
        <v>1743</v>
      </c>
      <c r="F243" s="2">
        <v>1</v>
      </c>
      <c r="G243" s="6">
        <v>922.78</v>
      </c>
      <c r="H243" s="11">
        <v>0.28999999999999998</v>
      </c>
      <c r="I243" s="14" t="s">
        <v>1759</v>
      </c>
      <c r="J243" s="6">
        <v>655.17379999999991</v>
      </c>
    </row>
    <row r="244" spans="1:10" x14ac:dyDescent="0.25">
      <c r="A244" t="s">
        <v>1998</v>
      </c>
      <c r="B244" s="20">
        <v>45312</v>
      </c>
      <c r="C244" t="s">
        <v>1010</v>
      </c>
      <c r="D244" t="s">
        <v>1535</v>
      </c>
      <c r="E244" t="s">
        <v>1734</v>
      </c>
      <c r="F244" s="2">
        <v>1</v>
      </c>
      <c r="G244" s="6">
        <v>394.35</v>
      </c>
      <c r="H244" s="11">
        <v>0.09</v>
      </c>
      <c r="I244" s="14" t="s">
        <v>1756</v>
      </c>
      <c r="J244" s="6">
        <v>358.85850000000005</v>
      </c>
    </row>
    <row r="245" spans="1:10" x14ac:dyDescent="0.25">
      <c r="A245" t="s">
        <v>1999</v>
      </c>
      <c r="B245" s="20">
        <v>45480</v>
      </c>
      <c r="C245" t="s">
        <v>1123</v>
      </c>
      <c r="D245" t="s">
        <v>1621</v>
      </c>
      <c r="E245" t="s">
        <v>1722</v>
      </c>
      <c r="F245" s="2">
        <v>2</v>
      </c>
      <c r="G245" s="6">
        <v>703.95</v>
      </c>
      <c r="H245" s="11">
        <v>0.03</v>
      </c>
      <c r="I245" s="14" t="s">
        <v>1754</v>
      </c>
      <c r="J245" s="6">
        <v>682.83150000000001</v>
      </c>
    </row>
    <row r="246" spans="1:10" x14ac:dyDescent="0.25">
      <c r="A246" t="s">
        <v>2000</v>
      </c>
      <c r="B246" s="20">
        <v>45780</v>
      </c>
      <c r="C246" t="s">
        <v>647</v>
      </c>
      <c r="D246" t="s">
        <v>1544</v>
      </c>
      <c r="E246" t="s">
        <v>1682</v>
      </c>
      <c r="F246" s="2">
        <v>4</v>
      </c>
      <c r="G246" s="6">
        <v>452.67</v>
      </c>
      <c r="H246" s="11">
        <v>0.28000000000000003</v>
      </c>
      <c r="I246" s="14" t="s">
        <v>1756</v>
      </c>
      <c r="J246" s="6">
        <v>325.92239999999998</v>
      </c>
    </row>
    <row r="247" spans="1:10" x14ac:dyDescent="0.25">
      <c r="A247" t="s">
        <v>2001</v>
      </c>
      <c r="B247" s="20">
        <v>45349</v>
      </c>
      <c r="C247" t="s">
        <v>1409</v>
      </c>
      <c r="D247" t="s">
        <v>1535</v>
      </c>
      <c r="E247" t="s">
        <v>1709</v>
      </c>
      <c r="F247" s="2">
        <v>2</v>
      </c>
      <c r="G247" s="6">
        <v>377.3</v>
      </c>
      <c r="H247" s="11">
        <v>0.15</v>
      </c>
      <c r="I247" s="14" t="s">
        <v>1756</v>
      </c>
      <c r="J247" s="6">
        <v>320.70499999999998</v>
      </c>
    </row>
    <row r="248" spans="1:10" x14ac:dyDescent="0.25">
      <c r="A248" t="s">
        <v>2002</v>
      </c>
      <c r="B248" s="20">
        <v>45846</v>
      </c>
      <c r="C248" t="s">
        <v>1066</v>
      </c>
      <c r="D248" t="s">
        <v>1635</v>
      </c>
      <c r="E248" t="s">
        <v>1709</v>
      </c>
      <c r="F248" s="2">
        <v>2</v>
      </c>
      <c r="G248" s="6">
        <v>130.47999999999999</v>
      </c>
      <c r="H248" s="11">
        <v>0.23</v>
      </c>
      <c r="I248" s="14" t="s">
        <v>1756</v>
      </c>
      <c r="J248" s="6">
        <v>100.4696</v>
      </c>
    </row>
    <row r="249" spans="1:10" x14ac:dyDescent="0.25">
      <c r="A249" t="s">
        <v>2003</v>
      </c>
      <c r="B249" s="20">
        <v>45729</v>
      </c>
      <c r="C249" t="s">
        <v>1330</v>
      </c>
      <c r="D249" t="s">
        <v>1668</v>
      </c>
      <c r="E249" t="s">
        <v>1724</v>
      </c>
      <c r="F249" s="2">
        <v>1</v>
      </c>
      <c r="G249" s="6">
        <v>809.45</v>
      </c>
      <c r="H249" s="11">
        <v>0.09</v>
      </c>
      <c r="I249" s="14" t="s">
        <v>1759</v>
      </c>
      <c r="J249" s="6">
        <v>736.59950000000003</v>
      </c>
    </row>
    <row r="250" spans="1:10" x14ac:dyDescent="0.25">
      <c r="A250" t="s">
        <v>2004</v>
      </c>
      <c r="B250" s="20">
        <v>45768</v>
      </c>
      <c r="C250" t="s">
        <v>298</v>
      </c>
      <c r="D250" t="s">
        <v>1593</v>
      </c>
      <c r="E250" t="s">
        <v>1716</v>
      </c>
      <c r="F250" s="2">
        <v>3</v>
      </c>
      <c r="G250" s="6">
        <v>499.12</v>
      </c>
      <c r="H250" s="11">
        <v>0.05</v>
      </c>
      <c r="I250" s="14" t="s">
        <v>1756</v>
      </c>
      <c r="J250" s="6">
        <v>474.16399999999999</v>
      </c>
    </row>
    <row r="251" spans="1:10" x14ac:dyDescent="0.25">
      <c r="A251" t="s">
        <v>2005</v>
      </c>
      <c r="B251" s="20">
        <v>45606</v>
      </c>
      <c r="C251" t="s">
        <v>100</v>
      </c>
      <c r="D251" t="s">
        <v>1625</v>
      </c>
      <c r="E251" t="s">
        <v>1696</v>
      </c>
      <c r="F251" s="2">
        <v>2</v>
      </c>
      <c r="G251" s="6">
        <v>894.58</v>
      </c>
      <c r="H251" s="11">
        <v>0.25</v>
      </c>
      <c r="I251" s="14" t="s">
        <v>1754</v>
      </c>
      <c r="J251" s="6">
        <v>670.93500000000006</v>
      </c>
    </row>
    <row r="252" spans="1:10" x14ac:dyDescent="0.25">
      <c r="A252" t="s">
        <v>2006</v>
      </c>
      <c r="B252" s="20">
        <v>45513</v>
      </c>
      <c r="C252" t="s">
        <v>443</v>
      </c>
      <c r="D252" t="s">
        <v>1637</v>
      </c>
      <c r="E252" t="s">
        <v>1716</v>
      </c>
      <c r="F252" s="2">
        <v>4</v>
      </c>
      <c r="G252" s="6">
        <v>578.39</v>
      </c>
      <c r="H252" s="11">
        <v>0.01</v>
      </c>
      <c r="I252" s="14" t="s">
        <v>1754</v>
      </c>
      <c r="J252" s="6">
        <v>572.60609999999997</v>
      </c>
    </row>
    <row r="253" spans="1:10" x14ac:dyDescent="0.25">
      <c r="A253" t="s">
        <v>2007</v>
      </c>
      <c r="B253" s="20">
        <v>45356</v>
      </c>
      <c r="C253" t="s">
        <v>1472</v>
      </c>
      <c r="D253" t="s">
        <v>1587</v>
      </c>
      <c r="E253" t="s">
        <v>1737</v>
      </c>
      <c r="F253" s="2">
        <v>4</v>
      </c>
      <c r="G253" s="6">
        <v>982.45</v>
      </c>
      <c r="H253" s="11">
        <v>0.2</v>
      </c>
      <c r="I253" s="14" t="s">
        <v>1756</v>
      </c>
      <c r="J253" s="6">
        <v>785.96</v>
      </c>
    </row>
    <row r="254" spans="1:10" x14ac:dyDescent="0.25">
      <c r="A254" t="s">
        <v>2008</v>
      </c>
      <c r="B254" s="20">
        <v>45925</v>
      </c>
      <c r="C254" t="s">
        <v>1370</v>
      </c>
      <c r="D254" t="s">
        <v>1674</v>
      </c>
      <c r="E254" t="s">
        <v>1743</v>
      </c>
      <c r="F254" s="2">
        <v>1</v>
      </c>
      <c r="G254" s="6">
        <v>549.52</v>
      </c>
      <c r="H254" s="11">
        <v>0.1</v>
      </c>
      <c r="I254" s="14" t="s">
        <v>1756</v>
      </c>
      <c r="J254" s="6">
        <v>494.56799999999998</v>
      </c>
    </row>
    <row r="255" spans="1:10" x14ac:dyDescent="0.25">
      <c r="A255" t="s">
        <v>2009</v>
      </c>
      <c r="B255" s="20">
        <v>45876</v>
      </c>
      <c r="C255" t="s">
        <v>762</v>
      </c>
      <c r="D255" t="s">
        <v>1666</v>
      </c>
      <c r="E255" t="s">
        <v>1740</v>
      </c>
      <c r="F255" s="2">
        <v>2</v>
      </c>
      <c r="G255" s="6">
        <v>239.92</v>
      </c>
      <c r="H255" s="11">
        <v>0.16</v>
      </c>
      <c r="I255" s="14" t="s">
        <v>1754</v>
      </c>
      <c r="J255" s="6">
        <v>201.53279999999998</v>
      </c>
    </row>
    <row r="256" spans="1:10" x14ac:dyDescent="0.25">
      <c r="A256" t="s">
        <v>2010</v>
      </c>
      <c r="B256" s="20">
        <v>45338</v>
      </c>
      <c r="C256" t="s">
        <v>295</v>
      </c>
      <c r="D256" t="s">
        <v>1666</v>
      </c>
      <c r="E256" t="s">
        <v>1706</v>
      </c>
      <c r="F256" s="2">
        <v>2</v>
      </c>
      <c r="G256" s="6">
        <v>878.05</v>
      </c>
      <c r="H256" s="11">
        <v>0.11</v>
      </c>
      <c r="I256" s="14" t="s">
        <v>1756</v>
      </c>
      <c r="J256" s="6">
        <v>781.46449999999993</v>
      </c>
    </row>
    <row r="257" spans="1:10" x14ac:dyDescent="0.25">
      <c r="A257" t="s">
        <v>2011</v>
      </c>
      <c r="B257" s="20">
        <v>45746</v>
      </c>
      <c r="C257" t="s">
        <v>171</v>
      </c>
      <c r="D257" t="s">
        <v>1524</v>
      </c>
      <c r="E257" t="s">
        <v>1716</v>
      </c>
      <c r="F257" s="2">
        <v>3</v>
      </c>
      <c r="G257" s="6">
        <v>546.96</v>
      </c>
      <c r="H257" s="11">
        <v>0.19</v>
      </c>
      <c r="I257" s="14" t="s">
        <v>1754</v>
      </c>
      <c r="J257" s="6">
        <v>443.03760000000005</v>
      </c>
    </row>
    <row r="258" spans="1:10" x14ac:dyDescent="0.25">
      <c r="A258" t="s">
        <v>2012</v>
      </c>
      <c r="B258" s="20">
        <v>45706</v>
      </c>
      <c r="C258" t="s">
        <v>1433</v>
      </c>
      <c r="D258" t="s">
        <v>1548</v>
      </c>
      <c r="E258" t="s">
        <v>1719</v>
      </c>
      <c r="F258" s="2">
        <v>2</v>
      </c>
      <c r="G258" s="6">
        <v>71.77</v>
      </c>
      <c r="H258" s="11">
        <v>0.22</v>
      </c>
      <c r="I258" s="14" t="s">
        <v>1754</v>
      </c>
      <c r="J258" s="6">
        <v>55.980599999999995</v>
      </c>
    </row>
    <row r="259" spans="1:10" x14ac:dyDescent="0.25">
      <c r="A259" t="s">
        <v>2013</v>
      </c>
      <c r="B259" s="20">
        <v>45717</v>
      </c>
      <c r="C259" t="s">
        <v>63</v>
      </c>
      <c r="D259" t="s">
        <v>1559</v>
      </c>
      <c r="E259" t="s">
        <v>1687</v>
      </c>
      <c r="F259" s="2">
        <v>2</v>
      </c>
      <c r="G259" s="6">
        <v>679.86</v>
      </c>
      <c r="H259" s="11">
        <v>0.22</v>
      </c>
      <c r="I259" s="14" t="s">
        <v>1759</v>
      </c>
      <c r="J259" s="6">
        <v>530.29079999999999</v>
      </c>
    </row>
    <row r="260" spans="1:10" x14ac:dyDescent="0.25">
      <c r="A260" t="s">
        <v>2014</v>
      </c>
      <c r="B260" s="20">
        <v>45300</v>
      </c>
      <c r="C260" t="s">
        <v>458</v>
      </c>
      <c r="D260" t="s">
        <v>1577</v>
      </c>
      <c r="E260" t="s">
        <v>1737</v>
      </c>
      <c r="F260" s="2">
        <v>1</v>
      </c>
      <c r="G260" s="6">
        <v>222.94</v>
      </c>
      <c r="H260" s="11">
        <v>0.19</v>
      </c>
      <c r="I260" s="14" t="s">
        <v>1754</v>
      </c>
      <c r="J260" s="6">
        <v>180.5814</v>
      </c>
    </row>
    <row r="261" spans="1:10" x14ac:dyDescent="0.25">
      <c r="A261" t="s">
        <v>2015</v>
      </c>
      <c r="B261" s="20">
        <v>45773</v>
      </c>
      <c r="C261" t="s">
        <v>786</v>
      </c>
      <c r="D261" t="s">
        <v>1577</v>
      </c>
      <c r="E261" t="s">
        <v>1691</v>
      </c>
      <c r="F261" s="2">
        <v>2</v>
      </c>
      <c r="G261" s="6">
        <v>355.3</v>
      </c>
      <c r="H261" s="11">
        <v>0</v>
      </c>
      <c r="I261" s="14" t="s">
        <v>1756</v>
      </c>
      <c r="J261" s="6">
        <v>355.3</v>
      </c>
    </row>
    <row r="262" spans="1:10" x14ac:dyDescent="0.25">
      <c r="A262" t="s">
        <v>2016</v>
      </c>
      <c r="B262" s="20">
        <v>45497</v>
      </c>
      <c r="C262" t="s">
        <v>361</v>
      </c>
      <c r="D262" t="s">
        <v>1661</v>
      </c>
      <c r="E262" t="s">
        <v>1743</v>
      </c>
      <c r="F262" s="2">
        <v>4</v>
      </c>
      <c r="G262" s="6">
        <v>611.29999999999995</v>
      </c>
      <c r="H262" s="11">
        <v>0.11</v>
      </c>
      <c r="I262" s="14" t="s">
        <v>1756</v>
      </c>
      <c r="J262" s="6">
        <v>544.05700000000002</v>
      </c>
    </row>
    <row r="263" spans="1:10" x14ac:dyDescent="0.25">
      <c r="A263" t="s">
        <v>2017</v>
      </c>
      <c r="B263" s="20">
        <v>45742</v>
      </c>
      <c r="C263" t="s">
        <v>1034</v>
      </c>
      <c r="D263" t="s">
        <v>1522</v>
      </c>
      <c r="E263" t="s">
        <v>1712</v>
      </c>
      <c r="F263" s="2">
        <v>4</v>
      </c>
      <c r="G263" s="6">
        <v>849.21</v>
      </c>
      <c r="H263" s="11">
        <v>7.0000000000000007E-2</v>
      </c>
      <c r="I263" s="14" t="s">
        <v>1754</v>
      </c>
      <c r="J263" s="6">
        <v>789.76530000000002</v>
      </c>
    </row>
    <row r="264" spans="1:10" x14ac:dyDescent="0.25">
      <c r="A264" t="s">
        <v>2018</v>
      </c>
      <c r="B264" s="20">
        <v>45713</v>
      </c>
      <c r="C264" t="s">
        <v>674</v>
      </c>
      <c r="D264" t="s">
        <v>1588</v>
      </c>
      <c r="E264" t="s">
        <v>1709</v>
      </c>
      <c r="F264" s="2">
        <v>3</v>
      </c>
      <c r="G264" s="6">
        <v>553.12</v>
      </c>
      <c r="H264" s="11">
        <v>0.28000000000000003</v>
      </c>
      <c r="I264" s="14" t="s">
        <v>1759</v>
      </c>
      <c r="J264" s="6">
        <v>398.24639999999999</v>
      </c>
    </row>
    <row r="265" spans="1:10" x14ac:dyDescent="0.25">
      <c r="A265" t="s">
        <v>2019</v>
      </c>
      <c r="B265" s="20">
        <v>45826</v>
      </c>
      <c r="C265" t="s">
        <v>886</v>
      </c>
      <c r="D265" t="s">
        <v>1664</v>
      </c>
      <c r="E265" t="s">
        <v>1716</v>
      </c>
      <c r="F265" s="2">
        <v>2</v>
      </c>
      <c r="G265" s="6">
        <v>903.08</v>
      </c>
      <c r="H265" s="11">
        <v>0.18</v>
      </c>
      <c r="I265" s="14" t="s">
        <v>1759</v>
      </c>
      <c r="J265" s="6">
        <v>740.52560000000005</v>
      </c>
    </row>
    <row r="266" spans="1:10" x14ac:dyDescent="0.25">
      <c r="A266" t="s">
        <v>2020</v>
      </c>
      <c r="B266" s="20">
        <v>45648</v>
      </c>
      <c r="C266" t="s">
        <v>1453</v>
      </c>
      <c r="D266" t="s">
        <v>1546</v>
      </c>
      <c r="E266" t="s">
        <v>1722</v>
      </c>
      <c r="F266" s="2">
        <v>4</v>
      </c>
      <c r="G266" s="6">
        <v>640.23</v>
      </c>
      <c r="H266" s="11">
        <v>0.06</v>
      </c>
      <c r="I266" s="14" t="s">
        <v>1759</v>
      </c>
      <c r="J266" s="6">
        <v>601.81619999999998</v>
      </c>
    </row>
    <row r="267" spans="1:10" x14ac:dyDescent="0.25">
      <c r="A267" t="s">
        <v>2021</v>
      </c>
      <c r="B267" s="20">
        <v>45836</v>
      </c>
      <c r="C267" t="s">
        <v>472</v>
      </c>
      <c r="D267" t="s">
        <v>1555</v>
      </c>
      <c r="E267" t="s">
        <v>1706</v>
      </c>
      <c r="F267" s="2">
        <v>1</v>
      </c>
      <c r="G267" s="6">
        <v>518</v>
      </c>
      <c r="H267" s="11">
        <v>0.25</v>
      </c>
      <c r="I267" s="14" t="s">
        <v>1754</v>
      </c>
      <c r="J267" s="6">
        <v>388.5</v>
      </c>
    </row>
    <row r="268" spans="1:10" x14ac:dyDescent="0.25">
      <c r="A268" t="s">
        <v>2022</v>
      </c>
      <c r="B268" s="20">
        <v>45437</v>
      </c>
      <c r="C268" t="s">
        <v>1324</v>
      </c>
      <c r="D268" t="s">
        <v>1619</v>
      </c>
      <c r="E268" t="s">
        <v>1699</v>
      </c>
      <c r="F268" s="2">
        <v>4</v>
      </c>
      <c r="G268" s="6">
        <v>779.25</v>
      </c>
      <c r="H268" s="11">
        <v>0.25</v>
      </c>
      <c r="I268" s="14" t="s">
        <v>1754</v>
      </c>
      <c r="J268" s="6">
        <v>584.4375</v>
      </c>
    </row>
    <row r="269" spans="1:10" x14ac:dyDescent="0.25">
      <c r="A269" t="s">
        <v>2023</v>
      </c>
      <c r="B269" s="20">
        <v>45807</v>
      </c>
      <c r="C269" t="s">
        <v>406</v>
      </c>
      <c r="D269" t="s">
        <v>1651</v>
      </c>
      <c r="E269" t="s">
        <v>1709</v>
      </c>
      <c r="F269" s="2">
        <v>2</v>
      </c>
      <c r="G269" s="6">
        <v>467.75</v>
      </c>
      <c r="H269" s="11">
        <v>0.26</v>
      </c>
      <c r="I269" s="14" t="s">
        <v>1754</v>
      </c>
      <c r="J269" s="6">
        <v>346.13499999999999</v>
      </c>
    </row>
    <row r="270" spans="1:10" x14ac:dyDescent="0.25">
      <c r="A270" t="s">
        <v>2024</v>
      </c>
      <c r="B270" s="20">
        <v>45555</v>
      </c>
      <c r="C270" t="s">
        <v>1246</v>
      </c>
      <c r="D270" t="s">
        <v>1663</v>
      </c>
      <c r="E270" t="s">
        <v>1740</v>
      </c>
      <c r="F270" s="2">
        <v>3</v>
      </c>
      <c r="G270" s="6">
        <v>340.14</v>
      </c>
      <c r="H270" s="11">
        <v>0.06</v>
      </c>
      <c r="I270" s="14" t="s">
        <v>1754</v>
      </c>
      <c r="J270" s="6">
        <v>319.73159999999996</v>
      </c>
    </row>
    <row r="271" spans="1:10" x14ac:dyDescent="0.25">
      <c r="A271" t="s">
        <v>2025</v>
      </c>
      <c r="B271" s="20">
        <v>45803</v>
      </c>
      <c r="C271" t="s">
        <v>704</v>
      </c>
      <c r="D271" t="s">
        <v>1580</v>
      </c>
      <c r="E271" t="s">
        <v>1682</v>
      </c>
      <c r="F271" s="2">
        <v>4</v>
      </c>
      <c r="G271" s="6">
        <v>747.01</v>
      </c>
      <c r="H271" s="11">
        <v>0.13</v>
      </c>
      <c r="I271" s="14" t="s">
        <v>1756</v>
      </c>
      <c r="J271" s="6">
        <v>649.89869999999996</v>
      </c>
    </row>
    <row r="272" spans="1:10" x14ac:dyDescent="0.25">
      <c r="A272" t="s">
        <v>2026</v>
      </c>
      <c r="B272" s="20">
        <v>45735</v>
      </c>
      <c r="C272" t="s">
        <v>355</v>
      </c>
      <c r="D272" t="s">
        <v>1661</v>
      </c>
      <c r="E272" t="s">
        <v>1724</v>
      </c>
      <c r="F272" s="2">
        <v>4</v>
      </c>
      <c r="G272" s="6">
        <v>461.83</v>
      </c>
      <c r="H272" s="11">
        <v>0.28000000000000003</v>
      </c>
      <c r="I272" s="14" t="s">
        <v>1756</v>
      </c>
      <c r="J272" s="6">
        <v>332.51759999999996</v>
      </c>
    </row>
    <row r="273" spans="1:10" x14ac:dyDescent="0.25">
      <c r="A273" t="s">
        <v>2027</v>
      </c>
      <c r="B273" s="20">
        <v>45750</v>
      </c>
      <c r="C273" t="s">
        <v>452</v>
      </c>
      <c r="D273" t="s">
        <v>1628</v>
      </c>
      <c r="E273" t="s">
        <v>1712</v>
      </c>
      <c r="F273" s="2">
        <v>2</v>
      </c>
      <c r="G273" s="6">
        <v>105.15</v>
      </c>
      <c r="H273" s="11">
        <v>0.06</v>
      </c>
      <c r="I273" s="14" t="s">
        <v>1754</v>
      </c>
      <c r="J273" s="6">
        <v>98.840999999999994</v>
      </c>
    </row>
    <row r="274" spans="1:10" x14ac:dyDescent="0.25">
      <c r="A274" t="s">
        <v>2028</v>
      </c>
      <c r="B274" s="20">
        <v>45693</v>
      </c>
      <c r="C274" t="s">
        <v>134</v>
      </c>
      <c r="D274" t="s">
        <v>1558</v>
      </c>
      <c r="E274" t="s">
        <v>1696</v>
      </c>
      <c r="F274" s="2">
        <v>3</v>
      </c>
      <c r="G274" s="6">
        <v>610.24</v>
      </c>
      <c r="H274" s="11">
        <v>0.17</v>
      </c>
      <c r="I274" s="14" t="s">
        <v>1759</v>
      </c>
      <c r="J274" s="6">
        <v>506.49919999999997</v>
      </c>
    </row>
    <row r="275" spans="1:10" x14ac:dyDescent="0.25">
      <c r="A275" t="s">
        <v>2029</v>
      </c>
      <c r="B275" s="20">
        <v>45667</v>
      </c>
      <c r="C275" t="s">
        <v>972</v>
      </c>
      <c r="D275" t="s">
        <v>1635</v>
      </c>
      <c r="E275" t="s">
        <v>1712</v>
      </c>
      <c r="F275" s="2">
        <v>1</v>
      </c>
      <c r="G275" s="6">
        <v>872.12</v>
      </c>
      <c r="H275" s="11">
        <v>7.0000000000000007E-2</v>
      </c>
      <c r="I275" s="14" t="s">
        <v>1756</v>
      </c>
      <c r="J275" s="6">
        <v>811.07159999999999</v>
      </c>
    </row>
    <row r="276" spans="1:10" x14ac:dyDescent="0.25">
      <c r="A276" t="s">
        <v>2030</v>
      </c>
      <c r="B276" s="20">
        <v>45316</v>
      </c>
      <c r="C276" t="s">
        <v>1324</v>
      </c>
      <c r="D276" t="s">
        <v>1538</v>
      </c>
      <c r="E276" t="s">
        <v>1687</v>
      </c>
      <c r="F276" s="2">
        <v>1</v>
      </c>
      <c r="G276" s="6">
        <v>406.79</v>
      </c>
      <c r="H276" s="11">
        <v>0.03</v>
      </c>
      <c r="I276" s="14" t="s">
        <v>1759</v>
      </c>
      <c r="J276" s="6">
        <v>394.58629999999999</v>
      </c>
    </row>
    <row r="277" spans="1:10" x14ac:dyDescent="0.25">
      <c r="A277" t="s">
        <v>2031</v>
      </c>
      <c r="B277" s="20">
        <v>45932</v>
      </c>
      <c r="C277" t="s">
        <v>1147</v>
      </c>
      <c r="D277" t="s">
        <v>1605</v>
      </c>
      <c r="E277" t="s">
        <v>1729</v>
      </c>
      <c r="F277" s="2">
        <v>1</v>
      </c>
      <c r="G277" s="6">
        <v>606.01</v>
      </c>
      <c r="H277" s="11">
        <v>0.04</v>
      </c>
      <c r="I277" s="14" t="s">
        <v>1756</v>
      </c>
      <c r="J277" s="6">
        <v>581.76959999999997</v>
      </c>
    </row>
    <row r="278" spans="1:10" x14ac:dyDescent="0.25">
      <c r="A278" t="s">
        <v>2032</v>
      </c>
      <c r="B278" s="20">
        <v>45483</v>
      </c>
      <c r="C278" t="s">
        <v>1080</v>
      </c>
      <c r="D278" t="s">
        <v>1548</v>
      </c>
      <c r="E278" t="s">
        <v>1703</v>
      </c>
      <c r="F278" s="2">
        <v>4</v>
      </c>
      <c r="G278" s="6">
        <v>322.58</v>
      </c>
      <c r="H278" s="11">
        <v>0.06</v>
      </c>
      <c r="I278" s="14" t="s">
        <v>1754</v>
      </c>
      <c r="J278" s="6">
        <v>303.22519999999997</v>
      </c>
    </row>
    <row r="279" spans="1:10" x14ac:dyDescent="0.25">
      <c r="A279" t="s">
        <v>2033</v>
      </c>
      <c r="B279" s="20">
        <v>45661</v>
      </c>
      <c r="C279" t="s">
        <v>1469</v>
      </c>
      <c r="D279" t="s">
        <v>1640</v>
      </c>
      <c r="E279" t="s">
        <v>1740</v>
      </c>
      <c r="F279" s="2">
        <v>4</v>
      </c>
      <c r="G279" s="6">
        <v>463.17</v>
      </c>
      <c r="H279" s="11">
        <v>0.06</v>
      </c>
      <c r="I279" s="14" t="s">
        <v>1756</v>
      </c>
      <c r="J279" s="6">
        <v>435.37979999999999</v>
      </c>
    </row>
    <row r="280" spans="1:10" x14ac:dyDescent="0.25">
      <c r="A280" t="s">
        <v>2034</v>
      </c>
      <c r="B280" s="20">
        <v>45798</v>
      </c>
      <c r="C280" t="s">
        <v>984</v>
      </c>
      <c r="D280" t="s">
        <v>1561</v>
      </c>
      <c r="E280" t="s">
        <v>1709</v>
      </c>
      <c r="F280" s="2">
        <v>4</v>
      </c>
      <c r="G280" s="6">
        <v>285.82</v>
      </c>
      <c r="H280" s="11">
        <v>0.18</v>
      </c>
      <c r="I280" s="14" t="s">
        <v>1756</v>
      </c>
      <c r="J280" s="6">
        <v>234.3724</v>
      </c>
    </row>
    <row r="281" spans="1:10" x14ac:dyDescent="0.25">
      <c r="A281" t="s">
        <v>2035</v>
      </c>
      <c r="B281" s="20">
        <v>45868</v>
      </c>
      <c r="C281" t="s">
        <v>1013</v>
      </c>
      <c r="D281" t="s">
        <v>1580</v>
      </c>
      <c r="E281" t="s">
        <v>1722</v>
      </c>
      <c r="F281" s="2">
        <v>3</v>
      </c>
      <c r="G281" s="6">
        <v>995.38</v>
      </c>
      <c r="H281" s="11">
        <v>0.1</v>
      </c>
      <c r="I281" s="14" t="s">
        <v>1756</v>
      </c>
      <c r="J281" s="6">
        <v>895.84199999999998</v>
      </c>
    </row>
    <row r="282" spans="1:10" x14ac:dyDescent="0.25">
      <c r="A282" t="s">
        <v>2036</v>
      </c>
      <c r="B282" s="20">
        <v>45757</v>
      </c>
      <c r="C282" t="s">
        <v>409</v>
      </c>
      <c r="D282" t="s">
        <v>1616</v>
      </c>
      <c r="E282" t="s">
        <v>1712</v>
      </c>
      <c r="F282" s="2">
        <v>1</v>
      </c>
      <c r="G282" s="6">
        <v>329.31</v>
      </c>
      <c r="H282" s="11">
        <v>0.09</v>
      </c>
      <c r="I282" s="14" t="s">
        <v>1754</v>
      </c>
      <c r="J282" s="6">
        <v>299.6721</v>
      </c>
    </row>
    <row r="283" spans="1:10" x14ac:dyDescent="0.25">
      <c r="A283" t="s">
        <v>2037</v>
      </c>
      <c r="B283" s="20">
        <v>45475</v>
      </c>
      <c r="C283" t="s">
        <v>1487</v>
      </c>
      <c r="D283" t="s">
        <v>1595</v>
      </c>
      <c r="E283" t="s">
        <v>1734</v>
      </c>
      <c r="F283" s="2">
        <v>3</v>
      </c>
      <c r="G283" s="6">
        <v>64.2</v>
      </c>
      <c r="H283" s="11">
        <v>0.08</v>
      </c>
      <c r="I283" s="14" t="s">
        <v>1759</v>
      </c>
      <c r="J283" s="6">
        <v>59.064000000000007</v>
      </c>
    </row>
    <row r="284" spans="1:10" x14ac:dyDescent="0.25">
      <c r="A284" t="s">
        <v>2038</v>
      </c>
      <c r="B284" s="20">
        <v>45829</v>
      </c>
      <c r="C284" t="s">
        <v>827</v>
      </c>
      <c r="D284" t="s">
        <v>1540</v>
      </c>
      <c r="E284" t="s">
        <v>1727</v>
      </c>
      <c r="F284" s="2">
        <v>3</v>
      </c>
      <c r="G284" s="6">
        <v>697.13</v>
      </c>
      <c r="H284" s="11">
        <v>0.25</v>
      </c>
      <c r="I284" s="14" t="s">
        <v>1759</v>
      </c>
      <c r="J284" s="6">
        <v>522.84749999999997</v>
      </c>
    </row>
    <row r="285" spans="1:10" x14ac:dyDescent="0.25">
      <c r="A285" t="s">
        <v>2039</v>
      </c>
      <c r="B285" s="20">
        <v>45639</v>
      </c>
      <c r="C285" t="s">
        <v>97</v>
      </c>
      <c r="D285" t="s">
        <v>1537</v>
      </c>
      <c r="E285" t="s">
        <v>1703</v>
      </c>
      <c r="F285" s="2">
        <v>3</v>
      </c>
      <c r="G285" s="6">
        <v>134.30000000000001</v>
      </c>
      <c r="H285" s="11">
        <v>0.14000000000000001</v>
      </c>
      <c r="I285" s="14" t="s">
        <v>1754</v>
      </c>
      <c r="J285" s="6">
        <v>115.498</v>
      </c>
    </row>
    <row r="286" spans="1:10" x14ac:dyDescent="0.25">
      <c r="A286" t="s">
        <v>2040</v>
      </c>
      <c r="B286" s="20">
        <v>45518</v>
      </c>
      <c r="C286" t="s">
        <v>821</v>
      </c>
      <c r="D286" t="s">
        <v>1653</v>
      </c>
      <c r="E286" t="s">
        <v>1727</v>
      </c>
      <c r="F286" s="2">
        <v>1</v>
      </c>
      <c r="G286" s="6">
        <v>520.92999999999995</v>
      </c>
      <c r="H286" s="11">
        <v>0.15</v>
      </c>
      <c r="I286" s="14" t="s">
        <v>1754</v>
      </c>
      <c r="J286" s="6">
        <v>442.79049999999995</v>
      </c>
    </row>
    <row r="287" spans="1:10" x14ac:dyDescent="0.25">
      <c r="A287" t="s">
        <v>2041</v>
      </c>
      <c r="B287" s="20">
        <v>45721</v>
      </c>
      <c r="C287" t="s">
        <v>720</v>
      </c>
      <c r="D287" t="s">
        <v>1551</v>
      </c>
      <c r="E287" t="s">
        <v>1709</v>
      </c>
      <c r="F287" s="2">
        <v>2</v>
      </c>
      <c r="G287" s="6">
        <v>350.12</v>
      </c>
      <c r="H287" s="11">
        <v>0.21</v>
      </c>
      <c r="I287" s="14" t="s">
        <v>1759</v>
      </c>
      <c r="J287" s="6">
        <v>276.59480000000002</v>
      </c>
    </row>
    <row r="288" spans="1:10" x14ac:dyDescent="0.25">
      <c r="A288" t="s">
        <v>2042</v>
      </c>
      <c r="B288" s="20">
        <v>45308</v>
      </c>
      <c r="C288" t="s">
        <v>1418</v>
      </c>
      <c r="D288" t="s">
        <v>1597</v>
      </c>
      <c r="E288" t="s">
        <v>1743</v>
      </c>
      <c r="F288" s="2">
        <v>3</v>
      </c>
      <c r="G288" s="6">
        <v>807.95</v>
      </c>
      <c r="H288" s="11">
        <v>0.1</v>
      </c>
      <c r="I288" s="14" t="s">
        <v>1756</v>
      </c>
      <c r="J288" s="6">
        <v>727.15500000000009</v>
      </c>
    </row>
    <row r="289" spans="1:10" x14ac:dyDescent="0.25">
      <c r="A289" t="s">
        <v>2043</v>
      </c>
      <c r="B289" s="20">
        <v>45889</v>
      </c>
      <c r="C289" t="s">
        <v>1040</v>
      </c>
      <c r="D289" t="s">
        <v>1582</v>
      </c>
      <c r="E289" t="s">
        <v>1706</v>
      </c>
      <c r="F289" s="2">
        <v>4</v>
      </c>
      <c r="G289" s="6">
        <v>766.03</v>
      </c>
      <c r="H289" s="11">
        <v>0.28999999999999998</v>
      </c>
      <c r="I289" s="14" t="s">
        <v>1756</v>
      </c>
      <c r="J289" s="6">
        <v>543.88130000000001</v>
      </c>
    </row>
    <row r="290" spans="1:10" x14ac:dyDescent="0.25">
      <c r="A290" t="s">
        <v>2044</v>
      </c>
      <c r="B290" s="20">
        <v>45386</v>
      </c>
      <c r="C290" t="s">
        <v>594</v>
      </c>
      <c r="D290" t="s">
        <v>1609</v>
      </c>
      <c r="E290" t="s">
        <v>1712</v>
      </c>
      <c r="F290" s="2">
        <v>3</v>
      </c>
      <c r="G290" s="6">
        <v>545.1</v>
      </c>
      <c r="H290" s="11">
        <v>0.08</v>
      </c>
      <c r="I290" s="14" t="s">
        <v>1759</v>
      </c>
      <c r="J290" s="6">
        <v>501.49200000000002</v>
      </c>
    </row>
    <row r="291" spans="1:10" x14ac:dyDescent="0.25">
      <c r="A291" t="s">
        <v>2045</v>
      </c>
      <c r="B291" s="20">
        <v>45438</v>
      </c>
      <c r="C291" t="s">
        <v>830</v>
      </c>
      <c r="D291" t="s">
        <v>1621</v>
      </c>
      <c r="E291" t="s">
        <v>1709</v>
      </c>
      <c r="F291" s="2">
        <v>1</v>
      </c>
      <c r="G291" s="6">
        <v>203.61</v>
      </c>
      <c r="H291" s="11">
        <v>0.24</v>
      </c>
      <c r="I291" s="14" t="s">
        <v>1759</v>
      </c>
      <c r="J291" s="6">
        <v>154.74360000000001</v>
      </c>
    </row>
    <row r="292" spans="1:10" x14ac:dyDescent="0.25">
      <c r="A292" t="s">
        <v>2046</v>
      </c>
      <c r="B292" s="20">
        <v>45856</v>
      </c>
      <c r="C292" t="s">
        <v>1278</v>
      </c>
      <c r="D292" t="s">
        <v>1673</v>
      </c>
      <c r="E292" t="s">
        <v>1731</v>
      </c>
      <c r="F292" s="2">
        <v>4</v>
      </c>
      <c r="G292" s="6">
        <v>493.8</v>
      </c>
      <c r="H292" s="11">
        <v>0.24</v>
      </c>
      <c r="I292" s="14" t="s">
        <v>1759</v>
      </c>
      <c r="J292" s="6">
        <v>375.28800000000001</v>
      </c>
    </row>
    <row r="293" spans="1:10" x14ac:dyDescent="0.25">
      <c r="A293" t="s">
        <v>2047</v>
      </c>
      <c r="B293" s="20">
        <v>45485</v>
      </c>
      <c r="C293" t="s">
        <v>78</v>
      </c>
      <c r="D293" t="s">
        <v>1587</v>
      </c>
      <c r="E293" t="s">
        <v>1737</v>
      </c>
      <c r="F293" s="2">
        <v>1</v>
      </c>
      <c r="G293" s="6">
        <v>640.54999999999995</v>
      </c>
      <c r="H293" s="11">
        <v>0.25</v>
      </c>
      <c r="I293" s="14" t="s">
        <v>1754</v>
      </c>
      <c r="J293" s="6">
        <v>480.41249999999997</v>
      </c>
    </row>
    <row r="294" spans="1:10" x14ac:dyDescent="0.25">
      <c r="A294" t="s">
        <v>2048</v>
      </c>
      <c r="B294" s="20">
        <v>45545</v>
      </c>
      <c r="C294" t="s">
        <v>409</v>
      </c>
      <c r="D294" t="s">
        <v>1635</v>
      </c>
      <c r="E294" t="s">
        <v>1699</v>
      </c>
      <c r="F294" s="2">
        <v>1</v>
      </c>
      <c r="G294" s="6">
        <v>702.53</v>
      </c>
      <c r="H294" s="11">
        <v>0.3</v>
      </c>
      <c r="I294" s="14" t="s">
        <v>1754</v>
      </c>
      <c r="J294" s="6">
        <v>491.77099999999996</v>
      </c>
    </row>
    <row r="295" spans="1:10" x14ac:dyDescent="0.25">
      <c r="A295" t="s">
        <v>2049</v>
      </c>
      <c r="B295" s="20">
        <v>45826</v>
      </c>
      <c r="C295" t="s">
        <v>717</v>
      </c>
      <c r="D295" t="s">
        <v>1584</v>
      </c>
      <c r="E295" t="s">
        <v>1712</v>
      </c>
      <c r="F295" s="2">
        <v>4</v>
      </c>
      <c r="G295" s="6">
        <v>139.94</v>
      </c>
      <c r="H295" s="11">
        <v>0.24</v>
      </c>
      <c r="I295" s="14" t="s">
        <v>1754</v>
      </c>
      <c r="J295" s="6">
        <v>106.3544</v>
      </c>
    </row>
    <row r="296" spans="1:10" x14ac:dyDescent="0.25">
      <c r="A296" t="s">
        <v>2050</v>
      </c>
      <c r="B296" s="20">
        <v>45654</v>
      </c>
      <c r="C296" t="s">
        <v>871</v>
      </c>
      <c r="D296" t="s">
        <v>1551</v>
      </c>
      <c r="E296" t="s">
        <v>1712</v>
      </c>
      <c r="F296" s="2">
        <v>2</v>
      </c>
      <c r="G296" s="6">
        <v>230.85</v>
      </c>
      <c r="H296" s="11">
        <v>0.18</v>
      </c>
      <c r="I296" s="14" t="s">
        <v>1754</v>
      </c>
      <c r="J296" s="6">
        <v>189.297</v>
      </c>
    </row>
    <row r="297" spans="1:10" x14ac:dyDescent="0.25">
      <c r="A297" t="s">
        <v>2051</v>
      </c>
      <c r="B297" s="20">
        <v>45556</v>
      </c>
      <c r="C297" t="s">
        <v>680</v>
      </c>
      <c r="D297" t="s">
        <v>1655</v>
      </c>
      <c r="E297" t="s">
        <v>1737</v>
      </c>
      <c r="F297" s="2">
        <v>4</v>
      </c>
      <c r="G297" s="6">
        <v>626.35</v>
      </c>
      <c r="H297" s="11">
        <v>0.25</v>
      </c>
      <c r="I297" s="14" t="s">
        <v>1759</v>
      </c>
      <c r="J297" s="6">
        <v>469.76250000000005</v>
      </c>
    </row>
    <row r="298" spans="1:10" x14ac:dyDescent="0.25">
      <c r="A298" t="s">
        <v>2052</v>
      </c>
      <c r="B298" s="20">
        <v>45434</v>
      </c>
      <c r="C298" t="s">
        <v>295</v>
      </c>
      <c r="D298" t="s">
        <v>1587</v>
      </c>
      <c r="E298" t="s">
        <v>1729</v>
      </c>
      <c r="F298" s="2">
        <v>4</v>
      </c>
      <c r="G298" s="6">
        <v>108.55</v>
      </c>
      <c r="H298" s="11">
        <v>0.18</v>
      </c>
      <c r="I298" s="14" t="s">
        <v>1756</v>
      </c>
      <c r="J298" s="6">
        <v>89.01100000000001</v>
      </c>
    </row>
    <row r="299" spans="1:10" x14ac:dyDescent="0.25">
      <c r="A299" t="s">
        <v>2053</v>
      </c>
      <c r="B299" s="20">
        <v>45871</v>
      </c>
      <c r="C299" t="s">
        <v>621</v>
      </c>
      <c r="D299" t="s">
        <v>1548</v>
      </c>
      <c r="E299" t="s">
        <v>1687</v>
      </c>
      <c r="F299" s="2">
        <v>4</v>
      </c>
      <c r="G299" s="6">
        <v>353.67</v>
      </c>
      <c r="H299" s="11">
        <v>0.03</v>
      </c>
      <c r="I299" s="14" t="s">
        <v>1759</v>
      </c>
      <c r="J299" s="6">
        <v>343.05990000000003</v>
      </c>
    </row>
    <row r="300" spans="1:10" x14ac:dyDescent="0.25">
      <c r="A300" t="s">
        <v>2054</v>
      </c>
      <c r="B300" s="20">
        <v>45583</v>
      </c>
      <c r="C300" t="s">
        <v>238</v>
      </c>
      <c r="D300" t="s">
        <v>1663</v>
      </c>
      <c r="E300" t="s">
        <v>1687</v>
      </c>
      <c r="F300" s="2">
        <v>4</v>
      </c>
      <c r="G300" s="6">
        <v>61.98</v>
      </c>
      <c r="H300" s="11">
        <v>0.16</v>
      </c>
      <c r="I300" s="14" t="s">
        <v>1754</v>
      </c>
      <c r="J300" s="6">
        <v>52.063199999999995</v>
      </c>
    </row>
    <row r="301" spans="1:10" x14ac:dyDescent="0.25">
      <c r="A301" t="s">
        <v>2055</v>
      </c>
      <c r="B301" s="20">
        <v>45348</v>
      </c>
      <c r="C301" t="s">
        <v>695</v>
      </c>
      <c r="D301" t="s">
        <v>1557</v>
      </c>
      <c r="E301" t="s">
        <v>1743</v>
      </c>
      <c r="F301" s="2">
        <v>2</v>
      </c>
      <c r="G301" s="6">
        <v>873.1</v>
      </c>
      <c r="H301" s="11">
        <v>0.12</v>
      </c>
      <c r="I301" s="14" t="s">
        <v>1756</v>
      </c>
      <c r="J301" s="6">
        <v>768.32799999999997</v>
      </c>
    </row>
    <row r="302" spans="1:10" x14ac:dyDescent="0.25">
      <c r="A302" t="s">
        <v>2056</v>
      </c>
      <c r="B302" s="20">
        <v>45268</v>
      </c>
      <c r="C302" t="s">
        <v>641</v>
      </c>
      <c r="D302" t="s">
        <v>1541</v>
      </c>
      <c r="E302" t="s">
        <v>1731</v>
      </c>
      <c r="F302" s="2">
        <v>4</v>
      </c>
      <c r="G302" s="6">
        <v>889.47</v>
      </c>
      <c r="H302" s="11">
        <v>0.24</v>
      </c>
      <c r="I302" s="14" t="s">
        <v>1754</v>
      </c>
      <c r="J302" s="6">
        <v>675.99720000000002</v>
      </c>
    </row>
    <row r="303" spans="1:10" x14ac:dyDescent="0.25">
      <c r="A303" t="s">
        <v>2057</v>
      </c>
      <c r="B303" s="20">
        <v>45596</v>
      </c>
      <c r="C303" t="s">
        <v>118</v>
      </c>
      <c r="D303" t="s">
        <v>1635</v>
      </c>
      <c r="E303" t="s">
        <v>1722</v>
      </c>
      <c r="F303" s="2">
        <v>3</v>
      </c>
      <c r="G303" s="6">
        <v>803.76</v>
      </c>
      <c r="H303" s="11">
        <v>0.19</v>
      </c>
      <c r="I303" s="14" t="s">
        <v>1759</v>
      </c>
      <c r="J303" s="6">
        <v>651.04560000000004</v>
      </c>
    </row>
    <row r="304" spans="1:10" x14ac:dyDescent="0.25">
      <c r="A304" t="s">
        <v>2058</v>
      </c>
      <c r="B304" s="20">
        <v>45624</v>
      </c>
      <c r="C304" t="s">
        <v>1424</v>
      </c>
      <c r="D304" t="s">
        <v>1637</v>
      </c>
      <c r="E304" t="s">
        <v>1703</v>
      </c>
      <c r="F304" s="2">
        <v>2</v>
      </c>
      <c r="G304" s="6">
        <v>865.14</v>
      </c>
      <c r="H304" s="11">
        <v>0.2</v>
      </c>
      <c r="I304" s="14" t="s">
        <v>1756</v>
      </c>
      <c r="J304" s="6">
        <v>692.11200000000008</v>
      </c>
    </row>
    <row r="305" spans="1:10" x14ac:dyDescent="0.25">
      <c r="A305" t="s">
        <v>2059</v>
      </c>
      <c r="B305" s="20">
        <v>45813</v>
      </c>
      <c r="C305" t="s">
        <v>342</v>
      </c>
      <c r="D305" t="s">
        <v>1570</v>
      </c>
      <c r="E305" t="s">
        <v>1716</v>
      </c>
      <c r="F305" s="2">
        <v>2</v>
      </c>
      <c r="G305" s="6">
        <v>916.49</v>
      </c>
      <c r="H305" s="11">
        <v>0.3</v>
      </c>
      <c r="I305" s="14" t="s">
        <v>1759</v>
      </c>
      <c r="J305" s="6">
        <v>641.54300000000001</v>
      </c>
    </row>
    <row r="306" spans="1:10" x14ac:dyDescent="0.25">
      <c r="A306" t="s">
        <v>2060</v>
      </c>
      <c r="B306" s="20">
        <v>45615</v>
      </c>
      <c r="C306" t="s">
        <v>163</v>
      </c>
      <c r="D306" t="s">
        <v>1601</v>
      </c>
      <c r="E306" t="s">
        <v>1724</v>
      </c>
      <c r="F306" s="2">
        <v>3</v>
      </c>
      <c r="G306" s="6">
        <v>781.39</v>
      </c>
      <c r="H306" s="11">
        <v>0.12</v>
      </c>
      <c r="I306" s="14" t="s">
        <v>1754</v>
      </c>
      <c r="J306" s="6">
        <v>687.6232</v>
      </c>
    </row>
    <row r="307" spans="1:10" x14ac:dyDescent="0.25">
      <c r="A307" t="s">
        <v>2061</v>
      </c>
      <c r="B307" s="20">
        <v>45431</v>
      </c>
      <c r="C307" t="s">
        <v>680</v>
      </c>
      <c r="D307" t="s">
        <v>1582</v>
      </c>
      <c r="E307" t="s">
        <v>1724</v>
      </c>
      <c r="F307" s="2">
        <v>4</v>
      </c>
      <c r="G307" s="6">
        <v>619.74</v>
      </c>
      <c r="H307" s="11">
        <v>0.13</v>
      </c>
      <c r="I307" s="14" t="s">
        <v>1759</v>
      </c>
      <c r="J307" s="6">
        <v>539.17380000000003</v>
      </c>
    </row>
    <row r="308" spans="1:10" x14ac:dyDescent="0.25">
      <c r="A308" t="s">
        <v>2062</v>
      </c>
      <c r="B308" s="20">
        <v>45679</v>
      </c>
      <c r="C308" t="s">
        <v>1461</v>
      </c>
      <c r="D308" t="s">
        <v>1616</v>
      </c>
      <c r="E308" t="s">
        <v>1729</v>
      </c>
      <c r="F308" s="2">
        <v>2</v>
      </c>
      <c r="G308" s="6">
        <v>837.76</v>
      </c>
      <c r="H308" s="11">
        <v>0.03</v>
      </c>
      <c r="I308" s="14" t="s">
        <v>1759</v>
      </c>
      <c r="J308" s="6">
        <v>812.62720000000002</v>
      </c>
    </row>
    <row r="309" spans="1:10" x14ac:dyDescent="0.25">
      <c r="A309" t="s">
        <v>2063</v>
      </c>
      <c r="B309" s="20">
        <v>45842</v>
      </c>
      <c r="C309" t="s">
        <v>1376</v>
      </c>
      <c r="D309" t="s">
        <v>1663</v>
      </c>
      <c r="E309" t="s">
        <v>1687</v>
      </c>
      <c r="F309" s="2">
        <v>3</v>
      </c>
      <c r="G309" s="6">
        <v>135.94</v>
      </c>
      <c r="H309" s="11">
        <v>0.2</v>
      </c>
      <c r="I309" s="14" t="s">
        <v>1754</v>
      </c>
      <c r="J309" s="6">
        <v>108.75200000000001</v>
      </c>
    </row>
    <row r="310" spans="1:10" x14ac:dyDescent="0.25">
      <c r="A310" t="s">
        <v>2064</v>
      </c>
      <c r="B310" s="20">
        <v>45796</v>
      </c>
      <c r="C310" t="s">
        <v>1455</v>
      </c>
      <c r="D310" t="s">
        <v>1635</v>
      </c>
      <c r="E310" t="s">
        <v>1687</v>
      </c>
      <c r="F310" s="2">
        <v>4</v>
      </c>
      <c r="G310" s="6">
        <v>396.53</v>
      </c>
      <c r="H310" s="11">
        <v>7.0000000000000007E-2</v>
      </c>
      <c r="I310" s="14" t="s">
        <v>1756</v>
      </c>
      <c r="J310" s="6">
        <v>368.77289999999994</v>
      </c>
    </row>
    <row r="311" spans="1:10" x14ac:dyDescent="0.25">
      <c r="A311" t="s">
        <v>2065</v>
      </c>
      <c r="B311" s="20">
        <v>45264</v>
      </c>
      <c r="C311" t="s">
        <v>706</v>
      </c>
      <c r="D311" t="s">
        <v>1567</v>
      </c>
      <c r="E311" t="s">
        <v>1729</v>
      </c>
      <c r="F311" s="2">
        <v>2</v>
      </c>
      <c r="G311" s="6">
        <v>722.45</v>
      </c>
      <c r="H311" s="11">
        <v>0.22</v>
      </c>
      <c r="I311" s="14" t="s">
        <v>1756</v>
      </c>
      <c r="J311" s="6">
        <v>563.51100000000008</v>
      </c>
    </row>
    <row r="312" spans="1:10" x14ac:dyDescent="0.25">
      <c r="A312" t="s">
        <v>2066</v>
      </c>
      <c r="B312" s="20">
        <v>45504</v>
      </c>
      <c r="C312" t="s">
        <v>178</v>
      </c>
      <c r="D312" t="s">
        <v>1619</v>
      </c>
      <c r="E312" t="s">
        <v>1691</v>
      </c>
      <c r="F312" s="2">
        <v>2</v>
      </c>
      <c r="G312" s="6">
        <v>138.41</v>
      </c>
      <c r="H312" s="11">
        <v>0.02</v>
      </c>
      <c r="I312" s="14" t="s">
        <v>1754</v>
      </c>
      <c r="J312" s="6">
        <v>135.64179999999999</v>
      </c>
    </row>
    <row r="313" spans="1:10" x14ac:dyDescent="0.25">
      <c r="A313" t="s">
        <v>2067</v>
      </c>
      <c r="B313" s="20">
        <v>45679</v>
      </c>
      <c r="C313" t="s">
        <v>430</v>
      </c>
      <c r="D313" t="s">
        <v>1645</v>
      </c>
      <c r="E313" t="s">
        <v>1691</v>
      </c>
      <c r="F313" s="2">
        <v>4</v>
      </c>
      <c r="G313" s="6">
        <v>741.51</v>
      </c>
      <c r="H313" s="11">
        <v>0.09</v>
      </c>
      <c r="I313" s="14" t="s">
        <v>1759</v>
      </c>
      <c r="J313" s="6">
        <v>674.77409999999998</v>
      </c>
    </row>
    <row r="314" spans="1:10" x14ac:dyDescent="0.25">
      <c r="A314" t="s">
        <v>2068</v>
      </c>
      <c r="B314" s="20">
        <v>45611</v>
      </c>
      <c r="C314" t="s">
        <v>100</v>
      </c>
      <c r="D314" t="s">
        <v>1645</v>
      </c>
      <c r="E314" t="s">
        <v>1737</v>
      </c>
      <c r="F314" s="2">
        <v>2</v>
      </c>
      <c r="G314" s="6">
        <v>588.9</v>
      </c>
      <c r="H314" s="11">
        <v>0.19</v>
      </c>
      <c r="I314" s="14" t="s">
        <v>1756</v>
      </c>
      <c r="J314" s="6">
        <v>477.00900000000001</v>
      </c>
    </row>
    <row r="315" spans="1:10" x14ac:dyDescent="0.25">
      <c r="A315" t="s">
        <v>2069</v>
      </c>
      <c r="B315" s="20">
        <v>45389</v>
      </c>
      <c r="C315" t="s">
        <v>949</v>
      </c>
      <c r="D315" t="s">
        <v>1599</v>
      </c>
      <c r="E315" t="s">
        <v>1691</v>
      </c>
      <c r="F315" s="2">
        <v>1</v>
      </c>
      <c r="G315" s="6">
        <v>88.92</v>
      </c>
      <c r="H315" s="11">
        <v>0.19</v>
      </c>
      <c r="I315" s="14" t="s">
        <v>1756</v>
      </c>
      <c r="J315" s="6">
        <v>72.025200000000012</v>
      </c>
    </row>
    <row r="316" spans="1:10" x14ac:dyDescent="0.25">
      <c r="A316" t="s">
        <v>2070</v>
      </c>
      <c r="B316" s="20">
        <v>45339</v>
      </c>
      <c r="C316" t="s">
        <v>406</v>
      </c>
      <c r="D316" t="s">
        <v>1615</v>
      </c>
      <c r="E316" t="s">
        <v>1734</v>
      </c>
      <c r="F316" s="2">
        <v>1</v>
      </c>
      <c r="G316" s="6">
        <v>299.13</v>
      </c>
      <c r="H316" s="11">
        <v>0.1</v>
      </c>
      <c r="I316" s="14" t="s">
        <v>1759</v>
      </c>
      <c r="J316" s="6">
        <v>269.21699999999998</v>
      </c>
    </row>
    <row r="317" spans="1:10" x14ac:dyDescent="0.25">
      <c r="A317" t="s">
        <v>2071</v>
      </c>
      <c r="B317" s="20">
        <v>45433</v>
      </c>
      <c r="C317" t="s">
        <v>400</v>
      </c>
      <c r="D317" t="s">
        <v>1640</v>
      </c>
      <c r="E317" t="s">
        <v>1696</v>
      </c>
      <c r="F317" s="2">
        <v>2</v>
      </c>
      <c r="G317" s="6">
        <v>548.29999999999995</v>
      </c>
      <c r="H317" s="11">
        <v>0.23</v>
      </c>
      <c r="I317" s="14" t="s">
        <v>1754</v>
      </c>
      <c r="J317" s="6">
        <v>422.19099999999997</v>
      </c>
    </row>
    <row r="318" spans="1:10" x14ac:dyDescent="0.25">
      <c r="A318" t="s">
        <v>2072</v>
      </c>
      <c r="B318" s="20">
        <v>45435</v>
      </c>
      <c r="C318" t="s">
        <v>827</v>
      </c>
      <c r="D318" t="s">
        <v>1605</v>
      </c>
      <c r="E318" t="s">
        <v>1719</v>
      </c>
      <c r="F318" s="2">
        <v>3</v>
      </c>
      <c r="G318" s="6">
        <v>977.55</v>
      </c>
      <c r="H318" s="11">
        <v>0.02</v>
      </c>
      <c r="I318" s="14" t="s">
        <v>1756</v>
      </c>
      <c r="J318" s="6">
        <v>957.99899999999991</v>
      </c>
    </row>
    <row r="319" spans="1:10" x14ac:dyDescent="0.25">
      <c r="A319" t="s">
        <v>2073</v>
      </c>
      <c r="B319" s="20">
        <v>45823</v>
      </c>
      <c r="C319" t="s">
        <v>1072</v>
      </c>
      <c r="D319" t="s">
        <v>1591</v>
      </c>
      <c r="E319" t="s">
        <v>1740</v>
      </c>
      <c r="F319" s="2">
        <v>1</v>
      </c>
      <c r="G319" s="6">
        <v>459.42</v>
      </c>
      <c r="H319" s="11">
        <v>0.28000000000000003</v>
      </c>
      <c r="I319" s="14" t="s">
        <v>1759</v>
      </c>
      <c r="J319" s="6">
        <v>330.7824</v>
      </c>
    </row>
    <row r="320" spans="1:10" x14ac:dyDescent="0.25">
      <c r="A320" t="s">
        <v>2074</v>
      </c>
      <c r="B320" s="20">
        <v>45663</v>
      </c>
      <c r="C320" t="s">
        <v>313</v>
      </c>
      <c r="D320" t="s">
        <v>1526</v>
      </c>
      <c r="E320" t="s">
        <v>1699</v>
      </c>
      <c r="F320" s="2">
        <v>2</v>
      </c>
      <c r="G320" s="6">
        <v>123.19</v>
      </c>
      <c r="H320" s="11">
        <v>0.19</v>
      </c>
      <c r="I320" s="14" t="s">
        <v>1754</v>
      </c>
      <c r="J320" s="6">
        <v>99.783900000000003</v>
      </c>
    </row>
    <row r="321" spans="1:10" x14ac:dyDescent="0.25">
      <c r="A321" t="s">
        <v>2075</v>
      </c>
      <c r="B321" s="20">
        <v>45879</v>
      </c>
      <c r="C321" t="s">
        <v>1106</v>
      </c>
      <c r="D321" t="s">
        <v>1607</v>
      </c>
      <c r="E321" t="s">
        <v>1743</v>
      </c>
      <c r="F321" s="2">
        <v>1</v>
      </c>
      <c r="G321" s="6">
        <v>222.95</v>
      </c>
      <c r="H321" s="11">
        <v>0.02</v>
      </c>
      <c r="I321" s="14" t="s">
        <v>1756</v>
      </c>
      <c r="J321" s="6">
        <v>218.49099999999999</v>
      </c>
    </row>
    <row r="322" spans="1:10" x14ac:dyDescent="0.25">
      <c r="A322" t="s">
        <v>2076</v>
      </c>
      <c r="B322" s="20">
        <v>45840</v>
      </c>
      <c r="C322" t="s">
        <v>1031</v>
      </c>
      <c r="D322" t="s">
        <v>1572</v>
      </c>
      <c r="E322" t="s">
        <v>1699</v>
      </c>
      <c r="F322" s="2">
        <v>3</v>
      </c>
      <c r="G322" s="6">
        <v>601.92999999999995</v>
      </c>
      <c r="H322" s="11">
        <v>0.14000000000000001</v>
      </c>
      <c r="I322" s="14" t="s">
        <v>1754</v>
      </c>
      <c r="J322" s="6">
        <v>517.6597999999999</v>
      </c>
    </row>
    <row r="323" spans="1:10" x14ac:dyDescent="0.25">
      <c r="A323" t="s">
        <v>2077</v>
      </c>
      <c r="B323" s="20">
        <v>45380</v>
      </c>
      <c r="C323" t="s">
        <v>928</v>
      </c>
      <c r="D323" t="s">
        <v>1626</v>
      </c>
      <c r="E323" t="s">
        <v>1691</v>
      </c>
      <c r="F323" s="2">
        <v>1</v>
      </c>
      <c r="G323" s="6">
        <v>564.1</v>
      </c>
      <c r="H323" s="11">
        <v>0.03</v>
      </c>
      <c r="I323" s="14" t="s">
        <v>1754</v>
      </c>
      <c r="J323" s="6">
        <v>547.17700000000002</v>
      </c>
    </row>
    <row r="324" spans="1:10" x14ac:dyDescent="0.25">
      <c r="A324" t="s">
        <v>2078</v>
      </c>
      <c r="B324" s="20">
        <v>45672</v>
      </c>
      <c r="C324" t="s">
        <v>336</v>
      </c>
      <c r="D324" t="s">
        <v>1645</v>
      </c>
      <c r="E324" t="s">
        <v>1703</v>
      </c>
      <c r="F324" s="2">
        <v>1</v>
      </c>
      <c r="G324" s="6">
        <v>516.62</v>
      </c>
      <c r="H324" s="11">
        <v>0.18</v>
      </c>
      <c r="I324" s="14" t="s">
        <v>1754</v>
      </c>
      <c r="J324" s="6">
        <v>423.62840000000006</v>
      </c>
    </row>
    <row r="325" spans="1:10" x14ac:dyDescent="0.25">
      <c r="A325" t="s">
        <v>2079</v>
      </c>
      <c r="B325" s="20">
        <v>45497</v>
      </c>
      <c r="C325" t="s">
        <v>1338</v>
      </c>
      <c r="D325" t="s">
        <v>1617</v>
      </c>
      <c r="E325" t="s">
        <v>1724</v>
      </c>
      <c r="F325" s="2">
        <v>1</v>
      </c>
      <c r="G325" s="6">
        <v>934.75</v>
      </c>
      <c r="H325" s="11">
        <v>0.11</v>
      </c>
      <c r="I325" s="14" t="s">
        <v>1756</v>
      </c>
      <c r="J325" s="6">
        <v>831.92750000000001</v>
      </c>
    </row>
    <row r="326" spans="1:10" x14ac:dyDescent="0.25">
      <c r="A326" t="s">
        <v>2080</v>
      </c>
      <c r="B326" s="20">
        <v>45407</v>
      </c>
      <c r="C326" t="s">
        <v>745</v>
      </c>
      <c r="D326" t="s">
        <v>1674</v>
      </c>
      <c r="E326" t="s">
        <v>1709</v>
      </c>
      <c r="F326" s="2">
        <v>4</v>
      </c>
      <c r="G326" s="6">
        <v>548.44000000000005</v>
      </c>
      <c r="H326" s="11">
        <v>0.05</v>
      </c>
      <c r="I326" s="14" t="s">
        <v>1756</v>
      </c>
      <c r="J326" s="6">
        <v>521.01800000000003</v>
      </c>
    </row>
    <row r="327" spans="1:10" x14ac:dyDescent="0.25">
      <c r="A327" t="s">
        <v>2081</v>
      </c>
      <c r="B327" s="20">
        <v>45764</v>
      </c>
      <c r="C327" t="s">
        <v>63</v>
      </c>
      <c r="D327" t="s">
        <v>1580</v>
      </c>
      <c r="E327" t="s">
        <v>1696</v>
      </c>
      <c r="F327" s="2">
        <v>3</v>
      </c>
      <c r="G327" s="6">
        <v>361.11</v>
      </c>
      <c r="H327" s="11">
        <v>0.06</v>
      </c>
      <c r="I327" s="14" t="s">
        <v>1754</v>
      </c>
      <c r="J327" s="6">
        <v>339.4434</v>
      </c>
    </row>
    <row r="328" spans="1:10" x14ac:dyDescent="0.25">
      <c r="A328" t="s">
        <v>2082</v>
      </c>
      <c r="B328" s="20">
        <v>45924</v>
      </c>
      <c r="C328" t="s">
        <v>609</v>
      </c>
      <c r="D328" t="s">
        <v>1542</v>
      </c>
      <c r="E328" t="s">
        <v>1687</v>
      </c>
      <c r="F328" s="2">
        <v>2</v>
      </c>
      <c r="G328" s="6">
        <v>610.37</v>
      </c>
      <c r="H328" s="11">
        <v>0.1</v>
      </c>
      <c r="I328" s="14" t="s">
        <v>1756</v>
      </c>
      <c r="J328" s="6">
        <v>549.33299999999997</v>
      </c>
    </row>
    <row r="329" spans="1:10" x14ac:dyDescent="0.25">
      <c r="A329" t="s">
        <v>2083</v>
      </c>
      <c r="B329" s="20">
        <v>45240</v>
      </c>
      <c r="C329" t="s">
        <v>1037</v>
      </c>
      <c r="D329" t="s">
        <v>1601</v>
      </c>
      <c r="E329" t="s">
        <v>1734</v>
      </c>
      <c r="F329" s="2">
        <v>1</v>
      </c>
      <c r="G329" s="6">
        <v>272.2</v>
      </c>
      <c r="H329" s="11">
        <v>0.3</v>
      </c>
      <c r="I329" s="14" t="s">
        <v>1754</v>
      </c>
      <c r="J329" s="6">
        <v>190.54</v>
      </c>
    </row>
    <row r="330" spans="1:10" x14ac:dyDescent="0.25">
      <c r="A330" t="s">
        <v>2084</v>
      </c>
      <c r="B330" s="20">
        <v>45349</v>
      </c>
      <c r="C330" t="s">
        <v>1338</v>
      </c>
      <c r="D330" t="s">
        <v>1640</v>
      </c>
      <c r="E330" t="s">
        <v>1706</v>
      </c>
      <c r="F330" s="2">
        <v>3</v>
      </c>
      <c r="G330" s="6">
        <v>573.1</v>
      </c>
      <c r="H330" s="11">
        <v>0.16</v>
      </c>
      <c r="I330" s="14" t="s">
        <v>1759</v>
      </c>
      <c r="J330" s="6">
        <v>481.404</v>
      </c>
    </row>
    <row r="331" spans="1:10" x14ac:dyDescent="0.25">
      <c r="A331" t="s">
        <v>2085</v>
      </c>
      <c r="B331" s="20">
        <v>45756</v>
      </c>
      <c r="C331" t="s">
        <v>1002</v>
      </c>
      <c r="D331" t="s">
        <v>1533</v>
      </c>
      <c r="E331" t="s">
        <v>1682</v>
      </c>
      <c r="F331" s="2">
        <v>4</v>
      </c>
      <c r="G331" s="6">
        <v>24.72</v>
      </c>
      <c r="H331" s="11">
        <v>0.28000000000000003</v>
      </c>
      <c r="I331" s="14" t="s">
        <v>1754</v>
      </c>
      <c r="J331" s="6">
        <v>17.798399999999997</v>
      </c>
    </row>
    <row r="332" spans="1:10" x14ac:dyDescent="0.25">
      <c r="A332" t="s">
        <v>2086</v>
      </c>
      <c r="B332" s="20">
        <v>45478</v>
      </c>
      <c r="C332" t="s">
        <v>795</v>
      </c>
      <c r="D332" t="s">
        <v>1537</v>
      </c>
      <c r="E332" t="s">
        <v>1716</v>
      </c>
      <c r="F332" s="2">
        <v>3</v>
      </c>
      <c r="G332" s="6">
        <v>268.89</v>
      </c>
      <c r="H332" s="11">
        <v>7.0000000000000007E-2</v>
      </c>
      <c r="I332" s="14" t="s">
        <v>1759</v>
      </c>
      <c r="J332" s="6">
        <v>250.06769999999997</v>
      </c>
    </row>
    <row r="333" spans="1:10" x14ac:dyDescent="0.25">
      <c r="A333" t="s">
        <v>2087</v>
      </c>
      <c r="B333" s="20">
        <v>45890</v>
      </c>
      <c r="C333" t="s">
        <v>812</v>
      </c>
      <c r="D333" t="s">
        <v>1625</v>
      </c>
      <c r="E333" t="s">
        <v>1716</v>
      </c>
      <c r="F333" s="2">
        <v>1</v>
      </c>
      <c r="G333" s="6">
        <v>78.5</v>
      </c>
      <c r="H333" s="11">
        <v>0.17</v>
      </c>
      <c r="I333" s="14" t="s">
        <v>1759</v>
      </c>
      <c r="J333" s="6">
        <v>65.155000000000001</v>
      </c>
    </row>
    <row r="334" spans="1:10" x14ac:dyDescent="0.25">
      <c r="A334" t="s">
        <v>2088</v>
      </c>
      <c r="B334" s="20">
        <v>45815</v>
      </c>
      <c r="C334" t="s">
        <v>449</v>
      </c>
      <c r="D334" t="s">
        <v>1578</v>
      </c>
      <c r="E334" t="s">
        <v>1699</v>
      </c>
      <c r="F334" s="2">
        <v>3</v>
      </c>
      <c r="G334" s="6">
        <v>399.42</v>
      </c>
      <c r="H334" s="11">
        <v>0.02</v>
      </c>
      <c r="I334" s="14" t="s">
        <v>1754</v>
      </c>
      <c r="J334" s="6">
        <v>391.4316</v>
      </c>
    </row>
    <row r="335" spans="1:10" x14ac:dyDescent="0.25">
      <c r="A335" t="s">
        <v>2089</v>
      </c>
      <c r="B335" s="20">
        <v>45891</v>
      </c>
      <c r="C335" t="s">
        <v>304</v>
      </c>
      <c r="D335" t="s">
        <v>1570</v>
      </c>
      <c r="E335" t="s">
        <v>1743</v>
      </c>
      <c r="F335" s="2">
        <v>3</v>
      </c>
      <c r="G335" s="6">
        <v>455.82</v>
      </c>
      <c r="H335" s="11">
        <v>0.01</v>
      </c>
      <c r="I335" s="14" t="s">
        <v>1756</v>
      </c>
      <c r="J335" s="6">
        <v>451.26179999999999</v>
      </c>
    </row>
    <row r="336" spans="1:10" x14ac:dyDescent="0.25">
      <c r="A336" t="s">
        <v>2090</v>
      </c>
      <c r="B336" s="20">
        <v>45609</v>
      </c>
      <c r="C336" t="s">
        <v>1080</v>
      </c>
      <c r="D336" t="s">
        <v>1599</v>
      </c>
      <c r="E336" t="s">
        <v>1703</v>
      </c>
      <c r="F336" s="2">
        <v>2</v>
      </c>
      <c r="G336" s="6">
        <v>613.23</v>
      </c>
      <c r="H336" s="11">
        <v>0.15</v>
      </c>
      <c r="I336" s="14" t="s">
        <v>1756</v>
      </c>
      <c r="J336" s="6">
        <v>521.24549999999999</v>
      </c>
    </row>
    <row r="337" spans="1:10" x14ac:dyDescent="0.25">
      <c r="A337" t="s">
        <v>2091</v>
      </c>
      <c r="B337" s="20">
        <v>45309</v>
      </c>
      <c r="C337" t="s">
        <v>1395</v>
      </c>
      <c r="D337" t="s">
        <v>1526</v>
      </c>
      <c r="E337" t="s">
        <v>1729</v>
      </c>
      <c r="F337" s="2">
        <v>4</v>
      </c>
      <c r="G337" s="6">
        <v>971.9</v>
      </c>
      <c r="H337" s="11">
        <v>0.28000000000000003</v>
      </c>
      <c r="I337" s="14" t="s">
        <v>1756</v>
      </c>
      <c r="J337" s="6">
        <v>699.76799999999992</v>
      </c>
    </row>
    <row r="338" spans="1:10" x14ac:dyDescent="0.25">
      <c r="A338" t="s">
        <v>2092</v>
      </c>
      <c r="B338" s="20">
        <v>45519</v>
      </c>
      <c r="C338" t="s">
        <v>136</v>
      </c>
      <c r="D338" t="s">
        <v>1565</v>
      </c>
      <c r="E338" t="s">
        <v>1709</v>
      </c>
      <c r="F338" s="2">
        <v>3</v>
      </c>
      <c r="G338" s="6">
        <v>884.92</v>
      </c>
      <c r="H338" s="11">
        <v>0.06</v>
      </c>
      <c r="I338" s="14" t="s">
        <v>1756</v>
      </c>
      <c r="J338" s="6">
        <v>831.82479999999987</v>
      </c>
    </row>
    <row r="339" spans="1:10" x14ac:dyDescent="0.25">
      <c r="A339" t="s">
        <v>2093</v>
      </c>
      <c r="B339" s="20">
        <v>45921</v>
      </c>
      <c r="C339" t="s">
        <v>310</v>
      </c>
      <c r="D339" t="s">
        <v>1535</v>
      </c>
      <c r="E339" t="s">
        <v>1716</v>
      </c>
      <c r="F339" s="2">
        <v>1</v>
      </c>
      <c r="G339" s="6">
        <v>125</v>
      </c>
      <c r="H339" s="11">
        <v>0.23</v>
      </c>
      <c r="I339" s="14" t="s">
        <v>1754</v>
      </c>
      <c r="J339" s="6">
        <v>96.25</v>
      </c>
    </row>
    <row r="340" spans="1:10" x14ac:dyDescent="0.25">
      <c r="A340" t="s">
        <v>2094</v>
      </c>
      <c r="B340" s="20">
        <v>45465</v>
      </c>
      <c r="C340" t="s">
        <v>436</v>
      </c>
      <c r="D340" t="s">
        <v>1538</v>
      </c>
      <c r="E340" t="s">
        <v>1731</v>
      </c>
      <c r="F340" s="2">
        <v>2</v>
      </c>
      <c r="G340" s="6">
        <v>188.25</v>
      </c>
      <c r="H340" s="11">
        <v>0.08</v>
      </c>
      <c r="I340" s="14" t="s">
        <v>1756</v>
      </c>
      <c r="J340" s="6">
        <v>173.19</v>
      </c>
    </row>
    <row r="341" spans="1:10" x14ac:dyDescent="0.25">
      <c r="A341" t="s">
        <v>2095</v>
      </c>
      <c r="B341" s="20">
        <v>45303</v>
      </c>
      <c r="C341" t="s">
        <v>712</v>
      </c>
      <c r="D341" t="s">
        <v>1594</v>
      </c>
      <c r="E341" t="s">
        <v>1706</v>
      </c>
      <c r="F341" s="2">
        <v>4</v>
      </c>
      <c r="G341" s="6">
        <v>344.12</v>
      </c>
      <c r="H341" s="11">
        <v>0.25</v>
      </c>
      <c r="I341" s="14" t="s">
        <v>1756</v>
      </c>
      <c r="J341" s="6">
        <v>258.09000000000003</v>
      </c>
    </row>
    <row r="342" spans="1:10" x14ac:dyDescent="0.25">
      <c r="A342" t="s">
        <v>2096</v>
      </c>
      <c r="B342" s="20">
        <v>45218</v>
      </c>
      <c r="C342" t="s">
        <v>178</v>
      </c>
      <c r="D342" t="s">
        <v>1548</v>
      </c>
      <c r="E342" t="s">
        <v>1743</v>
      </c>
      <c r="F342" s="2">
        <v>3</v>
      </c>
      <c r="G342" s="6">
        <v>997.95</v>
      </c>
      <c r="H342" s="11">
        <v>0.09</v>
      </c>
      <c r="I342" s="14" t="s">
        <v>1759</v>
      </c>
      <c r="J342" s="6">
        <v>908.13450000000012</v>
      </c>
    </row>
    <row r="343" spans="1:10" x14ac:dyDescent="0.25">
      <c r="A343" t="s">
        <v>2097</v>
      </c>
      <c r="B343" s="20">
        <v>45727</v>
      </c>
      <c r="C343" t="s">
        <v>499</v>
      </c>
      <c r="D343" t="s">
        <v>1540</v>
      </c>
      <c r="E343" t="s">
        <v>1731</v>
      </c>
      <c r="F343" s="2">
        <v>3</v>
      </c>
      <c r="G343" s="6">
        <v>121.64</v>
      </c>
      <c r="H343" s="11">
        <v>7.0000000000000007E-2</v>
      </c>
      <c r="I343" s="14" t="s">
        <v>1756</v>
      </c>
      <c r="J343" s="6">
        <v>113.12519999999999</v>
      </c>
    </row>
    <row r="344" spans="1:10" x14ac:dyDescent="0.25">
      <c r="A344" t="s">
        <v>2098</v>
      </c>
      <c r="B344" s="20">
        <v>45557</v>
      </c>
      <c r="C344" t="s">
        <v>709</v>
      </c>
      <c r="D344" t="s">
        <v>1625</v>
      </c>
      <c r="E344" t="s">
        <v>1719</v>
      </c>
      <c r="F344" s="2">
        <v>2</v>
      </c>
      <c r="G344" s="6">
        <v>692.72</v>
      </c>
      <c r="H344" s="11">
        <v>0.13</v>
      </c>
      <c r="I344" s="14" t="s">
        <v>1756</v>
      </c>
      <c r="J344" s="6">
        <v>602.66640000000007</v>
      </c>
    </row>
    <row r="345" spans="1:10" x14ac:dyDescent="0.25">
      <c r="A345" t="s">
        <v>2099</v>
      </c>
      <c r="B345" s="20">
        <v>45623</v>
      </c>
      <c r="C345" t="s">
        <v>114</v>
      </c>
      <c r="D345" t="s">
        <v>1559</v>
      </c>
      <c r="E345" t="s">
        <v>1743</v>
      </c>
      <c r="F345" s="2">
        <v>3</v>
      </c>
      <c r="G345" s="6">
        <v>794.59</v>
      </c>
      <c r="H345" s="11">
        <v>0.03</v>
      </c>
      <c r="I345" s="14" t="s">
        <v>1756</v>
      </c>
      <c r="J345" s="6">
        <v>770.75229999999999</v>
      </c>
    </row>
    <row r="346" spans="1:10" x14ac:dyDescent="0.25">
      <c r="A346" t="s">
        <v>2100</v>
      </c>
      <c r="B346" s="20">
        <v>45224</v>
      </c>
      <c r="C346" t="s">
        <v>67</v>
      </c>
      <c r="D346" t="s">
        <v>1562</v>
      </c>
      <c r="E346" t="s">
        <v>1716</v>
      </c>
      <c r="F346" s="2">
        <v>1</v>
      </c>
      <c r="G346" s="6">
        <v>907.95</v>
      </c>
      <c r="H346" s="11">
        <v>0.1</v>
      </c>
      <c r="I346" s="14" t="s">
        <v>1756</v>
      </c>
      <c r="J346" s="6">
        <v>817.15500000000009</v>
      </c>
    </row>
    <row r="347" spans="1:10" x14ac:dyDescent="0.25">
      <c r="A347" t="s">
        <v>2101</v>
      </c>
      <c r="B347" s="20">
        <v>45940</v>
      </c>
      <c r="C347" t="s">
        <v>901</v>
      </c>
      <c r="D347" t="s">
        <v>1599</v>
      </c>
      <c r="E347" t="s">
        <v>1682</v>
      </c>
      <c r="F347" s="2">
        <v>2</v>
      </c>
      <c r="G347" s="6">
        <v>660.81</v>
      </c>
      <c r="H347" s="11">
        <v>0.18</v>
      </c>
      <c r="I347" s="14" t="s">
        <v>1754</v>
      </c>
      <c r="J347" s="6">
        <v>541.86419999999998</v>
      </c>
    </row>
    <row r="348" spans="1:10" x14ac:dyDescent="0.25">
      <c r="A348" t="s">
        <v>2102</v>
      </c>
      <c r="B348" s="20">
        <v>45915</v>
      </c>
      <c r="C348" t="s">
        <v>224</v>
      </c>
      <c r="D348" t="s">
        <v>1601</v>
      </c>
      <c r="E348" t="s">
        <v>1712</v>
      </c>
      <c r="F348" s="2">
        <v>3</v>
      </c>
      <c r="G348" s="6">
        <v>564.94000000000005</v>
      </c>
      <c r="H348" s="11">
        <v>0.22</v>
      </c>
      <c r="I348" s="14" t="s">
        <v>1759</v>
      </c>
      <c r="J348" s="6">
        <v>440.65320000000008</v>
      </c>
    </row>
    <row r="349" spans="1:10" x14ac:dyDescent="0.25">
      <c r="A349" t="s">
        <v>2103</v>
      </c>
      <c r="B349" s="20">
        <v>45541</v>
      </c>
      <c r="C349" t="s">
        <v>202</v>
      </c>
      <c r="D349" t="s">
        <v>1545</v>
      </c>
      <c r="E349" t="s">
        <v>1731</v>
      </c>
      <c r="F349" s="2">
        <v>2</v>
      </c>
      <c r="G349" s="6">
        <v>280.37</v>
      </c>
      <c r="H349" s="11">
        <v>0.22</v>
      </c>
      <c r="I349" s="14" t="s">
        <v>1759</v>
      </c>
      <c r="J349" s="6">
        <v>218.68860000000001</v>
      </c>
    </row>
    <row r="350" spans="1:10" x14ac:dyDescent="0.25">
      <c r="A350" t="s">
        <v>2104</v>
      </c>
      <c r="B350" s="20">
        <v>45489</v>
      </c>
      <c r="C350" t="s">
        <v>1147</v>
      </c>
      <c r="D350" t="s">
        <v>1599</v>
      </c>
      <c r="E350" t="s">
        <v>1696</v>
      </c>
      <c r="F350" s="2">
        <v>2</v>
      </c>
      <c r="G350" s="6">
        <v>85.23</v>
      </c>
      <c r="H350" s="11">
        <v>0.13</v>
      </c>
      <c r="I350" s="14" t="s">
        <v>1754</v>
      </c>
      <c r="J350" s="6">
        <v>74.150100000000009</v>
      </c>
    </row>
    <row r="351" spans="1:10" x14ac:dyDescent="0.25">
      <c r="A351" t="s">
        <v>2105</v>
      </c>
      <c r="B351" s="20">
        <v>45748</v>
      </c>
      <c r="C351" t="s">
        <v>972</v>
      </c>
      <c r="D351" t="s">
        <v>1564</v>
      </c>
      <c r="E351" t="s">
        <v>1727</v>
      </c>
      <c r="F351" s="2">
        <v>2</v>
      </c>
      <c r="G351" s="6">
        <v>563.29999999999995</v>
      </c>
      <c r="H351" s="11">
        <v>0.26</v>
      </c>
      <c r="I351" s="14" t="s">
        <v>1754</v>
      </c>
      <c r="J351" s="6">
        <v>416.84199999999998</v>
      </c>
    </row>
    <row r="352" spans="1:10" x14ac:dyDescent="0.25">
      <c r="A352" t="s">
        <v>2106</v>
      </c>
      <c r="B352" s="20">
        <v>45309</v>
      </c>
      <c r="C352" t="s">
        <v>134</v>
      </c>
      <c r="D352" t="s">
        <v>1645</v>
      </c>
      <c r="E352" t="s">
        <v>1740</v>
      </c>
      <c r="F352" s="2">
        <v>2</v>
      </c>
      <c r="G352" s="6">
        <v>827.81</v>
      </c>
      <c r="H352" s="11">
        <v>0.04</v>
      </c>
      <c r="I352" s="14" t="s">
        <v>1756</v>
      </c>
      <c r="J352" s="6">
        <v>794.69759999999997</v>
      </c>
    </row>
    <row r="353" spans="1:10" x14ac:dyDescent="0.25">
      <c r="A353" t="s">
        <v>2107</v>
      </c>
      <c r="B353" s="20">
        <v>45621</v>
      </c>
      <c r="C353" t="s">
        <v>689</v>
      </c>
      <c r="D353" t="s">
        <v>1541</v>
      </c>
      <c r="E353" t="s">
        <v>1740</v>
      </c>
      <c r="F353" s="2">
        <v>3</v>
      </c>
      <c r="G353" s="6">
        <v>877.71</v>
      </c>
      <c r="H353" s="11">
        <v>0.12</v>
      </c>
      <c r="I353" s="14" t="s">
        <v>1756</v>
      </c>
      <c r="J353" s="6">
        <v>772.38480000000004</v>
      </c>
    </row>
    <row r="354" spans="1:10" x14ac:dyDescent="0.25">
      <c r="A354" t="s">
        <v>2108</v>
      </c>
      <c r="B354" s="20">
        <v>45603</v>
      </c>
      <c r="C354" t="s">
        <v>812</v>
      </c>
      <c r="D354" t="s">
        <v>1609</v>
      </c>
      <c r="E354" t="s">
        <v>1716</v>
      </c>
      <c r="F354" s="2">
        <v>4</v>
      </c>
      <c r="G354" s="6">
        <v>488.56</v>
      </c>
      <c r="H354" s="11">
        <v>0.26</v>
      </c>
      <c r="I354" s="14" t="s">
        <v>1759</v>
      </c>
      <c r="J354" s="6">
        <v>361.53440000000001</v>
      </c>
    </row>
    <row r="355" spans="1:10" x14ac:dyDescent="0.25">
      <c r="A355" t="s">
        <v>2109</v>
      </c>
      <c r="B355" s="20">
        <v>45501</v>
      </c>
      <c r="C355" t="s">
        <v>364</v>
      </c>
      <c r="D355" t="s">
        <v>1561</v>
      </c>
      <c r="E355" t="s">
        <v>1724</v>
      </c>
      <c r="F355" s="2">
        <v>4</v>
      </c>
      <c r="G355" s="6">
        <v>175.91</v>
      </c>
      <c r="H355" s="11">
        <v>0.13</v>
      </c>
      <c r="I355" s="14" t="s">
        <v>1756</v>
      </c>
      <c r="J355" s="6">
        <v>153.04169999999999</v>
      </c>
    </row>
    <row r="356" spans="1:10" x14ac:dyDescent="0.25">
      <c r="A356" t="s">
        <v>2110</v>
      </c>
      <c r="B356" s="20">
        <v>45398</v>
      </c>
      <c r="C356" t="s">
        <v>786</v>
      </c>
      <c r="D356" t="s">
        <v>1658</v>
      </c>
      <c r="E356" t="s">
        <v>1712</v>
      </c>
      <c r="F356" s="2">
        <v>4</v>
      </c>
      <c r="G356" s="6">
        <v>289.66000000000003</v>
      </c>
      <c r="H356" s="11">
        <v>0.25</v>
      </c>
      <c r="I356" s="14" t="s">
        <v>1759</v>
      </c>
      <c r="J356" s="6">
        <v>217.245</v>
      </c>
    </row>
    <row r="357" spans="1:10" x14ac:dyDescent="0.25">
      <c r="A357" t="s">
        <v>2111</v>
      </c>
      <c r="B357" s="20">
        <v>45304</v>
      </c>
      <c r="C357" t="s">
        <v>765</v>
      </c>
      <c r="D357" t="s">
        <v>1545</v>
      </c>
      <c r="E357" t="s">
        <v>1731</v>
      </c>
      <c r="F357" s="2">
        <v>2</v>
      </c>
      <c r="G357" s="6">
        <v>899.27</v>
      </c>
      <c r="H357" s="11">
        <v>0.17</v>
      </c>
      <c r="I357" s="14" t="s">
        <v>1754</v>
      </c>
      <c r="J357" s="6">
        <v>746.39409999999998</v>
      </c>
    </row>
    <row r="358" spans="1:10" x14ac:dyDescent="0.25">
      <c r="A358" t="s">
        <v>2112</v>
      </c>
      <c r="B358" s="20">
        <v>45299</v>
      </c>
      <c r="C358" t="s">
        <v>238</v>
      </c>
      <c r="D358" t="s">
        <v>1549</v>
      </c>
      <c r="E358" t="s">
        <v>1687</v>
      </c>
      <c r="F358" s="2">
        <v>1</v>
      </c>
      <c r="G358" s="6">
        <v>691.38</v>
      </c>
      <c r="H358" s="11">
        <v>0.11</v>
      </c>
      <c r="I358" s="14" t="s">
        <v>1759</v>
      </c>
      <c r="J358" s="6">
        <v>615.32820000000004</v>
      </c>
    </row>
    <row r="359" spans="1:10" x14ac:dyDescent="0.25">
      <c r="A359" t="s">
        <v>2113</v>
      </c>
      <c r="B359" s="20">
        <v>45564</v>
      </c>
      <c r="C359" t="s">
        <v>544</v>
      </c>
      <c r="D359" t="s">
        <v>1564</v>
      </c>
      <c r="E359" t="s">
        <v>1682</v>
      </c>
      <c r="F359" s="2">
        <v>3</v>
      </c>
      <c r="G359" s="6">
        <v>158.72</v>
      </c>
      <c r="H359" s="11">
        <v>0.13</v>
      </c>
      <c r="I359" s="14" t="s">
        <v>1754</v>
      </c>
      <c r="J359" s="6">
        <v>138.0864</v>
      </c>
    </row>
    <row r="360" spans="1:10" x14ac:dyDescent="0.25">
      <c r="A360" t="s">
        <v>2114</v>
      </c>
      <c r="B360" s="20">
        <v>45413</v>
      </c>
      <c r="C360" t="s">
        <v>677</v>
      </c>
      <c r="D360" t="s">
        <v>1614</v>
      </c>
      <c r="E360" t="s">
        <v>1734</v>
      </c>
      <c r="F360" s="2">
        <v>4</v>
      </c>
      <c r="G360" s="6">
        <v>537.15</v>
      </c>
      <c r="H360" s="11">
        <v>0.06</v>
      </c>
      <c r="I360" s="14" t="s">
        <v>1759</v>
      </c>
      <c r="J360" s="6">
        <v>504.92099999999994</v>
      </c>
    </row>
    <row r="361" spans="1:10" x14ac:dyDescent="0.25">
      <c r="A361" t="s">
        <v>2115</v>
      </c>
      <c r="B361" s="20">
        <v>45480</v>
      </c>
      <c r="C361" t="s">
        <v>1278</v>
      </c>
      <c r="D361" t="s">
        <v>1587</v>
      </c>
      <c r="E361" t="s">
        <v>1716</v>
      </c>
      <c r="F361" s="2">
        <v>3</v>
      </c>
      <c r="G361" s="6">
        <v>771.7</v>
      </c>
      <c r="H361" s="11">
        <v>0.05</v>
      </c>
      <c r="I361" s="14" t="s">
        <v>1759</v>
      </c>
      <c r="J361" s="6">
        <v>733.11500000000001</v>
      </c>
    </row>
    <row r="362" spans="1:10" x14ac:dyDescent="0.25">
      <c r="A362" t="s">
        <v>2116</v>
      </c>
      <c r="B362" s="20">
        <v>45610</v>
      </c>
      <c r="C362" t="s">
        <v>376</v>
      </c>
      <c r="D362" t="s">
        <v>1659</v>
      </c>
      <c r="E362" t="s">
        <v>1687</v>
      </c>
      <c r="F362" s="2">
        <v>4</v>
      </c>
      <c r="G362" s="6">
        <v>677.25</v>
      </c>
      <c r="H362" s="11">
        <v>0.14000000000000001</v>
      </c>
      <c r="I362" s="14" t="s">
        <v>1756</v>
      </c>
      <c r="J362" s="6">
        <v>582.43499999999995</v>
      </c>
    </row>
    <row r="363" spans="1:10" x14ac:dyDescent="0.25">
      <c r="A363" t="s">
        <v>2117</v>
      </c>
      <c r="B363" s="20">
        <v>45763</v>
      </c>
      <c r="C363" t="s">
        <v>358</v>
      </c>
      <c r="D363" t="s">
        <v>1674</v>
      </c>
      <c r="E363" t="s">
        <v>1722</v>
      </c>
      <c r="F363" s="2">
        <v>1</v>
      </c>
      <c r="G363" s="6">
        <v>645.48</v>
      </c>
      <c r="H363" s="11">
        <v>0.26</v>
      </c>
      <c r="I363" s="14" t="s">
        <v>1759</v>
      </c>
      <c r="J363" s="6">
        <v>477.65519999999998</v>
      </c>
    </row>
    <row r="364" spans="1:10" x14ac:dyDescent="0.25">
      <c r="A364" t="s">
        <v>2118</v>
      </c>
      <c r="B364" s="20">
        <v>45856</v>
      </c>
      <c r="C364" t="s">
        <v>1112</v>
      </c>
      <c r="D364" t="s">
        <v>1633</v>
      </c>
      <c r="E364" t="s">
        <v>1691</v>
      </c>
      <c r="F364" s="2">
        <v>2</v>
      </c>
      <c r="G364" s="6">
        <v>934</v>
      </c>
      <c r="H364" s="11">
        <v>0.3</v>
      </c>
      <c r="I364" s="14" t="s">
        <v>1759</v>
      </c>
      <c r="J364" s="6">
        <v>653.79999999999995</v>
      </c>
    </row>
    <row r="365" spans="1:10" x14ac:dyDescent="0.25">
      <c r="A365" t="s">
        <v>2119</v>
      </c>
      <c r="B365" s="20">
        <v>45712</v>
      </c>
      <c r="C365" t="s">
        <v>1037</v>
      </c>
      <c r="D365" t="s">
        <v>1594</v>
      </c>
      <c r="E365" t="s">
        <v>1691</v>
      </c>
      <c r="F365" s="2">
        <v>1</v>
      </c>
      <c r="G365" s="6">
        <v>669.53</v>
      </c>
      <c r="H365" s="11">
        <v>0.2</v>
      </c>
      <c r="I365" s="14" t="s">
        <v>1754</v>
      </c>
      <c r="J365" s="6">
        <v>535.62400000000002</v>
      </c>
    </row>
    <row r="366" spans="1:10" x14ac:dyDescent="0.25">
      <c r="A366" t="s">
        <v>2120</v>
      </c>
      <c r="B366" s="20">
        <v>45723</v>
      </c>
      <c r="C366" t="s">
        <v>695</v>
      </c>
      <c r="D366" t="s">
        <v>1577</v>
      </c>
      <c r="E366" t="s">
        <v>1740</v>
      </c>
      <c r="F366" s="2">
        <v>1</v>
      </c>
      <c r="G366" s="6">
        <v>213.69</v>
      </c>
      <c r="H366" s="11">
        <v>0.28000000000000003</v>
      </c>
      <c r="I366" s="14" t="s">
        <v>1759</v>
      </c>
      <c r="J366" s="6">
        <v>153.85679999999999</v>
      </c>
    </row>
    <row r="367" spans="1:10" x14ac:dyDescent="0.25">
      <c r="A367" t="s">
        <v>2121</v>
      </c>
      <c r="B367" s="20">
        <v>45706</v>
      </c>
      <c r="C367" t="s">
        <v>278</v>
      </c>
      <c r="D367" t="s">
        <v>1555</v>
      </c>
      <c r="E367" t="s">
        <v>1743</v>
      </c>
      <c r="F367" s="2">
        <v>2</v>
      </c>
      <c r="G367" s="6">
        <v>99.1</v>
      </c>
      <c r="H367" s="11">
        <v>0.2</v>
      </c>
      <c r="I367" s="14" t="s">
        <v>1756</v>
      </c>
      <c r="J367" s="6">
        <v>79.28</v>
      </c>
    </row>
    <row r="368" spans="1:10" x14ac:dyDescent="0.25">
      <c r="A368" t="s">
        <v>2122</v>
      </c>
      <c r="B368" s="20">
        <v>45469</v>
      </c>
      <c r="C368" t="s">
        <v>1141</v>
      </c>
      <c r="D368" t="s">
        <v>1580</v>
      </c>
      <c r="E368" t="s">
        <v>1734</v>
      </c>
      <c r="F368" s="2">
        <v>1</v>
      </c>
      <c r="G368" s="6">
        <v>628.98</v>
      </c>
      <c r="H368" s="11">
        <v>0.03</v>
      </c>
      <c r="I368" s="14" t="s">
        <v>1759</v>
      </c>
      <c r="J368" s="6">
        <v>610.11059999999998</v>
      </c>
    </row>
    <row r="369" spans="1:10" x14ac:dyDescent="0.25">
      <c r="A369" t="s">
        <v>2123</v>
      </c>
      <c r="B369" s="20">
        <v>45711</v>
      </c>
      <c r="C369" t="s">
        <v>304</v>
      </c>
      <c r="D369" t="s">
        <v>1653</v>
      </c>
      <c r="E369" t="s">
        <v>1699</v>
      </c>
      <c r="F369" s="2">
        <v>3</v>
      </c>
      <c r="G369" s="6">
        <v>944.64</v>
      </c>
      <c r="H369" s="11">
        <v>0.26</v>
      </c>
      <c r="I369" s="14" t="s">
        <v>1754</v>
      </c>
      <c r="J369" s="6">
        <v>699.03359999999998</v>
      </c>
    </row>
    <row r="370" spans="1:10" x14ac:dyDescent="0.25">
      <c r="A370" t="s">
        <v>2124</v>
      </c>
      <c r="B370" s="20">
        <v>45823</v>
      </c>
      <c r="C370" t="s">
        <v>1433</v>
      </c>
      <c r="D370" t="s">
        <v>1667</v>
      </c>
      <c r="E370" t="s">
        <v>1724</v>
      </c>
      <c r="F370" s="2">
        <v>2</v>
      </c>
      <c r="G370" s="6">
        <v>121.7</v>
      </c>
      <c r="H370" s="11">
        <v>0.06</v>
      </c>
      <c r="I370" s="14" t="s">
        <v>1759</v>
      </c>
      <c r="J370" s="6">
        <v>114.398</v>
      </c>
    </row>
    <row r="371" spans="1:10" x14ac:dyDescent="0.25">
      <c r="A371" t="s">
        <v>2125</v>
      </c>
      <c r="B371" s="20">
        <v>45217</v>
      </c>
      <c r="C371" t="s">
        <v>1367</v>
      </c>
      <c r="D371" t="s">
        <v>1621</v>
      </c>
      <c r="E371" t="s">
        <v>1696</v>
      </c>
      <c r="F371" s="2">
        <v>4</v>
      </c>
      <c r="G371" s="6">
        <v>269.49</v>
      </c>
      <c r="H371" s="11">
        <v>7.0000000000000007E-2</v>
      </c>
      <c r="I371" s="14" t="s">
        <v>1756</v>
      </c>
      <c r="J371" s="6">
        <v>250.62569999999999</v>
      </c>
    </row>
    <row r="372" spans="1:10" x14ac:dyDescent="0.25">
      <c r="A372" t="s">
        <v>2126</v>
      </c>
      <c r="B372" s="20">
        <v>45733</v>
      </c>
      <c r="C372" t="s">
        <v>348</v>
      </c>
      <c r="D372" t="s">
        <v>1557</v>
      </c>
      <c r="E372" t="s">
        <v>1740</v>
      </c>
      <c r="F372" s="2">
        <v>1</v>
      </c>
      <c r="G372" s="6">
        <v>678.2</v>
      </c>
      <c r="H372" s="11">
        <v>0.14000000000000001</v>
      </c>
      <c r="I372" s="14" t="s">
        <v>1754</v>
      </c>
      <c r="J372" s="6">
        <v>583.25200000000007</v>
      </c>
    </row>
    <row r="373" spans="1:10" x14ac:dyDescent="0.25">
      <c r="A373" t="s">
        <v>2127</v>
      </c>
      <c r="B373" s="20">
        <v>45520</v>
      </c>
      <c r="C373" t="s">
        <v>736</v>
      </c>
      <c r="D373" t="s">
        <v>1663</v>
      </c>
      <c r="E373" t="s">
        <v>1727</v>
      </c>
      <c r="F373" s="2">
        <v>1</v>
      </c>
      <c r="G373" s="6">
        <v>752.45</v>
      </c>
      <c r="H373" s="11">
        <v>0.21</v>
      </c>
      <c r="I373" s="14" t="s">
        <v>1759</v>
      </c>
      <c r="J373" s="6">
        <v>594.43550000000005</v>
      </c>
    </row>
    <row r="374" spans="1:10" x14ac:dyDescent="0.25">
      <c r="A374" t="s">
        <v>2128</v>
      </c>
      <c r="B374" s="20">
        <v>45373</v>
      </c>
      <c r="C374" t="s">
        <v>146</v>
      </c>
      <c r="D374" t="s">
        <v>1668</v>
      </c>
      <c r="E374" t="s">
        <v>1727</v>
      </c>
      <c r="F374" s="2">
        <v>2</v>
      </c>
      <c r="G374" s="6">
        <v>209.66</v>
      </c>
      <c r="H374" s="11">
        <v>0.21</v>
      </c>
      <c r="I374" s="14" t="s">
        <v>1754</v>
      </c>
      <c r="J374" s="6">
        <v>165.63140000000001</v>
      </c>
    </row>
    <row r="375" spans="1:10" x14ac:dyDescent="0.25">
      <c r="A375" t="s">
        <v>2129</v>
      </c>
      <c r="B375" s="20">
        <v>45688</v>
      </c>
      <c r="C375" t="s">
        <v>532</v>
      </c>
      <c r="D375" t="s">
        <v>1673</v>
      </c>
      <c r="E375" t="s">
        <v>1743</v>
      </c>
      <c r="F375" s="2">
        <v>2</v>
      </c>
      <c r="G375" s="6">
        <v>739.95</v>
      </c>
      <c r="H375" s="11">
        <v>0.1</v>
      </c>
      <c r="I375" s="14" t="s">
        <v>1759</v>
      </c>
      <c r="J375" s="6">
        <v>665.95500000000004</v>
      </c>
    </row>
    <row r="376" spans="1:10" x14ac:dyDescent="0.25">
      <c r="A376" t="s">
        <v>2130</v>
      </c>
      <c r="B376" s="20">
        <v>45276</v>
      </c>
      <c r="C376" t="s">
        <v>1427</v>
      </c>
      <c r="D376" t="s">
        <v>1593</v>
      </c>
      <c r="E376" t="s">
        <v>1731</v>
      </c>
      <c r="F376" s="2">
        <v>1</v>
      </c>
      <c r="G376" s="6">
        <v>496.19</v>
      </c>
      <c r="H376" s="11">
        <v>0.08</v>
      </c>
      <c r="I376" s="14" t="s">
        <v>1759</v>
      </c>
      <c r="J376" s="6">
        <v>456.4948</v>
      </c>
    </row>
    <row r="377" spans="1:10" x14ac:dyDescent="0.25">
      <c r="A377" t="s">
        <v>2131</v>
      </c>
      <c r="B377" s="20">
        <v>45756</v>
      </c>
      <c r="C377" t="s">
        <v>171</v>
      </c>
      <c r="D377" t="s">
        <v>1537</v>
      </c>
      <c r="E377" t="s">
        <v>1724</v>
      </c>
      <c r="F377" s="2">
        <v>1</v>
      </c>
      <c r="G377" s="6">
        <v>306.36</v>
      </c>
      <c r="H377" s="11">
        <v>0.01</v>
      </c>
      <c r="I377" s="14" t="s">
        <v>1756</v>
      </c>
      <c r="J377" s="6">
        <v>303.29640000000001</v>
      </c>
    </row>
    <row r="378" spans="1:10" x14ac:dyDescent="0.25">
      <c r="A378" t="s">
        <v>2132</v>
      </c>
      <c r="B378" s="20">
        <v>45309</v>
      </c>
      <c r="C378" t="s">
        <v>412</v>
      </c>
      <c r="D378" t="s">
        <v>1633</v>
      </c>
      <c r="E378" t="s">
        <v>1699</v>
      </c>
      <c r="F378" s="2">
        <v>4</v>
      </c>
      <c r="G378" s="6">
        <v>693.16</v>
      </c>
      <c r="H378" s="11">
        <v>0.05</v>
      </c>
      <c r="I378" s="14" t="s">
        <v>1756</v>
      </c>
      <c r="J378" s="6">
        <v>658.50199999999995</v>
      </c>
    </row>
    <row r="379" spans="1:10" x14ac:dyDescent="0.25">
      <c r="A379" t="s">
        <v>2133</v>
      </c>
      <c r="B379" s="20">
        <v>45744</v>
      </c>
      <c r="C379" t="s">
        <v>1386</v>
      </c>
      <c r="D379" t="s">
        <v>1651</v>
      </c>
      <c r="E379" t="s">
        <v>1719</v>
      </c>
      <c r="F379" s="2">
        <v>1</v>
      </c>
      <c r="G379" s="6">
        <v>995.52</v>
      </c>
      <c r="H379" s="11">
        <v>0.22</v>
      </c>
      <c r="I379" s="14" t="s">
        <v>1756</v>
      </c>
      <c r="J379" s="6">
        <v>776.50559999999996</v>
      </c>
    </row>
    <row r="380" spans="1:10" x14ac:dyDescent="0.25">
      <c r="A380" t="s">
        <v>2134</v>
      </c>
      <c r="B380" s="20">
        <v>45535</v>
      </c>
      <c r="C380" t="s">
        <v>426</v>
      </c>
      <c r="D380" t="s">
        <v>1534</v>
      </c>
      <c r="E380" t="s">
        <v>1740</v>
      </c>
      <c r="F380" s="2">
        <v>4</v>
      </c>
      <c r="G380" s="6">
        <v>241.32</v>
      </c>
      <c r="H380" s="11">
        <v>0.28999999999999998</v>
      </c>
      <c r="I380" s="14" t="s">
        <v>1759</v>
      </c>
      <c r="J380" s="6">
        <v>171.3372</v>
      </c>
    </row>
    <row r="381" spans="1:10" x14ac:dyDescent="0.25">
      <c r="A381" t="s">
        <v>2135</v>
      </c>
      <c r="B381" s="20">
        <v>45240</v>
      </c>
      <c r="C381" t="s">
        <v>759</v>
      </c>
      <c r="D381" t="s">
        <v>1641</v>
      </c>
      <c r="E381" t="s">
        <v>1687</v>
      </c>
      <c r="F381" s="2">
        <v>3</v>
      </c>
      <c r="G381" s="6">
        <v>636.03</v>
      </c>
      <c r="H381" s="11">
        <v>0.06</v>
      </c>
      <c r="I381" s="14" t="s">
        <v>1759</v>
      </c>
      <c r="J381" s="6">
        <v>597.86819999999989</v>
      </c>
    </row>
    <row r="382" spans="1:10" x14ac:dyDescent="0.25">
      <c r="A382" t="s">
        <v>2136</v>
      </c>
      <c r="B382" s="20">
        <v>45275</v>
      </c>
      <c r="C382" t="s">
        <v>339</v>
      </c>
      <c r="D382" t="s">
        <v>1530</v>
      </c>
      <c r="E382" t="s">
        <v>1743</v>
      </c>
      <c r="F382" s="2">
        <v>4</v>
      </c>
      <c r="G382" s="6">
        <v>603.30999999999995</v>
      </c>
      <c r="H382" s="11">
        <v>0.15</v>
      </c>
      <c r="I382" s="14" t="s">
        <v>1754</v>
      </c>
      <c r="J382" s="6">
        <v>512.81349999999998</v>
      </c>
    </row>
    <row r="383" spans="1:10" x14ac:dyDescent="0.25">
      <c r="A383" t="s">
        <v>2137</v>
      </c>
      <c r="B383" s="20">
        <v>45427</v>
      </c>
      <c r="C383" t="s">
        <v>272</v>
      </c>
      <c r="D383" t="s">
        <v>1661</v>
      </c>
      <c r="E383" t="s">
        <v>1719</v>
      </c>
      <c r="F383" s="2">
        <v>3</v>
      </c>
      <c r="G383" s="6">
        <v>437.96</v>
      </c>
      <c r="H383" s="11">
        <v>0.27</v>
      </c>
      <c r="I383" s="14" t="s">
        <v>1759</v>
      </c>
      <c r="J383" s="6">
        <v>319.71079999999995</v>
      </c>
    </row>
    <row r="384" spans="1:10" x14ac:dyDescent="0.25">
      <c r="A384" t="s">
        <v>2138</v>
      </c>
      <c r="B384" s="20">
        <v>45322</v>
      </c>
      <c r="C384" t="s">
        <v>671</v>
      </c>
      <c r="D384" t="s">
        <v>1576</v>
      </c>
      <c r="E384" t="s">
        <v>1699</v>
      </c>
      <c r="F384" s="2">
        <v>2</v>
      </c>
      <c r="G384" s="6">
        <v>56.91</v>
      </c>
      <c r="H384" s="11">
        <v>0.08</v>
      </c>
      <c r="I384" s="14" t="s">
        <v>1759</v>
      </c>
      <c r="J384" s="6">
        <v>52.357199999999999</v>
      </c>
    </row>
    <row r="385" spans="1:10" x14ac:dyDescent="0.25">
      <c r="A385" t="s">
        <v>2139</v>
      </c>
      <c r="B385" s="20">
        <v>45266</v>
      </c>
      <c r="C385" t="s">
        <v>1037</v>
      </c>
      <c r="D385" t="s">
        <v>1638</v>
      </c>
      <c r="E385" t="s">
        <v>1706</v>
      </c>
      <c r="F385" s="2">
        <v>1</v>
      </c>
      <c r="G385" s="6">
        <v>141.79</v>
      </c>
      <c r="H385" s="11">
        <v>0.1</v>
      </c>
      <c r="I385" s="14" t="s">
        <v>1754</v>
      </c>
      <c r="J385" s="6">
        <v>127.61099999999999</v>
      </c>
    </row>
    <row r="386" spans="1:10" x14ac:dyDescent="0.25">
      <c r="A386" t="s">
        <v>2140</v>
      </c>
      <c r="B386" s="20">
        <v>45302</v>
      </c>
      <c r="C386" t="s">
        <v>1467</v>
      </c>
      <c r="D386" t="s">
        <v>1537</v>
      </c>
      <c r="E386" t="s">
        <v>1731</v>
      </c>
      <c r="F386" s="2">
        <v>4</v>
      </c>
      <c r="G386" s="6">
        <v>355.14</v>
      </c>
      <c r="H386" s="11">
        <v>0.16</v>
      </c>
      <c r="I386" s="14" t="s">
        <v>1759</v>
      </c>
      <c r="J386" s="6">
        <v>298.31759999999997</v>
      </c>
    </row>
    <row r="387" spans="1:10" x14ac:dyDescent="0.25">
      <c r="A387" t="s">
        <v>2141</v>
      </c>
      <c r="B387" s="20">
        <v>45907</v>
      </c>
      <c r="C387" t="s">
        <v>680</v>
      </c>
      <c r="D387" t="s">
        <v>1582</v>
      </c>
      <c r="E387" t="s">
        <v>1706</v>
      </c>
      <c r="F387" s="2">
        <v>4</v>
      </c>
      <c r="G387" s="6">
        <v>960.38</v>
      </c>
      <c r="H387" s="11">
        <v>0.15</v>
      </c>
      <c r="I387" s="14" t="s">
        <v>1759</v>
      </c>
      <c r="J387" s="6">
        <v>816.32299999999998</v>
      </c>
    </row>
    <row r="388" spans="1:10" x14ac:dyDescent="0.25">
      <c r="A388" t="s">
        <v>2142</v>
      </c>
      <c r="B388" s="20">
        <v>45433</v>
      </c>
      <c r="C388" t="s">
        <v>1287</v>
      </c>
      <c r="D388" t="s">
        <v>1626</v>
      </c>
      <c r="E388" t="s">
        <v>1734</v>
      </c>
      <c r="F388" s="2">
        <v>3</v>
      </c>
      <c r="G388" s="6">
        <v>847.21</v>
      </c>
      <c r="H388" s="11">
        <v>0.06</v>
      </c>
      <c r="I388" s="14" t="s">
        <v>1756</v>
      </c>
      <c r="J388" s="6">
        <v>796.37739999999997</v>
      </c>
    </row>
    <row r="389" spans="1:10" x14ac:dyDescent="0.25">
      <c r="A389" t="s">
        <v>2143</v>
      </c>
      <c r="B389" s="20">
        <v>45892</v>
      </c>
      <c r="C389" t="s">
        <v>241</v>
      </c>
      <c r="D389" t="s">
        <v>1645</v>
      </c>
      <c r="E389" t="s">
        <v>1719</v>
      </c>
      <c r="F389" s="2">
        <v>4</v>
      </c>
      <c r="G389" s="6">
        <v>773.81</v>
      </c>
      <c r="H389" s="11">
        <v>0.08</v>
      </c>
      <c r="I389" s="14" t="s">
        <v>1759</v>
      </c>
      <c r="J389" s="6">
        <v>711.90520000000004</v>
      </c>
    </row>
    <row r="390" spans="1:10" x14ac:dyDescent="0.25">
      <c r="A390" t="s">
        <v>2144</v>
      </c>
      <c r="B390" s="20">
        <v>45780</v>
      </c>
      <c r="C390" t="s">
        <v>8</v>
      </c>
      <c r="D390" t="s">
        <v>1617</v>
      </c>
      <c r="E390" t="s">
        <v>1734</v>
      </c>
      <c r="F390" s="2">
        <v>1</v>
      </c>
      <c r="G390" s="6">
        <v>664.71</v>
      </c>
      <c r="H390" s="11">
        <v>0.1</v>
      </c>
      <c r="I390" s="14" t="s">
        <v>1756</v>
      </c>
      <c r="J390" s="6">
        <v>598.23900000000003</v>
      </c>
    </row>
    <row r="391" spans="1:10" x14ac:dyDescent="0.25">
      <c r="A391" t="s">
        <v>2145</v>
      </c>
      <c r="B391" s="20">
        <v>45233</v>
      </c>
      <c r="C391" t="s">
        <v>1075</v>
      </c>
      <c r="D391" t="s">
        <v>1580</v>
      </c>
      <c r="E391" t="s">
        <v>1709</v>
      </c>
      <c r="F391" s="2">
        <v>4</v>
      </c>
      <c r="G391" s="6">
        <v>482.06</v>
      </c>
      <c r="H391" s="11">
        <v>7.0000000000000007E-2</v>
      </c>
      <c r="I391" s="14" t="s">
        <v>1756</v>
      </c>
      <c r="J391" s="6">
        <v>448.31579999999997</v>
      </c>
    </row>
    <row r="392" spans="1:10" x14ac:dyDescent="0.25">
      <c r="A392" t="s">
        <v>2146</v>
      </c>
      <c r="B392" s="20">
        <v>45742</v>
      </c>
      <c r="C392" t="s">
        <v>316</v>
      </c>
      <c r="D392" t="s">
        <v>1609</v>
      </c>
      <c r="E392" t="s">
        <v>1696</v>
      </c>
      <c r="F392" s="2">
        <v>4</v>
      </c>
      <c r="G392" s="6">
        <v>995.55</v>
      </c>
      <c r="H392" s="11">
        <v>0.19</v>
      </c>
      <c r="I392" s="14" t="s">
        <v>1756</v>
      </c>
      <c r="J392" s="6">
        <v>806.39549999999997</v>
      </c>
    </row>
    <row r="393" spans="1:10" x14ac:dyDescent="0.25">
      <c r="A393" t="s">
        <v>2147</v>
      </c>
      <c r="B393" s="20">
        <v>45478</v>
      </c>
      <c r="C393" t="s">
        <v>472</v>
      </c>
      <c r="D393" t="s">
        <v>1667</v>
      </c>
      <c r="E393" t="s">
        <v>1727</v>
      </c>
      <c r="F393" s="2">
        <v>2</v>
      </c>
      <c r="G393" s="6">
        <v>153.84</v>
      </c>
      <c r="H393" s="11">
        <v>0.27</v>
      </c>
      <c r="I393" s="14" t="s">
        <v>1756</v>
      </c>
      <c r="J393" s="6">
        <v>112.3032</v>
      </c>
    </row>
    <row r="394" spans="1:10" x14ac:dyDescent="0.25">
      <c r="A394" t="s">
        <v>2148</v>
      </c>
      <c r="B394" s="20">
        <v>45789</v>
      </c>
      <c r="C394" t="s">
        <v>508</v>
      </c>
      <c r="D394" t="s">
        <v>1641</v>
      </c>
      <c r="E394" t="s">
        <v>1706</v>
      </c>
      <c r="F394" s="2">
        <v>3</v>
      </c>
      <c r="G394" s="6">
        <v>362.11</v>
      </c>
      <c r="H394" s="11">
        <v>0.23</v>
      </c>
      <c r="I394" s="14" t="s">
        <v>1759</v>
      </c>
      <c r="J394" s="6">
        <v>278.82470000000001</v>
      </c>
    </row>
    <row r="395" spans="1:10" x14ac:dyDescent="0.25">
      <c r="A395" t="s">
        <v>2149</v>
      </c>
      <c r="B395" s="20">
        <v>45561</v>
      </c>
      <c r="C395" t="s">
        <v>1436</v>
      </c>
      <c r="D395" t="s">
        <v>1589</v>
      </c>
      <c r="E395" t="s">
        <v>1712</v>
      </c>
      <c r="F395" s="2">
        <v>3</v>
      </c>
      <c r="G395" s="6">
        <v>112.26</v>
      </c>
      <c r="H395" s="11">
        <v>0.11</v>
      </c>
      <c r="I395" s="14" t="s">
        <v>1754</v>
      </c>
      <c r="J395" s="6">
        <v>99.9114</v>
      </c>
    </row>
    <row r="396" spans="1:10" x14ac:dyDescent="0.25">
      <c r="A396" t="s">
        <v>2150</v>
      </c>
      <c r="B396" s="20">
        <v>45378</v>
      </c>
      <c r="C396" t="s">
        <v>656</v>
      </c>
      <c r="D396" t="s">
        <v>1668</v>
      </c>
      <c r="E396" t="s">
        <v>1743</v>
      </c>
      <c r="F396" s="2">
        <v>2</v>
      </c>
      <c r="G396" s="6">
        <v>962.81</v>
      </c>
      <c r="H396" s="11">
        <v>0.06</v>
      </c>
      <c r="I396" s="14" t="s">
        <v>1759</v>
      </c>
      <c r="J396" s="6">
        <v>905.04139999999995</v>
      </c>
    </row>
    <row r="397" spans="1:10" x14ac:dyDescent="0.25">
      <c r="A397" t="s">
        <v>2151</v>
      </c>
      <c r="B397" s="20">
        <v>45308</v>
      </c>
      <c r="C397" t="s">
        <v>686</v>
      </c>
      <c r="D397" t="s">
        <v>1555</v>
      </c>
      <c r="E397" t="s">
        <v>1682</v>
      </c>
      <c r="F397" s="2">
        <v>4</v>
      </c>
      <c r="G397" s="6">
        <v>276.23</v>
      </c>
      <c r="H397" s="11">
        <v>0.12</v>
      </c>
      <c r="I397" s="14" t="s">
        <v>1754</v>
      </c>
      <c r="J397" s="6">
        <v>243.08240000000001</v>
      </c>
    </row>
    <row r="398" spans="1:10" x14ac:dyDescent="0.25">
      <c r="A398" t="s">
        <v>2152</v>
      </c>
      <c r="B398" s="20">
        <v>45407</v>
      </c>
      <c r="C398" t="s">
        <v>71</v>
      </c>
      <c r="D398" t="s">
        <v>1549</v>
      </c>
      <c r="E398" t="s">
        <v>1729</v>
      </c>
      <c r="F398" s="2">
        <v>3</v>
      </c>
      <c r="G398" s="6">
        <v>991.37</v>
      </c>
      <c r="H398" s="11">
        <v>0.1</v>
      </c>
      <c r="I398" s="14" t="s">
        <v>1756</v>
      </c>
      <c r="J398" s="6">
        <v>892.23300000000006</v>
      </c>
    </row>
    <row r="399" spans="1:10" x14ac:dyDescent="0.25">
      <c r="A399" t="s">
        <v>2153</v>
      </c>
      <c r="B399" s="20">
        <v>45929</v>
      </c>
      <c r="C399" t="s">
        <v>553</v>
      </c>
      <c r="D399" t="s">
        <v>1555</v>
      </c>
      <c r="E399" t="s">
        <v>1727</v>
      </c>
      <c r="F399" s="2">
        <v>3</v>
      </c>
      <c r="G399" s="6">
        <v>977.47</v>
      </c>
      <c r="H399" s="11">
        <v>0.05</v>
      </c>
      <c r="I399" s="14" t="s">
        <v>1754</v>
      </c>
      <c r="J399" s="6">
        <v>928.59649999999999</v>
      </c>
    </row>
    <row r="400" spans="1:10" x14ac:dyDescent="0.25">
      <c r="A400" t="s">
        <v>2154</v>
      </c>
      <c r="B400" s="20">
        <v>45844</v>
      </c>
      <c r="C400" t="s">
        <v>665</v>
      </c>
      <c r="D400" t="s">
        <v>1668</v>
      </c>
      <c r="E400" t="s">
        <v>1724</v>
      </c>
      <c r="F400" s="2">
        <v>2</v>
      </c>
      <c r="G400" s="6">
        <v>308.7</v>
      </c>
      <c r="H400" s="11">
        <v>0.2</v>
      </c>
      <c r="I400" s="14" t="s">
        <v>1756</v>
      </c>
      <c r="J400" s="6">
        <v>246.96</v>
      </c>
    </row>
    <row r="401" spans="1:10" x14ac:dyDescent="0.25">
      <c r="A401" t="s">
        <v>2155</v>
      </c>
      <c r="B401" s="20">
        <v>45579</v>
      </c>
      <c r="C401" t="s">
        <v>146</v>
      </c>
      <c r="D401" t="s">
        <v>1533</v>
      </c>
      <c r="E401" t="s">
        <v>1734</v>
      </c>
      <c r="F401" s="2">
        <v>2</v>
      </c>
      <c r="G401" s="6">
        <v>733.87</v>
      </c>
      <c r="H401" s="11">
        <v>0.1</v>
      </c>
      <c r="I401" s="14" t="s">
        <v>1756</v>
      </c>
      <c r="J401" s="6">
        <v>660.48300000000006</v>
      </c>
    </row>
    <row r="402" spans="1:10" x14ac:dyDescent="0.25">
      <c r="A402" t="s">
        <v>2156</v>
      </c>
      <c r="B402" s="20">
        <v>45227</v>
      </c>
      <c r="C402" t="s">
        <v>336</v>
      </c>
      <c r="D402" t="s">
        <v>1551</v>
      </c>
      <c r="E402" t="s">
        <v>1734</v>
      </c>
      <c r="F402" s="2">
        <v>2</v>
      </c>
      <c r="G402" s="6">
        <v>22.47</v>
      </c>
      <c r="H402" s="11">
        <v>0.22</v>
      </c>
      <c r="I402" s="14" t="s">
        <v>1756</v>
      </c>
      <c r="J402" s="6">
        <v>17.526599999999998</v>
      </c>
    </row>
    <row r="403" spans="1:10" x14ac:dyDescent="0.25">
      <c r="A403" t="s">
        <v>2157</v>
      </c>
      <c r="B403" s="20">
        <v>45380</v>
      </c>
      <c r="C403" t="s">
        <v>1077</v>
      </c>
      <c r="D403" t="s">
        <v>1609</v>
      </c>
      <c r="E403" t="s">
        <v>1727</v>
      </c>
      <c r="F403" s="2">
        <v>4</v>
      </c>
      <c r="G403" s="6">
        <v>651.36</v>
      </c>
      <c r="H403" s="11">
        <v>0.13</v>
      </c>
      <c r="I403" s="14" t="s">
        <v>1754</v>
      </c>
      <c r="J403" s="6">
        <v>566.68320000000006</v>
      </c>
    </row>
    <row r="404" spans="1:10" x14ac:dyDescent="0.25">
      <c r="A404" t="s">
        <v>2158</v>
      </c>
      <c r="B404" s="20">
        <v>45817</v>
      </c>
      <c r="C404" t="s">
        <v>926</v>
      </c>
      <c r="D404" t="s">
        <v>1544</v>
      </c>
      <c r="E404" t="s">
        <v>1719</v>
      </c>
      <c r="F404" s="2">
        <v>1</v>
      </c>
      <c r="G404" s="6">
        <v>753.39</v>
      </c>
      <c r="H404" s="11">
        <v>0.04</v>
      </c>
      <c r="I404" s="14" t="s">
        <v>1759</v>
      </c>
      <c r="J404" s="6">
        <v>723.25439999999992</v>
      </c>
    </row>
    <row r="405" spans="1:10" x14ac:dyDescent="0.25">
      <c r="A405" t="s">
        <v>2159</v>
      </c>
      <c r="B405" s="20">
        <v>45576</v>
      </c>
      <c r="C405" t="s">
        <v>650</v>
      </c>
      <c r="D405" t="s">
        <v>1630</v>
      </c>
      <c r="E405" t="s">
        <v>1724</v>
      </c>
      <c r="F405" s="2">
        <v>4</v>
      </c>
      <c r="G405" s="6">
        <v>849.17</v>
      </c>
      <c r="H405" s="11">
        <v>0.12</v>
      </c>
      <c r="I405" s="14" t="s">
        <v>1759</v>
      </c>
      <c r="J405" s="6">
        <v>747.26959999999997</v>
      </c>
    </row>
    <row r="406" spans="1:10" x14ac:dyDescent="0.25">
      <c r="A406" t="s">
        <v>2160</v>
      </c>
      <c r="B406" s="20">
        <v>45495</v>
      </c>
      <c r="C406" t="s">
        <v>1168</v>
      </c>
      <c r="D406" t="s">
        <v>1553</v>
      </c>
      <c r="E406" t="s">
        <v>1682</v>
      </c>
      <c r="F406" s="2">
        <v>4</v>
      </c>
      <c r="G406" s="6">
        <v>585.45000000000005</v>
      </c>
      <c r="H406" s="11">
        <v>0.25</v>
      </c>
      <c r="I406" s="14" t="s">
        <v>1759</v>
      </c>
      <c r="J406" s="6">
        <v>439.08750000000003</v>
      </c>
    </row>
    <row r="407" spans="1:10" x14ac:dyDescent="0.25">
      <c r="A407" t="s">
        <v>2161</v>
      </c>
      <c r="B407" s="20">
        <v>45628</v>
      </c>
      <c r="C407" t="s">
        <v>1447</v>
      </c>
      <c r="D407" t="s">
        <v>1637</v>
      </c>
      <c r="E407" t="s">
        <v>1734</v>
      </c>
      <c r="F407" s="2">
        <v>1</v>
      </c>
      <c r="G407" s="6">
        <v>745.15</v>
      </c>
      <c r="H407" s="11">
        <v>0.25</v>
      </c>
      <c r="I407" s="14" t="s">
        <v>1759</v>
      </c>
      <c r="J407" s="6">
        <v>558.86249999999995</v>
      </c>
    </row>
    <row r="408" spans="1:10" x14ac:dyDescent="0.25">
      <c r="A408" t="s">
        <v>2162</v>
      </c>
      <c r="B408" s="20">
        <v>45244</v>
      </c>
      <c r="C408" t="s">
        <v>188</v>
      </c>
      <c r="D408" t="s">
        <v>1676</v>
      </c>
      <c r="E408" t="s">
        <v>1691</v>
      </c>
      <c r="F408" s="2">
        <v>1</v>
      </c>
      <c r="G408" s="6">
        <v>848.69</v>
      </c>
      <c r="H408" s="11">
        <v>0.04</v>
      </c>
      <c r="I408" s="14" t="s">
        <v>1759</v>
      </c>
      <c r="J408" s="6">
        <v>814.74239999999998</v>
      </c>
    </row>
    <row r="409" spans="1:10" x14ac:dyDescent="0.25">
      <c r="A409" t="s">
        <v>2163</v>
      </c>
      <c r="B409" s="20">
        <v>45336</v>
      </c>
      <c r="C409" t="s">
        <v>1266</v>
      </c>
      <c r="D409" t="s">
        <v>1628</v>
      </c>
      <c r="E409" t="s">
        <v>1729</v>
      </c>
      <c r="F409" s="2">
        <v>2</v>
      </c>
      <c r="G409" s="6">
        <v>247.67</v>
      </c>
      <c r="H409" s="11">
        <v>0.1</v>
      </c>
      <c r="I409" s="14" t="s">
        <v>1756</v>
      </c>
      <c r="J409" s="6">
        <v>222.90299999999999</v>
      </c>
    </row>
    <row r="410" spans="1:10" x14ac:dyDescent="0.25">
      <c r="A410" t="s">
        <v>2164</v>
      </c>
      <c r="B410" s="20">
        <v>45465</v>
      </c>
      <c r="C410" t="s">
        <v>152</v>
      </c>
      <c r="D410" t="s">
        <v>1635</v>
      </c>
      <c r="E410" t="s">
        <v>1696</v>
      </c>
      <c r="F410" s="2">
        <v>3</v>
      </c>
      <c r="G410" s="6">
        <v>220.51</v>
      </c>
      <c r="H410" s="11">
        <v>0.02</v>
      </c>
      <c r="I410" s="14" t="s">
        <v>1756</v>
      </c>
      <c r="J410" s="6">
        <v>216.09979999999999</v>
      </c>
    </row>
    <row r="411" spans="1:10" x14ac:dyDescent="0.25">
      <c r="A411" t="s">
        <v>2165</v>
      </c>
      <c r="B411" s="20">
        <v>45837</v>
      </c>
      <c r="C411" t="s">
        <v>1016</v>
      </c>
      <c r="D411" t="s">
        <v>1545</v>
      </c>
      <c r="E411" t="s">
        <v>1734</v>
      </c>
      <c r="F411" s="2">
        <v>4</v>
      </c>
      <c r="G411" s="6">
        <v>370.63</v>
      </c>
      <c r="H411" s="11">
        <v>0.08</v>
      </c>
      <c r="I411" s="14" t="s">
        <v>1754</v>
      </c>
      <c r="J411" s="6">
        <v>340.9796</v>
      </c>
    </row>
    <row r="412" spans="1:10" x14ac:dyDescent="0.25">
      <c r="A412" t="s">
        <v>2166</v>
      </c>
      <c r="B412" s="20">
        <v>45706</v>
      </c>
      <c r="C412" t="s">
        <v>1204</v>
      </c>
      <c r="D412" t="s">
        <v>1567</v>
      </c>
      <c r="E412" t="s">
        <v>1743</v>
      </c>
      <c r="F412" s="2">
        <v>4</v>
      </c>
      <c r="G412" s="6">
        <v>349.84</v>
      </c>
      <c r="H412" s="11">
        <v>0.11</v>
      </c>
      <c r="I412" s="14" t="s">
        <v>1754</v>
      </c>
      <c r="J412" s="6">
        <v>311.35759999999999</v>
      </c>
    </row>
    <row r="413" spans="1:10" x14ac:dyDescent="0.25">
      <c r="A413" t="s">
        <v>2167</v>
      </c>
      <c r="B413" s="20">
        <v>45823</v>
      </c>
      <c r="C413" t="s">
        <v>167</v>
      </c>
      <c r="D413" t="s">
        <v>1584</v>
      </c>
      <c r="E413" t="s">
        <v>1724</v>
      </c>
      <c r="F413" s="2">
        <v>1</v>
      </c>
      <c r="G413" s="6">
        <v>770.87</v>
      </c>
      <c r="H413" s="11">
        <v>0.1</v>
      </c>
      <c r="I413" s="14" t="s">
        <v>1759</v>
      </c>
      <c r="J413" s="6">
        <v>693.78300000000002</v>
      </c>
    </row>
    <row r="414" spans="1:10" x14ac:dyDescent="0.25">
      <c r="A414" t="s">
        <v>2168</v>
      </c>
      <c r="B414" s="20">
        <v>45518</v>
      </c>
      <c r="C414" t="s">
        <v>1455</v>
      </c>
      <c r="D414" t="s">
        <v>1676</v>
      </c>
      <c r="E414" t="s">
        <v>1737</v>
      </c>
      <c r="F414" s="2">
        <v>3</v>
      </c>
      <c r="G414" s="6">
        <v>507.33</v>
      </c>
      <c r="H414" s="11">
        <v>0.06</v>
      </c>
      <c r="I414" s="14" t="s">
        <v>1756</v>
      </c>
      <c r="J414" s="6">
        <v>476.89019999999994</v>
      </c>
    </row>
    <row r="415" spans="1:10" x14ac:dyDescent="0.25">
      <c r="A415" t="s">
        <v>2169</v>
      </c>
      <c r="B415" s="20">
        <v>45863</v>
      </c>
      <c r="C415" t="s">
        <v>603</v>
      </c>
      <c r="D415" t="s">
        <v>1622</v>
      </c>
      <c r="E415" t="s">
        <v>1716</v>
      </c>
      <c r="F415" s="2">
        <v>1</v>
      </c>
      <c r="G415" s="6">
        <v>87.78</v>
      </c>
      <c r="H415" s="11">
        <v>0.06</v>
      </c>
      <c r="I415" s="14" t="s">
        <v>1754</v>
      </c>
      <c r="J415" s="6">
        <v>82.513199999999998</v>
      </c>
    </row>
    <row r="416" spans="1:10" x14ac:dyDescent="0.25">
      <c r="A416" t="s">
        <v>2170</v>
      </c>
      <c r="B416" s="20">
        <v>45666</v>
      </c>
      <c r="C416" t="s">
        <v>36</v>
      </c>
      <c r="D416" t="s">
        <v>1667</v>
      </c>
      <c r="E416" t="s">
        <v>1699</v>
      </c>
      <c r="F416" s="2">
        <v>2</v>
      </c>
      <c r="G416" s="6">
        <v>772.24</v>
      </c>
      <c r="H416" s="11">
        <v>0.22</v>
      </c>
      <c r="I416" s="14" t="s">
        <v>1754</v>
      </c>
      <c r="J416" s="6">
        <v>602.34720000000004</v>
      </c>
    </row>
    <row r="417" spans="1:10" x14ac:dyDescent="0.25">
      <c r="A417" t="s">
        <v>2171</v>
      </c>
      <c r="B417" s="20">
        <v>45813</v>
      </c>
      <c r="C417" t="s">
        <v>178</v>
      </c>
      <c r="D417" t="s">
        <v>1628</v>
      </c>
      <c r="E417" t="s">
        <v>1729</v>
      </c>
      <c r="F417" s="2">
        <v>1</v>
      </c>
      <c r="G417" s="6">
        <v>108.27</v>
      </c>
      <c r="H417" s="11">
        <v>0.1</v>
      </c>
      <c r="I417" s="14" t="s">
        <v>1759</v>
      </c>
      <c r="J417" s="6">
        <v>97.442999999999998</v>
      </c>
    </row>
    <row r="418" spans="1:10" x14ac:dyDescent="0.25">
      <c r="A418" t="s">
        <v>2172</v>
      </c>
      <c r="B418" s="20">
        <v>45633</v>
      </c>
      <c r="C418" t="s">
        <v>1075</v>
      </c>
      <c r="D418" t="s">
        <v>1582</v>
      </c>
      <c r="E418" t="s">
        <v>1737</v>
      </c>
      <c r="F418" s="2">
        <v>2</v>
      </c>
      <c r="G418" s="6">
        <v>839.24</v>
      </c>
      <c r="H418" s="11">
        <v>0.21</v>
      </c>
      <c r="I418" s="14" t="s">
        <v>1756</v>
      </c>
      <c r="J418" s="6">
        <v>662.99959999999999</v>
      </c>
    </row>
    <row r="419" spans="1:10" x14ac:dyDescent="0.25">
      <c r="A419" t="s">
        <v>2173</v>
      </c>
      <c r="B419" s="20">
        <v>45331</v>
      </c>
      <c r="C419" t="s">
        <v>1180</v>
      </c>
      <c r="D419" t="s">
        <v>1610</v>
      </c>
      <c r="E419" t="s">
        <v>1719</v>
      </c>
      <c r="F419" s="2">
        <v>2</v>
      </c>
      <c r="G419" s="6">
        <v>466.27</v>
      </c>
      <c r="H419" s="11">
        <v>0.11</v>
      </c>
      <c r="I419" s="14" t="s">
        <v>1756</v>
      </c>
      <c r="J419" s="6">
        <v>414.9803</v>
      </c>
    </row>
    <row r="420" spans="1:10" x14ac:dyDescent="0.25">
      <c r="A420" t="s">
        <v>2174</v>
      </c>
      <c r="B420" s="20">
        <v>45942</v>
      </c>
      <c r="C420" t="s">
        <v>1223</v>
      </c>
      <c r="D420" t="s">
        <v>1616</v>
      </c>
      <c r="E420" t="s">
        <v>1729</v>
      </c>
      <c r="F420" s="2">
        <v>3</v>
      </c>
      <c r="G420" s="6">
        <v>969.83</v>
      </c>
      <c r="H420" s="11">
        <v>0.02</v>
      </c>
      <c r="I420" s="14" t="s">
        <v>1754</v>
      </c>
      <c r="J420" s="6">
        <v>950.43340000000001</v>
      </c>
    </row>
    <row r="421" spans="1:10" x14ac:dyDescent="0.25">
      <c r="A421" t="s">
        <v>2175</v>
      </c>
      <c r="B421" s="20">
        <v>45824</v>
      </c>
      <c r="C421" t="s">
        <v>1278</v>
      </c>
      <c r="D421" t="s">
        <v>1664</v>
      </c>
      <c r="E421" t="s">
        <v>1743</v>
      </c>
      <c r="F421" s="2">
        <v>2</v>
      </c>
      <c r="G421" s="6">
        <v>782.11</v>
      </c>
      <c r="H421" s="11">
        <v>0.17</v>
      </c>
      <c r="I421" s="14" t="s">
        <v>1756</v>
      </c>
      <c r="J421" s="6">
        <v>649.15129999999999</v>
      </c>
    </row>
    <row r="422" spans="1:10" x14ac:dyDescent="0.25">
      <c r="A422" t="s">
        <v>2176</v>
      </c>
      <c r="B422" s="20">
        <v>45921</v>
      </c>
      <c r="C422" t="s">
        <v>1376</v>
      </c>
      <c r="D422" t="s">
        <v>1585</v>
      </c>
      <c r="E422" t="s">
        <v>1722</v>
      </c>
      <c r="F422" s="2">
        <v>2</v>
      </c>
      <c r="G422" s="6">
        <v>74.63</v>
      </c>
      <c r="H422" s="11">
        <v>0.01</v>
      </c>
      <c r="I422" s="14" t="s">
        <v>1756</v>
      </c>
      <c r="J422" s="6">
        <v>73.88369999999999</v>
      </c>
    </row>
    <row r="423" spans="1:10" x14ac:dyDescent="0.25">
      <c r="A423" t="s">
        <v>2177</v>
      </c>
      <c r="B423" s="20">
        <v>45909</v>
      </c>
      <c r="C423" t="s">
        <v>159</v>
      </c>
      <c r="D423" t="s">
        <v>1655</v>
      </c>
      <c r="E423" t="s">
        <v>1706</v>
      </c>
      <c r="F423" s="2">
        <v>3</v>
      </c>
      <c r="G423" s="6">
        <v>522.78</v>
      </c>
      <c r="H423" s="11">
        <v>0.25</v>
      </c>
      <c r="I423" s="14" t="s">
        <v>1756</v>
      </c>
      <c r="J423" s="6">
        <v>392.08499999999998</v>
      </c>
    </row>
    <row r="424" spans="1:10" x14ac:dyDescent="0.25">
      <c r="A424" t="s">
        <v>2178</v>
      </c>
      <c r="B424" s="20">
        <v>45853</v>
      </c>
      <c r="C424" t="s">
        <v>1049</v>
      </c>
      <c r="D424" t="s">
        <v>1542</v>
      </c>
      <c r="E424" t="s">
        <v>1731</v>
      </c>
      <c r="F424" s="2">
        <v>1</v>
      </c>
      <c r="G424" s="6">
        <v>206.45</v>
      </c>
      <c r="H424" s="11">
        <v>0.15</v>
      </c>
      <c r="I424" s="14" t="s">
        <v>1756</v>
      </c>
      <c r="J424" s="6">
        <v>175.48249999999999</v>
      </c>
    </row>
    <row r="425" spans="1:10" x14ac:dyDescent="0.25">
      <c r="A425" t="s">
        <v>2179</v>
      </c>
      <c r="B425" s="20">
        <v>45580</v>
      </c>
      <c r="C425" t="s">
        <v>484</v>
      </c>
      <c r="D425" t="s">
        <v>1626</v>
      </c>
      <c r="E425" t="s">
        <v>1703</v>
      </c>
      <c r="F425" s="2">
        <v>1</v>
      </c>
      <c r="G425" s="6">
        <v>815.53</v>
      </c>
      <c r="H425" s="11">
        <v>0.3</v>
      </c>
      <c r="I425" s="14" t="s">
        <v>1756</v>
      </c>
      <c r="J425" s="6">
        <v>570.87099999999998</v>
      </c>
    </row>
    <row r="426" spans="1:10" x14ac:dyDescent="0.25">
      <c r="A426" t="s">
        <v>2180</v>
      </c>
      <c r="B426" s="20">
        <v>45220</v>
      </c>
      <c r="C426" t="s">
        <v>146</v>
      </c>
      <c r="D426" t="s">
        <v>1643</v>
      </c>
      <c r="E426" t="s">
        <v>1727</v>
      </c>
      <c r="F426" s="2">
        <v>1</v>
      </c>
      <c r="G426" s="6">
        <v>823.61</v>
      </c>
      <c r="H426" s="11">
        <v>0.28000000000000003</v>
      </c>
      <c r="I426" s="14" t="s">
        <v>1759</v>
      </c>
      <c r="J426" s="6">
        <v>592.99919999999997</v>
      </c>
    </row>
    <row r="427" spans="1:10" x14ac:dyDescent="0.25">
      <c r="A427" t="s">
        <v>2181</v>
      </c>
      <c r="B427" s="20">
        <v>45807</v>
      </c>
      <c r="C427" t="s">
        <v>1453</v>
      </c>
      <c r="D427" t="s">
        <v>1658</v>
      </c>
      <c r="E427" t="s">
        <v>1716</v>
      </c>
      <c r="F427" s="2">
        <v>2</v>
      </c>
      <c r="G427" s="6">
        <v>209.96</v>
      </c>
      <c r="H427" s="11">
        <v>0</v>
      </c>
      <c r="I427" s="14" t="s">
        <v>1754</v>
      </c>
      <c r="J427" s="6">
        <v>209.96</v>
      </c>
    </row>
    <row r="428" spans="1:10" x14ac:dyDescent="0.25">
      <c r="A428" t="s">
        <v>2182</v>
      </c>
      <c r="B428" s="20">
        <v>45462</v>
      </c>
      <c r="C428" t="s">
        <v>572</v>
      </c>
      <c r="D428" t="s">
        <v>1522</v>
      </c>
      <c r="E428" t="s">
        <v>1734</v>
      </c>
      <c r="F428" s="2">
        <v>4</v>
      </c>
      <c r="G428" s="6">
        <v>897.93</v>
      </c>
      <c r="H428" s="11">
        <v>0.05</v>
      </c>
      <c r="I428" s="14" t="s">
        <v>1759</v>
      </c>
      <c r="J428" s="6">
        <v>853.03349999999989</v>
      </c>
    </row>
    <row r="429" spans="1:10" x14ac:dyDescent="0.25">
      <c r="A429" t="s">
        <v>2183</v>
      </c>
      <c r="B429" s="20">
        <v>45646</v>
      </c>
      <c r="C429" t="s">
        <v>591</v>
      </c>
      <c r="D429" t="s">
        <v>1617</v>
      </c>
      <c r="E429" t="s">
        <v>1682</v>
      </c>
      <c r="F429" s="2">
        <v>4</v>
      </c>
      <c r="G429" s="6">
        <v>925.95</v>
      </c>
      <c r="H429" s="11">
        <v>0.16</v>
      </c>
      <c r="I429" s="14" t="s">
        <v>1759</v>
      </c>
      <c r="J429" s="6">
        <v>777.798</v>
      </c>
    </row>
    <row r="430" spans="1:10" x14ac:dyDescent="0.25">
      <c r="A430" t="s">
        <v>2184</v>
      </c>
      <c r="B430" s="20">
        <v>45520</v>
      </c>
      <c r="C430" t="s">
        <v>301</v>
      </c>
      <c r="D430" t="s">
        <v>1601</v>
      </c>
      <c r="E430" t="s">
        <v>1706</v>
      </c>
      <c r="F430" s="2">
        <v>2</v>
      </c>
      <c r="G430" s="6">
        <v>573.09</v>
      </c>
      <c r="H430" s="11">
        <v>0.03</v>
      </c>
      <c r="I430" s="14" t="s">
        <v>1759</v>
      </c>
      <c r="J430" s="6">
        <v>555.89729999999997</v>
      </c>
    </row>
    <row r="431" spans="1:10" x14ac:dyDescent="0.25">
      <c r="A431" t="s">
        <v>2185</v>
      </c>
      <c r="B431" s="20">
        <v>45731</v>
      </c>
      <c r="C431" t="s">
        <v>597</v>
      </c>
      <c r="D431" t="s">
        <v>1534</v>
      </c>
      <c r="E431" t="s">
        <v>1699</v>
      </c>
      <c r="F431" s="2">
        <v>4</v>
      </c>
      <c r="G431" s="6">
        <v>149.83000000000001</v>
      </c>
      <c r="H431" s="11">
        <v>0.02</v>
      </c>
      <c r="I431" s="14" t="s">
        <v>1754</v>
      </c>
      <c r="J431" s="6">
        <v>146.83340000000001</v>
      </c>
    </row>
    <row r="432" spans="1:10" x14ac:dyDescent="0.25">
      <c r="A432" t="s">
        <v>2186</v>
      </c>
      <c r="B432" s="20">
        <v>45445</v>
      </c>
      <c r="C432" t="s">
        <v>14</v>
      </c>
      <c r="D432" t="s">
        <v>1601</v>
      </c>
      <c r="E432" t="s">
        <v>1729</v>
      </c>
      <c r="F432" s="2">
        <v>3</v>
      </c>
      <c r="G432" s="6">
        <v>287.70999999999998</v>
      </c>
      <c r="H432" s="11">
        <v>0.03</v>
      </c>
      <c r="I432" s="14" t="s">
        <v>1759</v>
      </c>
      <c r="J432" s="6">
        <v>279.07869999999997</v>
      </c>
    </row>
    <row r="433" spans="1:10" x14ac:dyDescent="0.25">
      <c r="A433" t="s">
        <v>2187</v>
      </c>
      <c r="B433" s="20">
        <v>45860</v>
      </c>
      <c r="C433" t="s">
        <v>333</v>
      </c>
      <c r="D433" t="s">
        <v>1623</v>
      </c>
      <c r="E433" t="s">
        <v>1706</v>
      </c>
      <c r="F433" s="2">
        <v>2</v>
      </c>
      <c r="G433" s="6">
        <v>849.8</v>
      </c>
      <c r="H433" s="11">
        <v>0.06</v>
      </c>
      <c r="I433" s="14" t="s">
        <v>1759</v>
      </c>
      <c r="J433" s="6">
        <v>798.8119999999999</v>
      </c>
    </row>
    <row r="434" spans="1:10" x14ac:dyDescent="0.25">
      <c r="A434" t="s">
        <v>2188</v>
      </c>
      <c r="B434" s="20">
        <v>45725</v>
      </c>
      <c r="C434" t="s">
        <v>75</v>
      </c>
      <c r="D434" t="s">
        <v>1587</v>
      </c>
      <c r="E434" t="s">
        <v>1696</v>
      </c>
      <c r="F434" s="2">
        <v>3</v>
      </c>
      <c r="G434" s="6">
        <v>482.58</v>
      </c>
      <c r="H434" s="11">
        <v>0.28000000000000003</v>
      </c>
      <c r="I434" s="14" t="s">
        <v>1756</v>
      </c>
      <c r="J434" s="6">
        <v>347.45759999999996</v>
      </c>
    </row>
    <row r="435" spans="1:10" x14ac:dyDescent="0.25">
      <c r="A435" t="s">
        <v>2189</v>
      </c>
      <c r="B435" s="20">
        <v>45699</v>
      </c>
      <c r="C435" t="s">
        <v>394</v>
      </c>
      <c r="D435" t="s">
        <v>1612</v>
      </c>
      <c r="E435" t="s">
        <v>1691</v>
      </c>
      <c r="F435" s="2">
        <v>2</v>
      </c>
      <c r="G435" s="6">
        <v>64.7</v>
      </c>
      <c r="H435" s="11">
        <v>0</v>
      </c>
      <c r="I435" s="14" t="s">
        <v>1754</v>
      </c>
      <c r="J435" s="6">
        <v>64.7</v>
      </c>
    </row>
    <row r="436" spans="1:10" x14ac:dyDescent="0.25">
      <c r="A436" t="s">
        <v>2190</v>
      </c>
      <c r="B436" s="20">
        <v>45266</v>
      </c>
      <c r="C436" t="s">
        <v>493</v>
      </c>
      <c r="D436" t="s">
        <v>1532</v>
      </c>
      <c r="E436" t="s">
        <v>1703</v>
      </c>
      <c r="F436" s="2">
        <v>3</v>
      </c>
      <c r="G436" s="6">
        <v>589.83000000000004</v>
      </c>
      <c r="H436" s="11">
        <v>0.26</v>
      </c>
      <c r="I436" s="14" t="s">
        <v>1754</v>
      </c>
      <c r="J436" s="6">
        <v>436.47420000000005</v>
      </c>
    </row>
    <row r="437" spans="1:10" x14ac:dyDescent="0.25">
      <c r="A437" t="s">
        <v>2191</v>
      </c>
      <c r="B437" s="20">
        <v>45889</v>
      </c>
      <c r="C437" t="s">
        <v>904</v>
      </c>
      <c r="D437" t="s">
        <v>1528</v>
      </c>
      <c r="E437" t="s">
        <v>1716</v>
      </c>
      <c r="F437" s="2">
        <v>4</v>
      </c>
      <c r="G437" s="6">
        <v>758.49</v>
      </c>
      <c r="H437" s="11">
        <v>0.16</v>
      </c>
      <c r="I437" s="14" t="s">
        <v>1759</v>
      </c>
      <c r="J437" s="6">
        <v>637.13159999999993</v>
      </c>
    </row>
    <row r="438" spans="1:10" x14ac:dyDescent="0.25">
      <c r="A438" t="s">
        <v>2192</v>
      </c>
      <c r="B438" s="20">
        <v>45555</v>
      </c>
      <c r="C438" t="s">
        <v>199</v>
      </c>
      <c r="D438" t="s">
        <v>1580</v>
      </c>
      <c r="E438" t="s">
        <v>1724</v>
      </c>
      <c r="F438" s="2">
        <v>4</v>
      </c>
      <c r="G438" s="6">
        <v>747.56</v>
      </c>
      <c r="H438" s="11">
        <v>0.09</v>
      </c>
      <c r="I438" s="14" t="s">
        <v>1759</v>
      </c>
      <c r="J438" s="6">
        <v>680.27959999999996</v>
      </c>
    </row>
    <row r="439" spans="1:10" x14ac:dyDescent="0.25">
      <c r="A439" t="s">
        <v>2193</v>
      </c>
      <c r="B439" s="20">
        <v>45813</v>
      </c>
      <c r="C439" t="s">
        <v>801</v>
      </c>
      <c r="D439" t="s">
        <v>1585</v>
      </c>
      <c r="E439" t="s">
        <v>1737</v>
      </c>
      <c r="F439" s="2">
        <v>3</v>
      </c>
      <c r="G439" s="6">
        <v>551.22</v>
      </c>
      <c r="H439" s="11">
        <v>0.12</v>
      </c>
      <c r="I439" s="14" t="s">
        <v>1756</v>
      </c>
      <c r="J439" s="6">
        <v>485.0736</v>
      </c>
    </row>
    <row r="440" spans="1:10" x14ac:dyDescent="0.25">
      <c r="A440" t="s">
        <v>2194</v>
      </c>
      <c r="B440" s="20">
        <v>45811</v>
      </c>
      <c r="C440" t="s">
        <v>526</v>
      </c>
      <c r="D440" t="s">
        <v>1626</v>
      </c>
      <c r="E440" t="s">
        <v>1729</v>
      </c>
      <c r="F440" s="2">
        <v>2</v>
      </c>
      <c r="G440" s="6">
        <v>527.05999999999995</v>
      </c>
      <c r="H440" s="11">
        <v>0.17</v>
      </c>
      <c r="I440" s="14" t="s">
        <v>1756</v>
      </c>
      <c r="J440" s="6">
        <v>437.45979999999992</v>
      </c>
    </row>
    <row r="441" spans="1:10" x14ac:dyDescent="0.25">
      <c r="A441" t="s">
        <v>2195</v>
      </c>
      <c r="B441" s="20">
        <v>45670</v>
      </c>
      <c r="C441" t="s">
        <v>345</v>
      </c>
      <c r="D441" t="s">
        <v>1616</v>
      </c>
      <c r="E441" t="s">
        <v>1703</v>
      </c>
      <c r="F441" s="2">
        <v>4</v>
      </c>
      <c r="G441" s="6">
        <v>875.41</v>
      </c>
      <c r="H441" s="11">
        <v>0.27</v>
      </c>
      <c r="I441" s="14" t="s">
        <v>1754</v>
      </c>
      <c r="J441" s="6">
        <v>639.04930000000002</v>
      </c>
    </row>
    <row r="442" spans="1:10" x14ac:dyDescent="0.25">
      <c r="A442" t="s">
        <v>2196</v>
      </c>
      <c r="B442" s="20">
        <v>45736</v>
      </c>
      <c r="C442" t="s">
        <v>40</v>
      </c>
      <c r="D442" t="s">
        <v>1655</v>
      </c>
      <c r="E442" t="s">
        <v>1682</v>
      </c>
      <c r="F442" s="2">
        <v>2</v>
      </c>
      <c r="G442" s="6">
        <v>226.43</v>
      </c>
      <c r="H442" s="11">
        <v>0.03</v>
      </c>
      <c r="I442" s="14" t="s">
        <v>1754</v>
      </c>
      <c r="J442" s="6">
        <v>219.6371</v>
      </c>
    </row>
    <row r="443" spans="1:10" x14ac:dyDescent="0.25">
      <c r="A443" t="s">
        <v>2197</v>
      </c>
      <c r="B443" s="20">
        <v>45480</v>
      </c>
      <c r="C443" t="s">
        <v>140</v>
      </c>
      <c r="D443" t="s">
        <v>1643</v>
      </c>
      <c r="E443" t="s">
        <v>1703</v>
      </c>
      <c r="F443" s="2">
        <v>2</v>
      </c>
      <c r="G443" s="6">
        <v>285.39</v>
      </c>
      <c r="H443" s="11">
        <v>0.1</v>
      </c>
      <c r="I443" s="14" t="s">
        <v>1754</v>
      </c>
      <c r="J443" s="6">
        <v>256.851</v>
      </c>
    </row>
    <row r="444" spans="1:10" x14ac:dyDescent="0.25">
      <c r="A444" t="s">
        <v>2198</v>
      </c>
      <c r="B444" s="20">
        <v>45929</v>
      </c>
      <c r="C444" t="s">
        <v>1037</v>
      </c>
      <c r="D444" t="s">
        <v>1540</v>
      </c>
      <c r="E444" t="s">
        <v>1731</v>
      </c>
      <c r="F444" s="2">
        <v>2</v>
      </c>
      <c r="G444" s="6">
        <v>298.01</v>
      </c>
      <c r="H444" s="11">
        <v>0.05</v>
      </c>
      <c r="I444" s="14" t="s">
        <v>1754</v>
      </c>
      <c r="J444" s="6">
        <v>283.10949999999997</v>
      </c>
    </row>
    <row r="445" spans="1:10" x14ac:dyDescent="0.25">
      <c r="A445" t="s">
        <v>2199</v>
      </c>
      <c r="B445" s="20">
        <v>45626</v>
      </c>
      <c r="C445" t="s">
        <v>526</v>
      </c>
      <c r="D445" t="s">
        <v>1585</v>
      </c>
      <c r="E445" t="s">
        <v>1699</v>
      </c>
      <c r="F445" s="2">
        <v>4</v>
      </c>
      <c r="G445" s="6">
        <v>753.49</v>
      </c>
      <c r="H445" s="11">
        <v>0.26</v>
      </c>
      <c r="I445" s="14" t="s">
        <v>1759</v>
      </c>
      <c r="J445" s="6">
        <v>557.58259999999996</v>
      </c>
    </row>
    <row r="446" spans="1:10" x14ac:dyDescent="0.25">
      <c r="A446" t="s">
        <v>2200</v>
      </c>
      <c r="B446" s="20">
        <v>45460</v>
      </c>
      <c r="C446" t="s">
        <v>1481</v>
      </c>
      <c r="D446" t="s">
        <v>1641</v>
      </c>
      <c r="E446" t="s">
        <v>1724</v>
      </c>
      <c r="F446" s="2">
        <v>2</v>
      </c>
      <c r="G446" s="6">
        <v>130.38999999999999</v>
      </c>
      <c r="H446" s="11">
        <v>0.17</v>
      </c>
      <c r="I446" s="14" t="s">
        <v>1756</v>
      </c>
      <c r="J446" s="6">
        <v>108.22369999999998</v>
      </c>
    </row>
    <row r="447" spans="1:10" x14ac:dyDescent="0.25">
      <c r="A447" t="s">
        <v>2201</v>
      </c>
      <c r="B447" s="20">
        <v>45709</v>
      </c>
      <c r="C447" t="s">
        <v>1069</v>
      </c>
      <c r="D447" t="s">
        <v>1557</v>
      </c>
      <c r="E447" t="s">
        <v>1716</v>
      </c>
      <c r="F447" s="2">
        <v>4</v>
      </c>
      <c r="G447" s="6">
        <v>164.02</v>
      </c>
      <c r="H447" s="11">
        <v>0.01</v>
      </c>
      <c r="I447" s="14" t="s">
        <v>1756</v>
      </c>
      <c r="J447" s="6">
        <v>162.37980000000002</v>
      </c>
    </row>
    <row r="448" spans="1:10" x14ac:dyDescent="0.25">
      <c r="A448" t="s">
        <v>2202</v>
      </c>
      <c r="B448" s="20">
        <v>45551</v>
      </c>
      <c r="C448" t="s">
        <v>541</v>
      </c>
      <c r="D448" t="s">
        <v>1567</v>
      </c>
      <c r="E448" t="s">
        <v>1699</v>
      </c>
      <c r="F448" s="2">
        <v>2</v>
      </c>
      <c r="G448" s="6">
        <v>527.51</v>
      </c>
      <c r="H448" s="11">
        <v>0.18</v>
      </c>
      <c r="I448" s="14" t="s">
        <v>1756</v>
      </c>
      <c r="J448" s="6">
        <v>432.5582</v>
      </c>
    </row>
    <row r="449" spans="1:10" x14ac:dyDescent="0.25">
      <c r="A449" t="s">
        <v>2203</v>
      </c>
      <c r="B449" s="20">
        <v>45939</v>
      </c>
      <c r="C449" t="s">
        <v>801</v>
      </c>
      <c r="D449" t="s">
        <v>1609</v>
      </c>
      <c r="E449" t="s">
        <v>1727</v>
      </c>
      <c r="F449" s="2">
        <v>3</v>
      </c>
      <c r="G449" s="6">
        <v>628.17999999999995</v>
      </c>
      <c r="H449" s="11">
        <v>0.26</v>
      </c>
      <c r="I449" s="14" t="s">
        <v>1754</v>
      </c>
      <c r="J449" s="6">
        <v>464.85319999999996</v>
      </c>
    </row>
    <row r="450" spans="1:10" x14ac:dyDescent="0.25">
      <c r="A450" t="s">
        <v>2204</v>
      </c>
      <c r="B450" s="20">
        <v>45553</v>
      </c>
      <c r="C450" t="s">
        <v>848</v>
      </c>
      <c r="D450" t="s">
        <v>1608</v>
      </c>
      <c r="E450" t="s">
        <v>1696</v>
      </c>
      <c r="F450" s="2">
        <v>1</v>
      </c>
      <c r="G450" s="6">
        <v>862.31</v>
      </c>
      <c r="H450" s="11">
        <v>0.06</v>
      </c>
      <c r="I450" s="14" t="s">
        <v>1754</v>
      </c>
      <c r="J450" s="6">
        <v>810.57139999999993</v>
      </c>
    </row>
    <row r="451" spans="1:10" x14ac:dyDescent="0.25">
      <c r="A451" t="s">
        <v>2205</v>
      </c>
      <c r="B451" s="20">
        <v>45806</v>
      </c>
      <c r="C451" t="s">
        <v>258</v>
      </c>
      <c r="D451" t="s">
        <v>1651</v>
      </c>
      <c r="E451" t="s">
        <v>1729</v>
      </c>
      <c r="F451" s="2">
        <v>2</v>
      </c>
      <c r="G451" s="6">
        <v>541.39</v>
      </c>
      <c r="H451" s="11">
        <v>0.03</v>
      </c>
      <c r="I451" s="14" t="s">
        <v>1759</v>
      </c>
      <c r="J451" s="6">
        <v>525.14829999999995</v>
      </c>
    </row>
    <row r="452" spans="1:10" x14ac:dyDescent="0.25">
      <c r="A452" t="s">
        <v>2206</v>
      </c>
      <c r="B452" s="20">
        <v>45811</v>
      </c>
      <c r="C452" t="s">
        <v>1450</v>
      </c>
      <c r="D452" t="s">
        <v>1638</v>
      </c>
      <c r="E452" t="s">
        <v>1734</v>
      </c>
      <c r="F452" s="2">
        <v>3</v>
      </c>
      <c r="G452" s="6">
        <v>761.8</v>
      </c>
      <c r="H452" s="11">
        <v>0.06</v>
      </c>
      <c r="I452" s="14" t="s">
        <v>1759</v>
      </c>
      <c r="J452" s="6">
        <v>716.09199999999987</v>
      </c>
    </row>
    <row r="453" spans="1:10" x14ac:dyDescent="0.25">
      <c r="A453" t="s">
        <v>2207</v>
      </c>
      <c r="B453" s="20">
        <v>45508</v>
      </c>
      <c r="C453" t="s">
        <v>1292</v>
      </c>
      <c r="D453" t="s">
        <v>1598</v>
      </c>
      <c r="E453" t="s">
        <v>1691</v>
      </c>
      <c r="F453" s="2">
        <v>4</v>
      </c>
      <c r="G453" s="6">
        <v>829.36</v>
      </c>
      <c r="H453" s="11">
        <v>0.11</v>
      </c>
      <c r="I453" s="14" t="s">
        <v>1756</v>
      </c>
      <c r="J453" s="6">
        <v>738.13040000000001</v>
      </c>
    </row>
    <row r="454" spans="1:10" x14ac:dyDescent="0.25">
      <c r="A454" t="s">
        <v>2208</v>
      </c>
      <c r="B454" s="20">
        <v>45460</v>
      </c>
      <c r="C454" t="s">
        <v>1240</v>
      </c>
      <c r="D454" t="s">
        <v>1558</v>
      </c>
      <c r="E454" t="s">
        <v>1734</v>
      </c>
      <c r="F454" s="2">
        <v>2</v>
      </c>
      <c r="G454" s="6">
        <v>425.06</v>
      </c>
      <c r="H454" s="11">
        <v>0.09</v>
      </c>
      <c r="I454" s="14" t="s">
        <v>1756</v>
      </c>
      <c r="J454" s="6">
        <v>386.80459999999999</v>
      </c>
    </row>
    <row r="455" spans="1:10" x14ac:dyDescent="0.25">
      <c r="A455" t="s">
        <v>2209</v>
      </c>
      <c r="B455" s="20">
        <v>45311</v>
      </c>
      <c r="C455" t="s">
        <v>433</v>
      </c>
      <c r="D455" t="s">
        <v>1607</v>
      </c>
      <c r="E455" t="s">
        <v>1682</v>
      </c>
      <c r="F455" s="2">
        <v>2</v>
      </c>
      <c r="G455" s="6">
        <v>911.14</v>
      </c>
      <c r="H455" s="11">
        <v>0.1</v>
      </c>
      <c r="I455" s="14" t="s">
        <v>1754</v>
      </c>
      <c r="J455" s="6">
        <v>820.02599999999995</v>
      </c>
    </row>
    <row r="456" spans="1:10" x14ac:dyDescent="0.25">
      <c r="A456" t="s">
        <v>2210</v>
      </c>
      <c r="B456" s="20">
        <v>45906</v>
      </c>
      <c r="C456" t="s">
        <v>301</v>
      </c>
      <c r="D456" t="s">
        <v>1625</v>
      </c>
      <c r="E456" t="s">
        <v>1712</v>
      </c>
      <c r="F456" s="2">
        <v>3</v>
      </c>
      <c r="G456" s="6">
        <v>811.96</v>
      </c>
      <c r="H456" s="11">
        <v>0.28999999999999998</v>
      </c>
      <c r="I456" s="14" t="s">
        <v>1754</v>
      </c>
      <c r="J456" s="6">
        <v>576.49159999999995</v>
      </c>
    </row>
    <row r="457" spans="1:10" x14ac:dyDescent="0.25">
      <c r="A457" t="s">
        <v>2211</v>
      </c>
      <c r="B457" s="20">
        <v>45380</v>
      </c>
      <c r="C457" t="s">
        <v>859</v>
      </c>
      <c r="D457" t="s">
        <v>1570</v>
      </c>
      <c r="E457" t="s">
        <v>1719</v>
      </c>
      <c r="F457" s="2">
        <v>2</v>
      </c>
      <c r="G457" s="6">
        <v>780.05</v>
      </c>
      <c r="H457" s="11">
        <v>0.12</v>
      </c>
      <c r="I457" s="14" t="s">
        <v>1759</v>
      </c>
      <c r="J457" s="6">
        <v>686.44399999999996</v>
      </c>
    </row>
    <row r="458" spans="1:10" x14ac:dyDescent="0.25">
      <c r="A458" t="s">
        <v>2212</v>
      </c>
      <c r="B458" s="20">
        <v>45527</v>
      </c>
      <c r="C458" t="s">
        <v>692</v>
      </c>
      <c r="D458" t="s">
        <v>1572</v>
      </c>
      <c r="E458" t="s">
        <v>1716</v>
      </c>
      <c r="F458" s="2">
        <v>4</v>
      </c>
      <c r="G458" s="6">
        <v>315.95</v>
      </c>
      <c r="H458" s="11">
        <v>0.19</v>
      </c>
      <c r="I458" s="14" t="s">
        <v>1759</v>
      </c>
      <c r="J458" s="6">
        <v>255.9195</v>
      </c>
    </row>
    <row r="459" spans="1:10" x14ac:dyDescent="0.25">
      <c r="A459" t="s">
        <v>2213</v>
      </c>
      <c r="B459" s="20">
        <v>45796</v>
      </c>
      <c r="C459" t="s">
        <v>730</v>
      </c>
      <c r="D459" t="s">
        <v>1602</v>
      </c>
      <c r="E459" t="s">
        <v>1716</v>
      </c>
      <c r="F459" s="2">
        <v>2</v>
      </c>
      <c r="G459" s="6">
        <v>810.17</v>
      </c>
      <c r="H459" s="11">
        <v>0.27</v>
      </c>
      <c r="I459" s="14" t="s">
        <v>1754</v>
      </c>
      <c r="J459" s="6">
        <v>591.42409999999995</v>
      </c>
    </row>
    <row r="460" spans="1:10" x14ac:dyDescent="0.25">
      <c r="A460" t="s">
        <v>2214</v>
      </c>
      <c r="B460" s="20">
        <v>45389</v>
      </c>
      <c r="C460" t="s">
        <v>662</v>
      </c>
      <c r="D460" t="s">
        <v>1653</v>
      </c>
      <c r="E460" t="s">
        <v>1699</v>
      </c>
      <c r="F460" s="2">
        <v>3</v>
      </c>
      <c r="G460" s="6">
        <v>505.01</v>
      </c>
      <c r="H460" s="11">
        <v>0.02</v>
      </c>
      <c r="I460" s="14" t="s">
        <v>1756</v>
      </c>
      <c r="J460" s="6">
        <v>494.90979999999996</v>
      </c>
    </row>
    <row r="461" spans="1:10" x14ac:dyDescent="0.25">
      <c r="A461" t="s">
        <v>2215</v>
      </c>
      <c r="B461" s="20">
        <v>45315</v>
      </c>
      <c r="C461" t="s">
        <v>1421</v>
      </c>
      <c r="D461" t="s">
        <v>1632</v>
      </c>
      <c r="E461" t="s">
        <v>1737</v>
      </c>
      <c r="F461" s="2">
        <v>2</v>
      </c>
      <c r="G461" s="6">
        <v>736.75</v>
      </c>
      <c r="H461" s="11">
        <v>0.18</v>
      </c>
      <c r="I461" s="14" t="s">
        <v>1754</v>
      </c>
      <c r="J461" s="6">
        <v>604.13499999999999</v>
      </c>
    </row>
    <row r="462" spans="1:10" x14ac:dyDescent="0.25">
      <c r="A462" t="s">
        <v>2216</v>
      </c>
      <c r="B462" s="20">
        <v>45311</v>
      </c>
      <c r="C462" t="s">
        <v>114</v>
      </c>
      <c r="D462" t="s">
        <v>1640</v>
      </c>
      <c r="E462" t="s">
        <v>1716</v>
      </c>
      <c r="F462" s="2">
        <v>4</v>
      </c>
      <c r="G462" s="6">
        <v>700.31</v>
      </c>
      <c r="H462" s="11">
        <v>0.2</v>
      </c>
      <c r="I462" s="14" t="s">
        <v>1756</v>
      </c>
      <c r="J462" s="6">
        <v>560.24799999999993</v>
      </c>
    </row>
    <row r="463" spans="1:10" x14ac:dyDescent="0.25">
      <c r="A463" t="s">
        <v>2217</v>
      </c>
      <c r="B463" s="20">
        <v>45270</v>
      </c>
      <c r="C463" t="s">
        <v>438</v>
      </c>
      <c r="D463" t="s">
        <v>1664</v>
      </c>
      <c r="E463" t="s">
        <v>1722</v>
      </c>
      <c r="F463" s="2">
        <v>4</v>
      </c>
      <c r="G463" s="6">
        <v>202.46</v>
      </c>
      <c r="H463" s="11">
        <v>0.24</v>
      </c>
      <c r="I463" s="14" t="s">
        <v>1754</v>
      </c>
      <c r="J463" s="6">
        <v>153.86960000000002</v>
      </c>
    </row>
    <row r="464" spans="1:10" x14ac:dyDescent="0.25">
      <c r="A464" t="s">
        <v>2218</v>
      </c>
      <c r="B464" s="20">
        <v>45279</v>
      </c>
      <c r="C464" t="s">
        <v>837</v>
      </c>
      <c r="D464" t="s">
        <v>1658</v>
      </c>
      <c r="E464" t="s">
        <v>1687</v>
      </c>
      <c r="F464" s="2">
        <v>2</v>
      </c>
      <c r="G464" s="6">
        <v>291.83999999999997</v>
      </c>
      <c r="H464" s="11">
        <v>0.25</v>
      </c>
      <c r="I464" s="14" t="s">
        <v>1756</v>
      </c>
      <c r="J464" s="6">
        <v>218.88</v>
      </c>
    </row>
    <row r="465" spans="1:10" x14ac:dyDescent="0.25">
      <c r="A465" t="s">
        <v>2219</v>
      </c>
      <c r="B465" s="20">
        <v>45252</v>
      </c>
      <c r="C465" t="s">
        <v>538</v>
      </c>
      <c r="D465" t="s">
        <v>1673</v>
      </c>
      <c r="E465" t="s">
        <v>1703</v>
      </c>
      <c r="F465" s="2">
        <v>2</v>
      </c>
      <c r="G465" s="6">
        <v>261.48</v>
      </c>
      <c r="H465" s="11">
        <v>0.17</v>
      </c>
      <c r="I465" s="14" t="s">
        <v>1754</v>
      </c>
      <c r="J465" s="6">
        <v>217.0284</v>
      </c>
    </row>
    <row r="466" spans="1:10" x14ac:dyDescent="0.25">
      <c r="A466" t="s">
        <v>2220</v>
      </c>
      <c r="B466" s="20">
        <v>45938</v>
      </c>
      <c r="C466" t="s">
        <v>937</v>
      </c>
      <c r="D466" t="s">
        <v>1578</v>
      </c>
      <c r="E466" t="s">
        <v>1729</v>
      </c>
      <c r="F466" s="2">
        <v>1</v>
      </c>
      <c r="G466" s="6">
        <v>850.83</v>
      </c>
      <c r="H466" s="11">
        <v>0.28000000000000003</v>
      </c>
      <c r="I466" s="14" t="s">
        <v>1756</v>
      </c>
      <c r="J466" s="6">
        <v>612.59760000000006</v>
      </c>
    </row>
    <row r="467" spans="1:10" x14ac:dyDescent="0.25">
      <c r="A467" t="s">
        <v>2221</v>
      </c>
      <c r="B467" s="20">
        <v>45711</v>
      </c>
      <c r="C467" t="s">
        <v>1243</v>
      </c>
      <c r="D467" t="s">
        <v>1594</v>
      </c>
      <c r="E467" t="s">
        <v>1716</v>
      </c>
      <c r="F467" s="2">
        <v>1</v>
      </c>
      <c r="G467" s="6">
        <v>83.83</v>
      </c>
      <c r="H467" s="11">
        <v>0.05</v>
      </c>
      <c r="I467" s="14" t="s">
        <v>1754</v>
      </c>
      <c r="J467" s="6">
        <v>79.638499999999993</v>
      </c>
    </row>
    <row r="468" spans="1:10" x14ac:dyDescent="0.25">
      <c r="A468" t="s">
        <v>2222</v>
      </c>
      <c r="B468" s="20">
        <v>45713</v>
      </c>
      <c r="C468" t="s">
        <v>36</v>
      </c>
      <c r="D468" t="s">
        <v>1659</v>
      </c>
      <c r="E468" t="s">
        <v>1734</v>
      </c>
      <c r="F468" s="2">
        <v>3</v>
      </c>
      <c r="G468" s="6">
        <v>649.95000000000005</v>
      </c>
      <c r="H468" s="11">
        <v>0.28000000000000003</v>
      </c>
      <c r="I468" s="14" t="s">
        <v>1759</v>
      </c>
      <c r="J468" s="6">
        <v>467.964</v>
      </c>
    </row>
    <row r="469" spans="1:10" x14ac:dyDescent="0.25">
      <c r="A469" t="s">
        <v>2223</v>
      </c>
      <c r="B469" s="20">
        <v>45565</v>
      </c>
      <c r="C469" t="s">
        <v>1129</v>
      </c>
      <c r="D469" t="s">
        <v>1633</v>
      </c>
      <c r="E469" t="s">
        <v>1706</v>
      </c>
      <c r="F469" s="2">
        <v>4</v>
      </c>
      <c r="G469" s="6">
        <v>934.96</v>
      </c>
      <c r="H469" s="11">
        <v>0.18</v>
      </c>
      <c r="I469" s="14" t="s">
        <v>1756</v>
      </c>
      <c r="J469" s="6">
        <v>766.66720000000009</v>
      </c>
    </row>
    <row r="470" spans="1:10" x14ac:dyDescent="0.25">
      <c r="A470" t="s">
        <v>2224</v>
      </c>
      <c r="B470" s="20">
        <v>45279</v>
      </c>
      <c r="C470" t="s">
        <v>665</v>
      </c>
      <c r="D470" t="s">
        <v>1548</v>
      </c>
      <c r="E470" t="s">
        <v>1729</v>
      </c>
      <c r="F470" s="2">
        <v>1</v>
      </c>
      <c r="G470" s="6">
        <v>880.89</v>
      </c>
      <c r="H470" s="11">
        <v>0.13</v>
      </c>
      <c r="I470" s="14" t="s">
        <v>1759</v>
      </c>
      <c r="J470" s="6">
        <v>766.37429999999995</v>
      </c>
    </row>
    <row r="471" spans="1:10" x14ac:dyDescent="0.25">
      <c r="A471" t="s">
        <v>2225</v>
      </c>
      <c r="B471" s="20">
        <v>45614</v>
      </c>
      <c r="C471" t="s">
        <v>1450</v>
      </c>
      <c r="D471" t="s">
        <v>1674</v>
      </c>
      <c r="E471" t="s">
        <v>1712</v>
      </c>
      <c r="F471" s="2">
        <v>4</v>
      </c>
      <c r="G471" s="6">
        <v>610.6</v>
      </c>
      <c r="H471" s="11">
        <v>0.1</v>
      </c>
      <c r="I471" s="14" t="s">
        <v>1756</v>
      </c>
      <c r="J471" s="6">
        <v>549.54000000000008</v>
      </c>
    </row>
    <row r="472" spans="1:10" x14ac:dyDescent="0.25">
      <c r="A472" t="s">
        <v>2226</v>
      </c>
      <c r="B472" s="20">
        <v>45912</v>
      </c>
      <c r="C472" t="s">
        <v>272</v>
      </c>
      <c r="D472" t="s">
        <v>1565</v>
      </c>
      <c r="E472" t="s">
        <v>1740</v>
      </c>
      <c r="F472" s="2">
        <v>1</v>
      </c>
      <c r="G472" s="6">
        <v>514.19000000000005</v>
      </c>
      <c r="H472" s="11">
        <v>0.2</v>
      </c>
      <c r="I472" s="14" t="s">
        <v>1754</v>
      </c>
      <c r="J472" s="6">
        <v>411.35200000000009</v>
      </c>
    </row>
    <row r="473" spans="1:10" x14ac:dyDescent="0.25">
      <c r="A473" t="s">
        <v>2227</v>
      </c>
      <c r="B473" s="20">
        <v>45688</v>
      </c>
      <c r="C473" t="s">
        <v>1226</v>
      </c>
      <c r="D473" t="s">
        <v>1580</v>
      </c>
      <c r="E473" t="s">
        <v>1727</v>
      </c>
      <c r="F473" s="2">
        <v>1</v>
      </c>
      <c r="G473" s="6">
        <v>546.20000000000005</v>
      </c>
      <c r="H473" s="11">
        <v>0.22</v>
      </c>
      <c r="I473" s="14" t="s">
        <v>1756</v>
      </c>
      <c r="J473" s="6">
        <v>426.03600000000006</v>
      </c>
    </row>
    <row r="474" spans="1:10" x14ac:dyDescent="0.25">
      <c r="A474" t="s">
        <v>2228</v>
      </c>
      <c r="B474" s="20">
        <v>45591</v>
      </c>
      <c r="C474" t="s">
        <v>639</v>
      </c>
      <c r="D474" t="s">
        <v>1580</v>
      </c>
      <c r="E474" t="s">
        <v>1682</v>
      </c>
      <c r="F474" s="2">
        <v>3</v>
      </c>
      <c r="G474" s="6">
        <v>416.01</v>
      </c>
      <c r="H474" s="11">
        <v>0.02</v>
      </c>
      <c r="I474" s="14" t="s">
        <v>1754</v>
      </c>
      <c r="J474" s="6">
        <v>407.68979999999999</v>
      </c>
    </row>
    <row r="475" spans="1:10" x14ac:dyDescent="0.25">
      <c r="A475" t="s">
        <v>2229</v>
      </c>
      <c r="B475" s="20">
        <v>45864</v>
      </c>
      <c r="C475" t="s">
        <v>1183</v>
      </c>
      <c r="D475" t="s">
        <v>1635</v>
      </c>
      <c r="E475" t="s">
        <v>1719</v>
      </c>
      <c r="F475" s="2">
        <v>1</v>
      </c>
      <c r="G475" s="6">
        <v>30.94</v>
      </c>
      <c r="H475" s="11">
        <v>0.21</v>
      </c>
      <c r="I475" s="14" t="s">
        <v>1759</v>
      </c>
      <c r="J475" s="6">
        <v>24.442600000000002</v>
      </c>
    </row>
    <row r="476" spans="1:10" x14ac:dyDescent="0.25">
      <c r="A476" t="s">
        <v>2230</v>
      </c>
      <c r="B476" s="20">
        <v>45875</v>
      </c>
      <c r="C476" t="s">
        <v>647</v>
      </c>
      <c r="D476" t="s">
        <v>1610</v>
      </c>
      <c r="E476" t="s">
        <v>1734</v>
      </c>
      <c r="F476" s="2">
        <v>3</v>
      </c>
      <c r="G476" s="6">
        <v>666.39</v>
      </c>
      <c r="H476" s="11">
        <v>0.21</v>
      </c>
      <c r="I476" s="14" t="s">
        <v>1759</v>
      </c>
      <c r="J476" s="6">
        <v>526.44810000000007</v>
      </c>
    </row>
    <row r="477" spans="1:10" x14ac:dyDescent="0.25">
      <c r="A477" t="s">
        <v>2231</v>
      </c>
      <c r="B477" s="20">
        <v>45797</v>
      </c>
      <c r="C477" t="s">
        <v>547</v>
      </c>
      <c r="D477" t="s">
        <v>1647</v>
      </c>
      <c r="E477" t="s">
        <v>1719</v>
      </c>
      <c r="F477" s="2">
        <v>2</v>
      </c>
      <c r="G477" s="6">
        <v>145.26</v>
      </c>
      <c r="H477" s="11">
        <v>0.19</v>
      </c>
      <c r="I477" s="14" t="s">
        <v>1756</v>
      </c>
      <c r="J477" s="6">
        <v>117.6606</v>
      </c>
    </row>
    <row r="478" spans="1:10" x14ac:dyDescent="0.25">
      <c r="A478" t="s">
        <v>2232</v>
      </c>
      <c r="B478" s="20">
        <v>45364</v>
      </c>
      <c r="C478" t="s">
        <v>406</v>
      </c>
      <c r="D478" t="s">
        <v>1664</v>
      </c>
      <c r="E478" t="s">
        <v>1703</v>
      </c>
      <c r="F478" s="2">
        <v>4</v>
      </c>
      <c r="G478" s="6">
        <v>940.77</v>
      </c>
      <c r="H478" s="11">
        <v>0.24</v>
      </c>
      <c r="I478" s="14" t="s">
        <v>1759</v>
      </c>
      <c r="J478" s="6">
        <v>714.98519999999996</v>
      </c>
    </row>
    <row r="479" spans="1:10" x14ac:dyDescent="0.25">
      <c r="A479" t="s">
        <v>2233</v>
      </c>
      <c r="B479" s="20">
        <v>45700</v>
      </c>
      <c r="C479" t="s">
        <v>1427</v>
      </c>
      <c r="D479" t="s">
        <v>1594</v>
      </c>
      <c r="E479" t="s">
        <v>1737</v>
      </c>
      <c r="F479" s="2">
        <v>1</v>
      </c>
      <c r="G479" s="6">
        <v>708.88</v>
      </c>
      <c r="H479" s="11">
        <v>0.09</v>
      </c>
      <c r="I479" s="14" t="s">
        <v>1754</v>
      </c>
      <c r="J479" s="6">
        <v>645.08080000000007</v>
      </c>
    </row>
    <row r="480" spans="1:10" x14ac:dyDescent="0.25">
      <c r="A480" t="s">
        <v>2234</v>
      </c>
      <c r="B480" s="20">
        <v>45924</v>
      </c>
      <c r="C480" t="s">
        <v>957</v>
      </c>
      <c r="D480" t="s">
        <v>1569</v>
      </c>
      <c r="E480" t="s">
        <v>1691</v>
      </c>
      <c r="F480" s="2">
        <v>1</v>
      </c>
      <c r="G480" s="6">
        <v>790.73</v>
      </c>
      <c r="H480" s="11">
        <v>0.24</v>
      </c>
      <c r="I480" s="14" t="s">
        <v>1756</v>
      </c>
      <c r="J480" s="6">
        <v>600.95479999999998</v>
      </c>
    </row>
    <row r="481" spans="1:10" x14ac:dyDescent="0.25">
      <c r="A481" t="s">
        <v>2235</v>
      </c>
      <c r="B481" s="20">
        <v>45574</v>
      </c>
      <c r="C481" t="s">
        <v>1370</v>
      </c>
      <c r="D481" t="s">
        <v>1545</v>
      </c>
      <c r="E481" t="s">
        <v>1716</v>
      </c>
      <c r="F481" s="2">
        <v>3</v>
      </c>
      <c r="G481" s="6">
        <v>635.13</v>
      </c>
      <c r="H481" s="11">
        <v>0.09</v>
      </c>
      <c r="I481" s="14" t="s">
        <v>1756</v>
      </c>
      <c r="J481" s="6">
        <v>577.9683</v>
      </c>
    </row>
    <row r="482" spans="1:10" x14ac:dyDescent="0.25">
      <c r="A482" t="s">
        <v>2236</v>
      </c>
      <c r="B482" s="20">
        <v>45233</v>
      </c>
      <c r="C482" t="s">
        <v>840</v>
      </c>
      <c r="D482" t="s">
        <v>1667</v>
      </c>
      <c r="E482" t="s">
        <v>1729</v>
      </c>
      <c r="F482" s="2">
        <v>1</v>
      </c>
      <c r="G482" s="6">
        <v>744.88</v>
      </c>
      <c r="H482" s="11">
        <v>0.15</v>
      </c>
      <c r="I482" s="14" t="s">
        <v>1759</v>
      </c>
      <c r="J482" s="6">
        <v>633.14800000000002</v>
      </c>
    </row>
    <row r="483" spans="1:10" x14ac:dyDescent="0.25">
      <c r="A483" t="s">
        <v>2237</v>
      </c>
      <c r="B483" s="20">
        <v>45745</v>
      </c>
      <c r="C483" t="s">
        <v>597</v>
      </c>
      <c r="D483" t="s">
        <v>1565</v>
      </c>
      <c r="E483" t="s">
        <v>1687</v>
      </c>
      <c r="F483" s="2">
        <v>3</v>
      </c>
      <c r="G483" s="6">
        <v>205.34</v>
      </c>
      <c r="H483" s="11">
        <v>0.25</v>
      </c>
      <c r="I483" s="14" t="s">
        <v>1754</v>
      </c>
      <c r="J483" s="6">
        <v>154.005</v>
      </c>
    </row>
    <row r="484" spans="1:10" x14ac:dyDescent="0.25">
      <c r="A484" t="s">
        <v>2238</v>
      </c>
      <c r="B484" s="20">
        <v>45851</v>
      </c>
      <c r="C484" t="s">
        <v>1284</v>
      </c>
      <c r="D484" t="s">
        <v>1567</v>
      </c>
      <c r="E484" t="s">
        <v>1712</v>
      </c>
      <c r="F484" s="2">
        <v>2</v>
      </c>
      <c r="G484" s="6">
        <v>756.8</v>
      </c>
      <c r="H484" s="11">
        <v>0.15</v>
      </c>
      <c r="I484" s="14" t="s">
        <v>1754</v>
      </c>
      <c r="J484" s="6">
        <v>643.28</v>
      </c>
    </row>
    <row r="485" spans="1:10" x14ac:dyDescent="0.25">
      <c r="A485" t="s">
        <v>2239</v>
      </c>
      <c r="B485" s="20">
        <v>45308</v>
      </c>
      <c r="C485" t="s">
        <v>171</v>
      </c>
      <c r="D485" t="s">
        <v>1555</v>
      </c>
      <c r="E485" t="s">
        <v>1719</v>
      </c>
      <c r="F485" s="2">
        <v>1</v>
      </c>
      <c r="G485" s="6">
        <v>771.73</v>
      </c>
      <c r="H485" s="11">
        <v>0.2</v>
      </c>
      <c r="I485" s="14" t="s">
        <v>1754</v>
      </c>
      <c r="J485" s="6">
        <v>617.38400000000001</v>
      </c>
    </row>
    <row r="486" spans="1:10" x14ac:dyDescent="0.25">
      <c r="A486" t="s">
        <v>2240</v>
      </c>
      <c r="B486" s="20">
        <v>45639</v>
      </c>
      <c r="C486" t="s">
        <v>1455</v>
      </c>
      <c r="D486" t="s">
        <v>1622</v>
      </c>
      <c r="E486" t="s">
        <v>1737</v>
      </c>
      <c r="F486" s="2">
        <v>1</v>
      </c>
      <c r="G486" s="6">
        <v>440.19</v>
      </c>
      <c r="H486" s="11">
        <v>0.03</v>
      </c>
      <c r="I486" s="14" t="s">
        <v>1756</v>
      </c>
      <c r="J486" s="6">
        <v>426.98429999999996</v>
      </c>
    </row>
    <row r="487" spans="1:10" x14ac:dyDescent="0.25">
      <c r="A487" t="s">
        <v>2241</v>
      </c>
      <c r="B487" s="20">
        <v>45919</v>
      </c>
      <c r="C487" t="s">
        <v>178</v>
      </c>
      <c r="D487" t="s">
        <v>1530</v>
      </c>
      <c r="E487" t="s">
        <v>1691</v>
      </c>
      <c r="F487" s="2">
        <v>2</v>
      </c>
      <c r="G487" s="6">
        <v>409</v>
      </c>
      <c r="H487" s="11">
        <v>0.17</v>
      </c>
      <c r="I487" s="14" t="s">
        <v>1754</v>
      </c>
      <c r="J487" s="6">
        <v>339.46999999999997</v>
      </c>
    </row>
    <row r="488" spans="1:10" x14ac:dyDescent="0.25">
      <c r="A488" t="s">
        <v>2242</v>
      </c>
      <c r="B488" s="20">
        <v>45333</v>
      </c>
      <c r="C488" t="s">
        <v>1063</v>
      </c>
      <c r="D488" t="s">
        <v>1582</v>
      </c>
      <c r="E488" t="s">
        <v>1743</v>
      </c>
      <c r="F488" s="2">
        <v>3</v>
      </c>
      <c r="G488" s="6">
        <v>134.58000000000001</v>
      </c>
      <c r="H488" s="11">
        <v>0.04</v>
      </c>
      <c r="I488" s="14" t="s">
        <v>1759</v>
      </c>
      <c r="J488" s="6">
        <v>129.1968</v>
      </c>
    </row>
    <row r="489" spans="1:10" x14ac:dyDescent="0.25">
      <c r="A489" t="s">
        <v>2243</v>
      </c>
      <c r="B489" s="20">
        <v>45811</v>
      </c>
      <c r="C489" t="s">
        <v>1077</v>
      </c>
      <c r="D489" t="s">
        <v>1584</v>
      </c>
      <c r="E489" t="s">
        <v>1709</v>
      </c>
      <c r="F489" s="2">
        <v>4</v>
      </c>
      <c r="G489" s="6">
        <v>284.44</v>
      </c>
      <c r="H489" s="11">
        <v>0.02</v>
      </c>
      <c r="I489" s="14" t="s">
        <v>1754</v>
      </c>
      <c r="J489" s="6">
        <v>278.75119999999998</v>
      </c>
    </row>
    <row r="490" spans="1:10" x14ac:dyDescent="0.25">
      <c r="A490" t="s">
        <v>2244</v>
      </c>
      <c r="B490" s="20">
        <v>45726</v>
      </c>
      <c r="C490" t="s">
        <v>1243</v>
      </c>
      <c r="D490" t="s">
        <v>1633</v>
      </c>
      <c r="E490" t="s">
        <v>1727</v>
      </c>
      <c r="F490" s="2">
        <v>4</v>
      </c>
      <c r="G490" s="6">
        <v>922.69</v>
      </c>
      <c r="H490" s="11">
        <v>0.16</v>
      </c>
      <c r="I490" s="14" t="s">
        <v>1754</v>
      </c>
      <c r="J490" s="6">
        <v>775.05960000000005</v>
      </c>
    </row>
    <row r="491" spans="1:10" x14ac:dyDescent="0.25">
      <c r="A491" t="s">
        <v>2245</v>
      </c>
      <c r="B491" s="20">
        <v>45644</v>
      </c>
      <c r="C491" t="s">
        <v>865</v>
      </c>
      <c r="D491" t="s">
        <v>1578</v>
      </c>
      <c r="E491" t="s">
        <v>1706</v>
      </c>
      <c r="F491" s="2">
        <v>2</v>
      </c>
      <c r="G491" s="6">
        <v>992.55</v>
      </c>
      <c r="H491" s="11">
        <v>0.28000000000000003</v>
      </c>
      <c r="I491" s="14" t="s">
        <v>1754</v>
      </c>
      <c r="J491" s="6">
        <v>714.63599999999997</v>
      </c>
    </row>
    <row r="492" spans="1:10" x14ac:dyDescent="0.25">
      <c r="A492" t="s">
        <v>2246</v>
      </c>
      <c r="B492" s="20">
        <v>45371</v>
      </c>
      <c r="C492" t="s">
        <v>1281</v>
      </c>
      <c r="D492" t="s">
        <v>1661</v>
      </c>
      <c r="E492" t="s">
        <v>1740</v>
      </c>
      <c r="F492" s="2">
        <v>1</v>
      </c>
      <c r="G492" s="6">
        <v>170.43</v>
      </c>
      <c r="H492" s="11">
        <v>0.03</v>
      </c>
      <c r="I492" s="14" t="s">
        <v>1754</v>
      </c>
      <c r="J492" s="6">
        <v>165.31710000000001</v>
      </c>
    </row>
    <row r="493" spans="1:10" x14ac:dyDescent="0.25">
      <c r="A493" t="s">
        <v>2247</v>
      </c>
      <c r="B493" s="20">
        <v>45462</v>
      </c>
      <c r="C493" t="s">
        <v>715</v>
      </c>
      <c r="D493" t="s">
        <v>1632</v>
      </c>
      <c r="E493" t="s">
        <v>1691</v>
      </c>
      <c r="F493" s="2">
        <v>3</v>
      </c>
      <c r="G493" s="6">
        <v>480.51</v>
      </c>
      <c r="H493" s="11">
        <v>0.03</v>
      </c>
      <c r="I493" s="14" t="s">
        <v>1754</v>
      </c>
      <c r="J493" s="6">
        <v>466.09469999999999</v>
      </c>
    </row>
    <row r="494" spans="1:10" x14ac:dyDescent="0.25">
      <c r="A494" t="s">
        <v>2248</v>
      </c>
      <c r="B494" s="20">
        <v>45632</v>
      </c>
      <c r="C494" t="s">
        <v>517</v>
      </c>
      <c r="D494" t="s">
        <v>1598</v>
      </c>
      <c r="E494" t="s">
        <v>1709</v>
      </c>
      <c r="F494" s="2">
        <v>2</v>
      </c>
      <c r="G494" s="6">
        <v>955.66</v>
      </c>
      <c r="H494" s="11">
        <v>0.28999999999999998</v>
      </c>
      <c r="I494" s="14" t="s">
        <v>1759</v>
      </c>
      <c r="J494" s="6">
        <v>678.51859999999999</v>
      </c>
    </row>
    <row r="495" spans="1:10" x14ac:dyDescent="0.25">
      <c r="A495" t="s">
        <v>2249</v>
      </c>
      <c r="B495" s="20">
        <v>45863</v>
      </c>
      <c r="C495" t="s">
        <v>1376</v>
      </c>
      <c r="D495" t="s">
        <v>1632</v>
      </c>
      <c r="E495" t="s">
        <v>1682</v>
      </c>
      <c r="F495" s="2">
        <v>2</v>
      </c>
      <c r="G495" s="6">
        <v>488.02</v>
      </c>
      <c r="H495" s="11">
        <v>0.27</v>
      </c>
      <c r="I495" s="14" t="s">
        <v>1756</v>
      </c>
      <c r="J495" s="6">
        <v>356.25459999999998</v>
      </c>
    </row>
    <row r="496" spans="1:10" x14ac:dyDescent="0.25">
      <c r="A496" t="s">
        <v>2250</v>
      </c>
      <c r="B496" s="20">
        <v>45501</v>
      </c>
      <c r="C496" t="s">
        <v>762</v>
      </c>
      <c r="D496" t="s">
        <v>1549</v>
      </c>
      <c r="E496" t="s">
        <v>1682</v>
      </c>
      <c r="F496" s="2">
        <v>1</v>
      </c>
      <c r="G496" s="6">
        <v>917.17</v>
      </c>
      <c r="H496" s="11">
        <v>0.13</v>
      </c>
      <c r="I496" s="14" t="s">
        <v>1759</v>
      </c>
      <c r="J496" s="6">
        <v>797.93790000000001</v>
      </c>
    </row>
    <row r="497" spans="1:10" x14ac:dyDescent="0.25">
      <c r="A497" t="s">
        <v>2251</v>
      </c>
      <c r="B497" s="20">
        <v>45568</v>
      </c>
      <c r="C497" t="s">
        <v>1008</v>
      </c>
      <c r="D497" t="s">
        <v>1535</v>
      </c>
      <c r="E497" t="s">
        <v>1703</v>
      </c>
      <c r="F497" s="2">
        <v>2</v>
      </c>
      <c r="G497" s="6">
        <v>406.46</v>
      </c>
      <c r="H497" s="11">
        <v>0.3</v>
      </c>
      <c r="I497" s="14" t="s">
        <v>1756</v>
      </c>
      <c r="J497" s="6">
        <v>284.52199999999999</v>
      </c>
    </row>
    <row r="498" spans="1:10" x14ac:dyDescent="0.25">
      <c r="A498" t="s">
        <v>2252</v>
      </c>
      <c r="B498" s="20">
        <v>45238</v>
      </c>
      <c r="C498" t="s">
        <v>739</v>
      </c>
      <c r="D498" t="s">
        <v>1670</v>
      </c>
      <c r="E498" t="s">
        <v>1682</v>
      </c>
      <c r="F498" s="2">
        <v>2</v>
      </c>
      <c r="G498" s="6">
        <v>264.39</v>
      </c>
      <c r="H498" s="11">
        <v>0.11</v>
      </c>
      <c r="I498" s="14" t="s">
        <v>1759</v>
      </c>
      <c r="J498" s="6">
        <v>235.30709999999999</v>
      </c>
    </row>
    <row r="499" spans="1:10" x14ac:dyDescent="0.25">
      <c r="A499" t="s">
        <v>2253</v>
      </c>
      <c r="B499" s="20">
        <v>45754</v>
      </c>
      <c r="C499" t="s">
        <v>621</v>
      </c>
      <c r="D499" t="s">
        <v>1625</v>
      </c>
      <c r="E499" t="s">
        <v>1734</v>
      </c>
      <c r="F499" s="2">
        <v>1</v>
      </c>
      <c r="G499" s="6">
        <v>414.97</v>
      </c>
      <c r="H499" s="11">
        <v>0.22</v>
      </c>
      <c r="I499" s="14" t="s">
        <v>1756</v>
      </c>
      <c r="J499" s="6">
        <v>323.67660000000001</v>
      </c>
    </row>
    <row r="500" spans="1:10" x14ac:dyDescent="0.25">
      <c r="A500" t="s">
        <v>2254</v>
      </c>
      <c r="B500" s="20">
        <v>45280</v>
      </c>
      <c r="C500" t="s">
        <v>487</v>
      </c>
      <c r="D500" t="s">
        <v>1561</v>
      </c>
      <c r="E500" t="s">
        <v>1724</v>
      </c>
      <c r="F500" s="2">
        <v>2</v>
      </c>
      <c r="G500" s="6">
        <v>583.51</v>
      </c>
      <c r="H500" s="11">
        <v>0.2</v>
      </c>
      <c r="I500" s="14" t="s">
        <v>1759</v>
      </c>
      <c r="J500" s="6">
        <v>466.80799999999999</v>
      </c>
    </row>
    <row r="501" spans="1:10" x14ac:dyDescent="0.25">
      <c r="A501" t="s">
        <v>2255</v>
      </c>
      <c r="B501" s="20">
        <v>45911</v>
      </c>
      <c r="C501" t="s">
        <v>55</v>
      </c>
      <c r="D501" t="s">
        <v>1570</v>
      </c>
      <c r="E501" t="s">
        <v>1737</v>
      </c>
      <c r="F501" s="2">
        <v>1</v>
      </c>
      <c r="G501" s="6">
        <v>659.27</v>
      </c>
      <c r="H501" s="11">
        <v>0.15</v>
      </c>
      <c r="I501" s="14" t="s">
        <v>1756</v>
      </c>
      <c r="J501" s="6">
        <v>560.37950000000001</v>
      </c>
    </row>
    <row r="502" spans="1:10" x14ac:dyDescent="0.25">
      <c r="A502" t="s">
        <v>2256</v>
      </c>
      <c r="B502" s="20">
        <v>45627</v>
      </c>
      <c r="C502" t="s">
        <v>1358</v>
      </c>
      <c r="D502" t="s">
        <v>1526</v>
      </c>
      <c r="E502" t="s">
        <v>1699</v>
      </c>
      <c r="F502" s="2">
        <v>4</v>
      </c>
      <c r="G502" s="6">
        <v>106.66</v>
      </c>
      <c r="H502" s="11">
        <v>0.2</v>
      </c>
      <c r="I502" s="14" t="s">
        <v>1759</v>
      </c>
      <c r="J502" s="6">
        <v>85.328000000000003</v>
      </c>
    </row>
    <row r="503" spans="1:10" x14ac:dyDescent="0.25">
      <c r="A503" t="s">
        <v>2257</v>
      </c>
      <c r="B503" s="20">
        <v>45617</v>
      </c>
      <c r="C503" t="s">
        <v>538</v>
      </c>
      <c r="D503" t="s">
        <v>1538</v>
      </c>
      <c r="E503" t="s">
        <v>1703</v>
      </c>
      <c r="F503" s="2">
        <v>4</v>
      </c>
      <c r="G503" s="6">
        <v>168.55</v>
      </c>
      <c r="H503" s="11">
        <v>0.15</v>
      </c>
      <c r="I503" s="14" t="s">
        <v>1756</v>
      </c>
      <c r="J503" s="6">
        <v>143.26750000000001</v>
      </c>
    </row>
    <row r="504" spans="1:10" x14ac:dyDescent="0.25">
      <c r="A504" t="s">
        <v>2258</v>
      </c>
      <c r="B504" s="20">
        <v>45899</v>
      </c>
      <c r="C504" t="s">
        <v>1481</v>
      </c>
      <c r="D504" t="s">
        <v>1591</v>
      </c>
      <c r="E504" t="s">
        <v>1691</v>
      </c>
      <c r="F504" s="2">
        <v>1</v>
      </c>
      <c r="G504" s="6">
        <v>230.53</v>
      </c>
      <c r="H504" s="11">
        <v>0.06</v>
      </c>
      <c r="I504" s="14" t="s">
        <v>1759</v>
      </c>
      <c r="J504" s="6">
        <v>216.69819999999999</v>
      </c>
    </row>
    <row r="505" spans="1:10" x14ac:dyDescent="0.25">
      <c r="A505" t="s">
        <v>2259</v>
      </c>
      <c r="B505" s="20">
        <v>45889</v>
      </c>
      <c r="C505" t="s">
        <v>40</v>
      </c>
      <c r="D505" t="s">
        <v>1605</v>
      </c>
      <c r="E505" t="s">
        <v>1687</v>
      </c>
      <c r="F505" s="2">
        <v>2</v>
      </c>
      <c r="G505" s="6">
        <v>355.41</v>
      </c>
      <c r="H505" s="11">
        <v>0.13</v>
      </c>
      <c r="I505" s="14" t="s">
        <v>1759</v>
      </c>
      <c r="J505" s="6">
        <v>309.20670000000001</v>
      </c>
    </row>
    <row r="506" spans="1:10" x14ac:dyDescent="0.25">
      <c r="A506" t="s">
        <v>2260</v>
      </c>
      <c r="B506" s="20">
        <v>45943</v>
      </c>
      <c r="C506" t="s">
        <v>550</v>
      </c>
      <c r="D506" t="s">
        <v>1595</v>
      </c>
      <c r="E506" t="s">
        <v>1691</v>
      </c>
      <c r="F506" s="2">
        <v>3</v>
      </c>
      <c r="G506" s="6">
        <v>843.44</v>
      </c>
      <c r="H506" s="11">
        <v>0.22</v>
      </c>
      <c r="I506" s="14" t="s">
        <v>1754</v>
      </c>
      <c r="J506" s="6">
        <v>657.8832000000001</v>
      </c>
    </row>
    <row r="507" spans="1:10" x14ac:dyDescent="0.25">
      <c r="A507" t="s">
        <v>2261</v>
      </c>
      <c r="B507" s="20">
        <v>45306</v>
      </c>
      <c r="C507" t="s">
        <v>538</v>
      </c>
      <c r="D507" t="s">
        <v>1670</v>
      </c>
      <c r="E507" t="s">
        <v>1687</v>
      </c>
      <c r="F507" s="2">
        <v>1</v>
      </c>
      <c r="G507" s="6">
        <v>301.60000000000002</v>
      </c>
      <c r="H507" s="11">
        <v>0.27</v>
      </c>
      <c r="I507" s="14" t="s">
        <v>1754</v>
      </c>
      <c r="J507" s="6">
        <v>220.16800000000001</v>
      </c>
    </row>
    <row r="508" spans="1:10" x14ac:dyDescent="0.25">
      <c r="A508" t="s">
        <v>2262</v>
      </c>
      <c r="B508" s="20">
        <v>45772</v>
      </c>
      <c r="C508" t="s">
        <v>163</v>
      </c>
      <c r="D508" t="s">
        <v>1661</v>
      </c>
      <c r="E508" t="s">
        <v>1691</v>
      </c>
      <c r="F508" s="2">
        <v>3</v>
      </c>
      <c r="G508" s="6">
        <v>21.59</v>
      </c>
      <c r="H508" s="11">
        <v>0.16</v>
      </c>
      <c r="I508" s="14" t="s">
        <v>1759</v>
      </c>
      <c r="J508" s="6">
        <v>18.1356</v>
      </c>
    </row>
    <row r="509" spans="1:10" x14ac:dyDescent="0.25">
      <c r="A509" t="s">
        <v>2263</v>
      </c>
      <c r="B509" s="20">
        <v>45346</v>
      </c>
      <c r="C509" t="s">
        <v>683</v>
      </c>
      <c r="D509" t="s">
        <v>1542</v>
      </c>
      <c r="E509" t="s">
        <v>1691</v>
      </c>
      <c r="F509" s="2">
        <v>4</v>
      </c>
      <c r="G509" s="6">
        <v>284.24</v>
      </c>
      <c r="H509" s="11">
        <v>0.09</v>
      </c>
      <c r="I509" s="14" t="s">
        <v>1754</v>
      </c>
      <c r="J509" s="6">
        <v>258.65840000000003</v>
      </c>
    </row>
    <row r="510" spans="1:10" x14ac:dyDescent="0.25">
      <c r="A510" t="s">
        <v>2264</v>
      </c>
      <c r="B510" s="20">
        <v>45656</v>
      </c>
      <c r="C510" t="s">
        <v>1135</v>
      </c>
      <c r="D510" t="s">
        <v>1532</v>
      </c>
      <c r="E510" t="s">
        <v>1716</v>
      </c>
      <c r="F510" s="2">
        <v>1</v>
      </c>
      <c r="G510" s="6">
        <v>191.6</v>
      </c>
      <c r="H510" s="11">
        <v>0.27</v>
      </c>
      <c r="I510" s="14" t="s">
        <v>1756</v>
      </c>
      <c r="J510" s="6">
        <v>139.86799999999999</v>
      </c>
    </row>
    <row r="511" spans="1:10" x14ac:dyDescent="0.25">
      <c r="A511" t="s">
        <v>2265</v>
      </c>
      <c r="B511" s="20">
        <v>45762</v>
      </c>
      <c r="C511" t="s">
        <v>969</v>
      </c>
      <c r="D511" t="s">
        <v>1641</v>
      </c>
      <c r="E511" t="s">
        <v>1724</v>
      </c>
      <c r="F511" s="2">
        <v>2</v>
      </c>
      <c r="G511" s="6">
        <v>616.97</v>
      </c>
      <c r="H511" s="11">
        <v>0.22</v>
      </c>
      <c r="I511" s="14" t="s">
        <v>1754</v>
      </c>
      <c r="J511" s="6">
        <v>481.23660000000001</v>
      </c>
    </row>
    <row r="512" spans="1:10" x14ac:dyDescent="0.25">
      <c r="A512" t="s">
        <v>2266</v>
      </c>
      <c r="B512" s="20">
        <v>45580</v>
      </c>
      <c r="C512" t="s">
        <v>553</v>
      </c>
      <c r="D512" t="s">
        <v>1565</v>
      </c>
      <c r="E512" t="s">
        <v>1719</v>
      </c>
      <c r="F512" s="2">
        <v>3</v>
      </c>
      <c r="G512" s="6">
        <v>125.68</v>
      </c>
      <c r="H512" s="11">
        <v>0.26</v>
      </c>
      <c r="I512" s="14" t="s">
        <v>1759</v>
      </c>
      <c r="J512" s="6">
        <v>93.003200000000007</v>
      </c>
    </row>
    <row r="513" spans="1:10" x14ac:dyDescent="0.25">
      <c r="A513" t="s">
        <v>2267</v>
      </c>
      <c r="B513" s="20">
        <v>45676</v>
      </c>
      <c r="C513" t="s">
        <v>1089</v>
      </c>
      <c r="D513" t="s">
        <v>1589</v>
      </c>
      <c r="E513" t="s">
        <v>1699</v>
      </c>
      <c r="F513" s="2">
        <v>3</v>
      </c>
      <c r="G513" s="6">
        <v>307.48</v>
      </c>
      <c r="H513" s="11">
        <v>0.24</v>
      </c>
      <c r="I513" s="14" t="s">
        <v>1754</v>
      </c>
      <c r="J513" s="6">
        <v>233.68480000000002</v>
      </c>
    </row>
    <row r="514" spans="1:10" x14ac:dyDescent="0.25">
      <c r="A514" t="s">
        <v>2268</v>
      </c>
      <c r="B514" s="20">
        <v>45495</v>
      </c>
      <c r="C514" t="s">
        <v>931</v>
      </c>
      <c r="D514" t="s">
        <v>1526</v>
      </c>
      <c r="E514" t="s">
        <v>1743</v>
      </c>
      <c r="F514" s="2">
        <v>1</v>
      </c>
      <c r="G514" s="6">
        <v>505.23</v>
      </c>
      <c r="H514" s="11">
        <v>0.11</v>
      </c>
      <c r="I514" s="14" t="s">
        <v>1754</v>
      </c>
      <c r="J514" s="6">
        <v>449.65470000000005</v>
      </c>
    </row>
    <row r="515" spans="1:10" x14ac:dyDescent="0.25">
      <c r="A515" t="s">
        <v>2269</v>
      </c>
      <c r="B515" s="20">
        <v>45735</v>
      </c>
      <c r="C515" t="s">
        <v>1126</v>
      </c>
      <c r="D515" t="s">
        <v>1593</v>
      </c>
      <c r="E515" t="s">
        <v>1734</v>
      </c>
      <c r="F515" s="2">
        <v>1</v>
      </c>
      <c r="G515" s="6">
        <v>853.12</v>
      </c>
      <c r="H515" s="11">
        <v>0.19</v>
      </c>
      <c r="I515" s="14" t="s">
        <v>1759</v>
      </c>
      <c r="J515" s="6">
        <v>691.02719999999999</v>
      </c>
    </row>
    <row r="516" spans="1:10" x14ac:dyDescent="0.25">
      <c r="A516" t="s">
        <v>2270</v>
      </c>
      <c r="B516" s="20">
        <v>45312</v>
      </c>
      <c r="C516" t="s">
        <v>438</v>
      </c>
      <c r="D516" t="s">
        <v>1522</v>
      </c>
      <c r="E516" t="s">
        <v>1709</v>
      </c>
      <c r="F516" s="2">
        <v>4</v>
      </c>
      <c r="G516" s="6">
        <v>191.65</v>
      </c>
      <c r="H516" s="11">
        <v>0.19</v>
      </c>
      <c r="I516" s="14" t="s">
        <v>1756</v>
      </c>
      <c r="J516" s="6">
        <v>155.23650000000001</v>
      </c>
    </row>
    <row r="517" spans="1:10" x14ac:dyDescent="0.25">
      <c r="A517" t="s">
        <v>2271</v>
      </c>
      <c r="B517" s="20">
        <v>45286</v>
      </c>
      <c r="C517" t="s">
        <v>529</v>
      </c>
      <c r="D517" t="s">
        <v>1595</v>
      </c>
      <c r="E517" t="s">
        <v>1696</v>
      </c>
      <c r="F517" s="2">
        <v>1</v>
      </c>
      <c r="G517" s="6">
        <v>169.69</v>
      </c>
      <c r="H517" s="11">
        <v>0.22</v>
      </c>
      <c r="I517" s="14" t="s">
        <v>1754</v>
      </c>
      <c r="J517" s="6">
        <v>132.35820000000001</v>
      </c>
    </row>
    <row r="518" spans="1:10" x14ac:dyDescent="0.25">
      <c r="A518" t="s">
        <v>2272</v>
      </c>
      <c r="B518" s="20">
        <v>45372</v>
      </c>
      <c r="C518" t="s">
        <v>572</v>
      </c>
      <c r="D518" t="s">
        <v>1616</v>
      </c>
      <c r="E518" t="s">
        <v>1729</v>
      </c>
      <c r="F518" s="2">
        <v>1</v>
      </c>
      <c r="G518" s="6">
        <v>145.43</v>
      </c>
      <c r="H518" s="11">
        <v>0.08</v>
      </c>
      <c r="I518" s="14" t="s">
        <v>1754</v>
      </c>
      <c r="J518" s="6">
        <v>133.79560000000001</v>
      </c>
    </row>
    <row r="519" spans="1:10" x14ac:dyDescent="0.25">
      <c r="A519" t="s">
        <v>2273</v>
      </c>
      <c r="B519" s="20">
        <v>45633</v>
      </c>
      <c r="C519" t="s">
        <v>301</v>
      </c>
      <c r="D519" t="s">
        <v>1667</v>
      </c>
      <c r="E519" t="s">
        <v>1724</v>
      </c>
      <c r="F519" s="2">
        <v>4</v>
      </c>
      <c r="G519" s="6">
        <v>828.35</v>
      </c>
      <c r="H519" s="11">
        <v>0.17</v>
      </c>
      <c r="I519" s="14" t="s">
        <v>1754</v>
      </c>
      <c r="J519" s="6">
        <v>687.53049999999996</v>
      </c>
    </row>
    <row r="520" spans="1:10" x14ac:dyDescent="0.25">
      <c r="A520" t="s">
        <v>2274</v>
      </c>
      <c r="B520" s="20">
        <v>45598</v>
      </c>
      <c r="C520" t="s">
        <v>1118</v>
      </c>
      <c r="D520" t="s">
        <v>1670</v>
      </c>
      <c r="E520" t="s">
        <v>1709</v>
      </c>
      <c r="F520" s="2">
        <v>3</v>
      </c>
      <c r="G520" s="6">
        <v>268.76</v>
      </c>
      <c r="H520" s="11">
        <v>0.01</v>
      </c>
      <c r="I520" s="14" t="s">
        <v>1756</v>
      </c>
      <c r="J520" s="6">
        <v>266.07240000000002</v>
      </c>
    </row>
    <row r="521" spans="1:10" x14ac:dyDescent="0.25">
      <c r="A521" t="s">
        <v>2275</v>
      </c>
      <c r="B521" s="20">
        <v>45495</v>
      </c>
      <c r="C521" t="s">
        <v>742</v>
      </c>
      <c r="D521" t="s">
        <v>1659</v>
      </c>
      <c r="E521" t="s">
        <v>1682</v>
      </c>
      <c r="F521" s="2">
        <v>4</v>
      </c>
      <c r="G521" s="6">
        <v>370.09</v>
      </c>
      <c r="H521" s="11">
        <v>0.22</v>
      </c>
      <c r="I521" s="14" t="s">
        <v>1759</v>
      </c>
      <c r="J521" s="6">
        <v>288.67019999999997</v>
      </c>
    </row>
    <row r="522" spans="1:10" x14ac:dyDescent="0.25">
      <c r="A522" t="s">
        <v>2276</v>
      </c>
      <c r="B522" s="20">
        <v>45229</v>
      </c>
      <c r="C522" t="s">
        <v>801</v>
      </c>
      <c r="D522" t="s">
        <v>1641</v>
      </c>
      <c r="E522" t="s">
        <v>1706</v>
      </c>
      <c r="F522" s="2">
        <v>3</v>
      </c>
      <c r="G522" s="6">
        <v>679.22</v>
      </c>
      <c r="H522" s="11">
        <v>0.11</v>
      </c>
      <c r="I522" s="14" t="s">
        <v>1756</v>
      </c>
      <c r="J522" s="6">
        <v>604.50580000000002</v>
      </c>
    </row>
    <row r="523" spans="1:10" x14ac:dyDescent="0.25">
      <c r="A523" t="s">
        <v>2277</v>
      </c>
      <c r="B523" s="20">
        <v>45433</v>
      </c>
      <c r="C523" t="s">
        <v>1150</v>
      </c>
      <c r="D523" t="s">
        <v>1633</v>
      </c>
      <c r="E523" t="s">
        <v>1682</v>
      </c>
      <c r="F523" s="2">
        <v>3</v>
      </c>
      <c r="G523" s="6">
        <v>780.69</v>
      </c>
      <c r="H523" s="11">
        <v>0.1</v>
      </c>
      <c r="I523" s="14" t="s">
        <v>1759</v>
      </c>
      <c r="J523" s="6">
        <v>702.62100000000009</v>
      </c>
    </row>
    <row r="524" spans="1:10" x14ac:dyDescent="0.25">
      <c r="A524" t="s">
        <v>2278</v>
      </c>
      <c r="B524" s="20">
        <v>45766</v>
      </c>
      <c r="C524" t="s">
        <v>824</v>
      </c>
      <c r="D524" t="s">
        <v>1588</v>
      </c>
      <c r="E524" t="s">
        <v>1691</v>
      </c>
      <c r="F524" s="2">
        <v>2</v>
      </c>
      <c r="G524" s="6">
        <v>42.97</v>
      </c>
      <c r="H524" s="11">
        <v>0.18</v>
      </c>
      <c r="I524" s="14" t="s">
        <v>1756</v>
      </c>
      <c r="J524" s="6">
        <v>35.235399999999998</v>
      </c>
    </row>
    <row r="525" spans="1:10" x14ac:dyDescent="0.25">
      <c r="A525" t="s">
        <v>2279</v>
      </c>
      <c r="B525" s="20">
        <v>45639</v>
      </c>
      <c r="C525" t="s">
        <v>898</v>
      </c>
      <c r="D525" t="s">
        <v>1649</v>
      </c>
      <c r="E525" t="s">
        <v>1682</v>
      </c>
      <c r="F525" s="2">
        <v>4</v>
      </c>
      <c r="G525" s="6">
        <v>854.37</v>
      </c>
      <c r="H525" s="11">
        <v>7.0000000000000007E-2</v>
      </c>
      <c r="I525" s="14" t="s">
        <v>1756</v>
      </c>
      <c r="J525" s="6">
        <v>794.56409999999994</v>
      </c>
    </row>
    <row r="526" spans="1:10" x14ac:dyDescent="0.25">
      <c r="A526" t="s">
        <v>2280</v>
      </c>
      <c r="B526" s="20">
        <v>45774</v>
      </c>
      <c r="C526" t="s">
        <v>351</v>
      </c>
      <c r="D526" t="s">
        <v>1559</v>
      </c>
      <c r="E526" t="s">
        <v>1734</v>
      </c>
      <c r="F526" s="2">
        <v>2</v>
      </c>
      <c r="G526" s="6">
        <v>409.52</v>
      </c>
      <c r="H526" s="11">
        <v>0.06</v>
      </c>
      <c r="I526" s="14" t="s">
        <v>1759</v>
      </c>
      <c r="J526" s="6">
        <v>384.94879999999995</v>
      </c>
    </row>
    <row r="527" spans="1:10" x14ac:dyDescent="0.25">
      <c r="A527" t="s">
        <v>2281</v>
      </c>
      <c r="B527" s="20">
        <v>45569</v>
      </c>
      <c r="C527" t="s">
        <v>541</v>
      </c>
      <c r="D527" t="s">
        <v>1635</v>
      </c>
      <c r="E527" t="s">
        <v>1719</v>
      </c>
      <c r="F527" s="2">
        <v>2</v>
      </c>
      <c r="G527" s="6">
        <v>407.46</v>
      </c>
      <c r="H527" s="11">
        <v>0.21</v>
      </c>
      <c r="I527" s="14" t="s">
        <v>1754</v>
      </c>
      <c r="J527" s="6">
        <v>321.89339999999999</v>
      </c>
    </row>
    <row r="528" spans="1:10" x14ac:dyDescent="0.25">
      <c r="A528" t="s">
        <v>2282</v>
      </c>
      <c r="B528" s="20">
        <v>45856</v>
      </c>
      <c r="C528" t="s">
        <v>728</v>
      </c>
      <c r="D528" t="s">
        <v>1530</v>
      </c>
      <c r="E528" t="s">
        <v>1712</v>
      </c>
      <c r="F528" s="2">
        <v>1</v>
      </c>
      <c r="G528" s="6">
        <v>728.84</v>
      </c>
      <c r="H528" s="11">
        <v>0.28000000000000003</v>
      </c>
      <c r="I528" s="14" t="s">
        <v>1756</v>
      </c>
      <c r="J528" s="6">
        <v>524.76480000000004</v>
      </c>
    </row>
    <row r="529" spans="1:10" x14ac:dyDescent="0.25">
      <c r="A529" t="s">
        <v>2283</v>
      </c>
      <c r="B529" s="20">
        <v>45362</v>
      </c>
      <c r="C529" t="s">
        <v>1381</v>
      </c>
      <c r="D529" t="s">
        <v>1641</v>
      </c>
      <c r="E529" t="s">
        <v>1706</v>
      </c>
      <c r="F529" s="2">
        <v>4</v>
      </c>
      <c r="G529" s="6">
        <v>467.24</v>
      </c>
      <c r="H529" s="11">
        <v>0.08</v>
      </c>
      <c r="I529" s="14" t="s">
        <v>1756</v>
      </c>
      <c r="J529" s="6">
        <v>429.86080000000004</v>
      </c>
    </row>
    <row r="530" spans="1:10" x14ac:dyDescent="0.25">
      <c r="A530" t="s">
        <v>2284</v>
      </c>
      <c r="B530" s="20">
        <v>45457</v>
      </c>
      <c r="C530" t="s">
        <v>327</v>
      </c>
      <c r="D530" t="s">
        <v>1538</v>
      </c>
      <c r="E530" t="s">
        <v>1722</v>
      </c>
      <c r="F530" s="2">
        <v>1</v>
      </c>
      <c r="G530" s="6">
        <v>57.94</v>
      </c>
      <c r="H530" s="11">
        <v>0.13</v>
      </c>
      <c r="I530" s="14" t="s">
        <v>1756</v>
      </c>
      <c r="J530" s="6">
        <v>50.407799999999995</v>
      </c>
    </row>
    <row r="531" spans="1:10" x14ac:dyDescent="0.25">
      <c r="A531" t="s">
        <v>2285</v>
      </c>
      <c r="B531" s="20">
        <v>45338</v>
      </c>
      <c r="C531" t="s">
        <v>1066</v>
      </c>
      <c r="D531" t="s">
        <v>1598</v>
      </c>
      <c r="E531" t="s">
        <v>1737</v>
      </c>
      <c r="F531" s="2">
        <v>1</v>
      </c>
      <c r="G531" s="6">
        <v>540.1</v>
      </c>
      <c r="H531" s="11">
        <v>0.22</v>
      </c>
      <c r="I531" s="14" t="s">
        <v>1754</v>
      </c>
      <c r="J531" s="6">
        <v>421.27800000000002</v>
      </c>
    </row>
    <row r="532" spans="1:10" x14ac:dyDescent="0.25">
      <c r="A532" t="s">
        <v>2286</v>
      </c>
      <c r="B532" s="20">
        <v>45552</v>
      </c>
      <c r="C532" t="s">
        <v>278</v>
      </c>
      <c r="D532" t="s">
        <v>1535</v>
      </c>
      <c r="E532" t="s">
        <v>1743</v>
      </c>
      <c r="F532" s="2">
        <v>4</v>
      </c>
      <c r="G532" s="6">
        <v>816.28</v>
      </c>
      <c r="H532" s="11">
        <v>0.15</v>
      </c>
      <c r="I532" s="14" t="s">
        <v>1759</v>
      </c>
      <c r="J532" s="6">
        <v>693.83799999999997</v>
      </c>
    </row>
    <row r="533" spans="1:10" x14ac:dyDescent="0.25">
      <c r="A533" t="s">
        <v>2287</v>
      </c>
      <c r="B533" s="20">
        <v>45895</v>
      </c>
      <c r="C533" t="s">
        <v>582</v>
      </c>
      <c r="D533" t="s">
        <v>1588</v>
      </c>
      <c r="E533" t="s">
        <v>1712</v>
      </c>
      <c r="F533" s="2">
        <v>4</v>
      </c>
      <c r="G533" s="6">
        <v>727.49</v>
      </c>
      <c r="H533" s="11">
        <v>0.11</v>
      </c>
      <c r="I533" s="14" t="s">
        <v>1754</v>
      </c>
      <c r="J533" s="6">
        <v>647.46609999999998</v>
      </c>
    </row>
    <row r="534" spans="1:10" x14ac:dyDescent="0.25">
      <c r="A534" t="s">
        <v>2288</v>
      </c>
      <c r="B534" s="20">
        <v>45447</v>
      </c>
      <c r="C534" t="s">
        <v>561</v>
      </c>
      <c r="D534" t="s">
        <v>1657</v>
      </c>
      <c r="E534" t="s">
        <v>1727</v>
      </c>
      <c r="F534" s="2">
        <v>4</v>
      </c>
      <c r="G534" s="6">
        <v>817.92</v>
      </c>
      <c r="H534" s="11">
        <v>0.21</v>
      </c>
      <c r="I534" s="14" t="s">
        <v>1754</v>
      </c>
      <c r="J534" s="6">
        <v>646.15679999999998</v>
      </c>
    </row>
    <row r="535" spans="1:10" x14ac:dyDescent="0.25">
      <c r="A535" t="s">
        <v>2289</v>
      </c>
      <c r="B535" s="20">
        <v>45578</v>
      </c>
      <c r="C535" t="s">
        <v>1010</v>
      </c>
      <c r="D535" t="s">
        <v>1582</v>
      </c>
      <c r="E535" t="s">
        <v>1709</v>
      </c>
      <c r="F535" s="2">
        <v>2</v>
      </c>
      <c r="G535" s="6">
        <v>358.45</v>
      </c>
      <c r="H535" s="11">
        <v>7.0000000000000007E-2</v>
      </c>
      <c r="I535" s="14" t="s">
        <v>1759</v>
      </c>
      <c r="J535" s="6">
        <v>333.35849999999999</v>
      </c>
    </row>
    <row r="536" spans="1:10" x14ac:dyDescent="0.25">
      <c r="A536" t="s">
        <v>2290</v>
      </c>
      <c r="B536" s="20">
        <v>45697</v>
      </c>
      <c r="C536" t="s">
        <v>650</v>
      </c>
      <c r="D536" t="s">
        <v>1658</v>
      </c>
      <c r="E536" t="s">
        <v>1716</v>
      </c>
      <c r="F536" s="2">
        <v>1</v>
      </c>
      <c r="G536" s="6">
        <v>972.06</v>
      </c>
      <c r="H536" s="11">
        <v>0.3</v>
      </c>
      <c r="I536" s="14" t="s">
        <v>1759</v>
      </c>
      <c r="J536" s="6">
        <v>680.44199999999989</v>
      </c>
    </row>
    <row r="537" spans="1:10" x14ac:dyDescent="0.25">
      <c r="A537" t="s">
        <v>2291</v>
      </c>
      <c r="B537" s="20">
        <v>45281</v>
      </c>
      <c r="C537" t="s">
        <v>130</v>
      </c>
      <c r="D537" t="s">
        <v>1546</v>
      </c>
      <c r="E537" t="s">
        <v>1682</v>
      </c>
      <c r="F537" s="2">
        <v>1</v>
      </c>
      <c r="G537" s="6">
        <v>791.36</v>
      </c>
      <c r="H537" s="11">
        <v>0.06</v>
      </c>
      <c r="I537" s="14" t="s">
        <v>1756</v>
      </c>
      <c r="J537" s="6">
        <v>743.87839999999994</v>
      </c>
    </row>
    <row r="538" spans="1:10" x14ac:dyDescent="0.25">
      <c r="A538" t="s">
        <v>2292</v>
      </c>
      <c r="B538" s="20">
        <v>45855</v>
      </c>
      <c r="C538" t="s">
        <v>978</v>
      </c>
      <c r="D538" t="s">
        <v>1619</v>
      </c>
      <c r="E538" t="s">
        <v>1703</v>
      </c>
      <c r="F538" s="2">
        <v>4</v>
      </c>
      <c r="G538" s="6">
        <v>839.65</v>
      </c>
      <c r="H538" s="11">
        <v>0.26</v>
      </c>
      <c r="I538" s="14" t="s">
        <v>1759</v>
      </c>
      <c r="J538" s="6">
        <v>621.34100000000001</v>
      </c>
    </row>
    <row r="539" spans="1:10" x14ac:dyDescent="0.25">
      <c r="A539" t="s">
        <v>2293</v>
      </c>
      <c r="B539" s="20">
        <v>45793</v>
      </c>
      <c r="C539" t="s">
        <v>806</v>
      </c>
      <c r="D539" t="s">
        <v>1632</v>
      </c>
      <c r="E539" t="s">
        <v>1691</v>
      </c>
      <c r="F539" s="2">
        <v>2</v>
      </c>
      <c r="G539" s="6">
        <v>245.52</v>
      </c>
      <c r="H539" s="11">
        <v>0.11</v>
      </c>
      <c r="I539" s="14" t="s">
        <v>1759</v>
      </c>
      <c r="J539" s="6">
        <v>218.5128</v>
      </c>
    </row>
    <row r="540" spans="1:10" x14ac:dyDescent="0.25">
      <c r="A540" t="s">
        <v>2294</v>
      </c>
      <c r="B540" s="20">
        <v>45881</v>
      </c>
      <c r="C540" t="s">
        <v>1195</v>
      </c>
      <c r="D540" t="s">
        <v>1649</v>
      </c>
      <c r="E540" t="s">
        <v>1712</v>
      </c>
      <c r="F540" s="2">
        <v>3</v>
      </c>
      <c r="G540" s="6">
        <v>787.91</v>
      </c>
      <c r="H540" s="11">
        <v>0.06</v>
      </c>
      <c r="I540" s="14" t="s">
        <v>1756</v>
      </c>
      <c r="J540" s="6">
        <v>740.63539999999989</v>
      </c>
    </row>
    <row r="541" spans="1:10" x14ac:dyDescent="0.25">
      <c r="A541" t="s">
        <v>2295</v>
      </c>
      <c r="B541" s="20">
        <v>45890</v>
      </c>
      <c r="C541" t="s">
        <v>199</v>
      </c>
      <c r="D541" t="s">
        <v>1637</v>
      </c>
      <c r="E541" t="s">
        <v>1699</v>
      </c>
      <c r="F541" s="2">
        <v>2</v>
      </c>
      <c r="G541" s="6">
        <v>709.17</v>
      </c>
      <c r="H541" s="11">
        <v>0.22</v>
      </c>
      <c r="I541" s="14" t="s">
        <v>1754</v>
      </c>
      <c r="J541" s="6">
        <v>553.15260000000001</v>
      </c>
    </row>
    <row r="542" spans="1:10" x14ac:dyDescent="0.25">
      <c r="A542" t="s">
        <v>2296</v>
      </c>
      <c r="B542" s="20">
        <v>45251</v>
      </c>
      <c r="C542" t="s">
        <v>748</v>
      </c>
      <c r="D542" t="s">
        <v>1664</v>
      </c>
      <c r="E542" t="s">
        <v>1709</v>
      </c>
      <c r="F542" s="2">
        <v>2</v>
      </c>
      <c r="G542" s="6">
        <v>533.91999999999996</v>
      </c>
      <c r="H542" s="11">
        <v>0.13</v>
      </c>
      <c r="I542" s="14" t="s">
        <v>1754</v>
      </c>
      <c r="J542" s="6">
        <v>464.51039999999995</v>
      </c>
    </row>
    <row r="543" spans="1:10" x14ac:dyDescent="0.25">
      <c r="A543" t="s">
        <v>2297</v>
      </c>
      <c r="B543" s="20">
        <v>45695</v>
      </c>
      <c r="C543" t="s">
        <v>1493</v>
      </c>
      <c r="D543" t="s">
        <v>1588</v>
      </c>
      <c r="E543" t="s">
        <v>1682</v>
      </c>
      <c r="F543" s="2">
        <v>1</v>
      </c>
      <c r="G543" s="6">
        <v>878.84</v>
      </c>
      <c r="H543" s="11">
        <v>0.28000000000000003</v>
      </c>
      <c r="I543" s="14" t="s">
        <v>1759</v>
      </c>
      <c r="J543" s="6">
        <v>632.76480000000004</v>
      </c>
    </row>
    <row r="544" spans="1:10" x14ac:dyDescent="0.25">
      <c r="A544" t="s">
        <v>2298</v>
      </c>
      <c r="B544" s="20">
        <v>45287</v>
      </c>
      <c r="C544" t="s">
        <v>659</v>
      </c>
      <c r="D544" t="s">
        <v>1591</v>
      </c>
      <c r="E544" t="s">
        <v>1734</v>
      </c>
      <c r="F544" s="2">
        <v>1</v>
      </c>
      <c r="G544" s="6">
        <v>442.36</v>
      </c>
      <c r="H544" s="11">
        <v>0.14000000000000001</v>
      </c>
      <c r="I544" s="14" t="s">
        <v>1754</v>
      </c>
      <c r="J544" s="6">
        <v>380.42959999999999</v>
      </c>
    </row>
    <row r="545" spans="1:10" x14ac:dyDescent="0.25">
      <c r="A545" t="s">
        <v>2299</v>
      </c>
      <c r="B545" s="20">
        <v>45711</v>
      </c>
      <c r="C545" t="s">
        <v>1034</v>
      </c>
      <c r="D545" t="s">
        <v>1577</v>
      </c>
      <c r="E545" t="s">
        <v>1706</v>
      </c>
      <c r="F545" s="2">
        <v>1</v>
      </c>
      <c r="G545" s="6">
        <v>763.34</v>
      </c>
      <c r="H545" s="11">
        <v>0.11</v>
      </c>
      <c r="I545" s="14" t="s">
        <v>1759</v>
      </c>
      <c r="J545" s="6">
        <v>679.37260000000003</v>
      </c>
    </row>
    <row r="546" spans="1:10" x14ac:dyDescent="0.25">
      <c r="A546" t="s">
        <v>2300</v>
      </c>
      <c r="B546" s="20">
        <v>45842</v>
      </c>
      <c r="C546" t="s">
        <v>547</v>
      </c>
      <c r="D546" t="s">
        <v>1612</v>
      </c>
      <c r="E546" t="s">
        <v>1740</v>
      </c>
      <c r="F546" s="2">
        <v>3</v>
      </c>
      <c r="G546" s="6">
        <v>178.22</v>
      </c>
      <c r="H546" s="11">
        <v>0.15</v>
      </c>
      <c r="I546" s="14" t="s">
        <v>1759</v>
      </c>
      <c r="J546" s="6">
        <v>151.48699999999999</v>
      </c>
    </row>
    <row r="547" spans="1:10" x14ac:dyDescent="0.25">
      <c r="A547" t="s">
        <v>2301</v>
      </c>
      <c r="B547" s="20">
        <v>45255</v>
      </c>
      <c r="C547" t="s">
        <v>361</v>
      </c>
      <c r="D547" t="s">
        <v>1562</v>
      </c>
      <c r="E547" t="s">
        <v>1687</v>
      </c>
      <c r="F547" s="2">
        <v>4</v>
      </c>
      <c r="G547" s="6">
        <v>90.32</v>
      </c>
      <c r="H547" s="11">
        <v>0.08</v>
      </c>
      <c r="I547" s="14" t="s">
        <v>1756</v>
      </c>
      <c r="J547" s="6">
        <v>83.094399999999993</v>
      </c>
    </row>
    <row r="548" spans="1:10" x14ac:dyDescent="0.25">
      <c r="A548" t="s">
        <v>2302</v>
      </c>
      <c r="B548" s="20">
        <v>45695</v>
      </c>
      <c r="C548" t="s">
        <v>1165</v>
      </c>
      <c r="D548" t="s">
        <v>1538</v>
      </c>
      <c r="E548" t="s">
        <v>1706</v>
      </c>
      <c r="F548" s="2">
        <v>3</v>
      </c>
      <c r="G548" s="6">
        <v>370.93</v>
      </c>
      <c r="H548" s="11">
        <v>0</v>
      </c>
      <c r="I548" s="14" t="s">
        <v>1754</v>
      </c>
      <c r="J548" s="6">
        <v>370.93</v>
      </c>
    </row>
    <row r="549" spans="1:10" x14ac:dyDescent="0.25">
      <c r="A549" t="s">
        <v>2303</v>
      </c>
      <c r="B549" s="20">
        <v>45281</v>
      </c>
      <c r="C549" t="s">
        <v>176</v>
      </c>
      <c r="D549" t="s">
        <v>1558</v>
      </c>
      <c r="E549" t="s">
        <v>1731</v>
      </c>
      <c r="F549" s="2">
        <v>1</v>
      </c>
      <c r="G549" s="6">
        <v>352.43</v>
      </c>
      <c r="H549" s="11">
        <v>0.14000000000000001</v>
      </c>
      <c r="I549" s="14" t="s">
        <v>1756</v>
      </c>
      <c r="J549" s="6">
        <v>303.08980000000003</v>
      </c>
    </row>
    <row r="550" spans="1:10" x14ac:dyDescent="0.25">
      <c r="A550" t="s">
        <v>2304</v>
      </c>
      <c r="B550" s="20">
        <v>45295</v>
      </c>
      <c r="C550" t="s">
        <v>420</v>
      </c>
      <c r="D550" t="s">
        <v>1541</v>
      </c>
      <c r="E550" t="s">
        <v>1731</v>
      </c>
      <c r="F550" s="2">
        <v>2</v>
      </c>
      <c r="G550" s="6">
        <v>562.97</v>
      </c>
      <c r="H550" s="11">
        <v>0.2</v>
      </c>
      <c r="I550" s="14" t="s">
        <v>1754</v>
      </c>
      <c r="J550" s="6">
        <v>450.37600000000003</v>
      </c>
    </row>
    <row r="551" spans="1:10" x14ac:dyDescent="0.25">
      <c r="A551" t="s">
        <v>2305</v>
      </c>
      <c r="B551" s="20">
        <v>45260</v>
      </c>
      <c r="C551" t="s">
        <v>520</v>
      </c>
      <c r="D551" t="s">
        <v>1607</v>
      </c>
      <c r="E551" t="s">
        <v>1709</v>
      </c>
      <c r="F551" s="2">
        <v>1</v>
      </c>
      <c r="G551" s="6">
        <v>522.85</v>
      </c>
      <c r="H551" s="11">
        <v>0.12</v>
      </c>
      <c r="I551" s="14" t="s">
        <v>1756</v>
      </c>
      <c r="J551" s="6">
        <v>460.108</v>
      </c>
    </row>
    <row r="552" spans="1:10" x14ac:dyDescent="0.25">
      <c r="A552" t="s">
        <v>2306</v>
      </c>
      <c r="B552" s="20">
        <v>45851</v>
      </c>
      <c r="C552" t="s">
        <v>1080</v>
      </c>
      <c r="D552" t="s">
        <v>1555</v>
      </c>
      <c r="E552" t="s">
        <v>1734</v>
      </c>
      <c r="F552" s="2">
        <v>4</v>
      </c>
      <c r="G552" s="6">
        <v>714.89</v>
      </c>
      <c r="H552" s="11">
        <v>0.15</v>
      </c>
      <c r="I552" s="14" t="s">
        <v>1754</v>
      </c>
      <c r="J552" s="6">
        <v>607.65649999999994</v>
      </c>
    </row>
    <row r="553" spans="1:10" x14ac:dyDescent="0.25">
      <c r="A553" t="s">
        <v>2307</v>
      </c>
      <c r="B553" s="20">
        <v>45222</v>
      </c>
      <c r="C553" t="s">
        <v>609</v>
      </c>
      <c r="D553" t="s">
        <v>1589</v>
      </c>
      <c r="E553" t="s">
        <v>1691</v>
      </c>
      <c r="F553" s="2">
        <v>3</v>
      </c>
      <c r="G553" s="6">
        <v>137.77000000000001</v>
      </c>
      <c r="H553" s="11">
        <v>0.26</v>
      </c>
      <c r="I553" s="14" t="s">
        <v>1756</v>
      </c>
      <c r="J553" s="6">
        <v>101.94980000000001</v>
      </c>
    </row>
    <row r="554" spans="1:10" x14ac:dyDescent="0.25">
      <c r="A554" t="s">
        <v>2308</v>
      </c>
      <c r="B554" s="20">
        <v>45940</v>
      </c>
      <c r="C554" t="s">
        <v>114</v>
      </c>
      <c r="D554" t="s">
        <v>1666</v>
      </c>
      <c r="E554" t="s">
        <v>1722</v>
      </c>
      <c r="F554" s="2">
        <v>3</v>
      </c>
      <c r="G554" s="6">
        <v>862.18</v>
      </c>
      <c r="H554" s="11">
        <v>0.22</v>
      </c>
      <c r="I554" s="14" t="s">
        <v>1756</v>
      </c>
      <c r="J554" s="6">
        <v>672.50040000000001</v>
      </c>
    </row>
    <row r="555" spans="1:10" x14ac:dyDescent="0.25">
      <c r="A555" t="s">
        <v>2309</v>
      </c>
      <c r="B555" s="20">
        <v>45822</v>
      </c>
      <c r="C555" t="s">
        <v>211</v>
      </c>
      <c r="D555" t="s">
        <v>1582</v>
      </c>
      <c r="E555" t="s">
        <v>1729</v>
      </c>
      <c r="F555" s="2">
        <v>2</v>
      </c>
      <c r="G555" s="6">
        <v>833.64</v>
      </c>
      <c r="H555" s="11">
        <v>0.24</v>
      </c>
      <c r="I555" s="14" t="s">
        <v>1756</v>
      </c>
      <c r="J555" s="6">
        <v>633.56640000000004</v>
      </c>
    </row>
    <row r="556" spans="1:10" x14ac:dyDescent="0.25">
      <c r="A556" t="s">
        <v>2310</v>
      </c>
      <c r="B556" s="20">
        <v>45752</v>
      </c>
      <c r="C556" t="s">
        <v>851</v>
      </c>
      <c r="D556" t="s">
        <v>1551</v>
      </c>
      <c r="E556" t="s">
        <v>1731</v>
      </c>
      <c r="F556" s="2">
        <v>3</v>
      </c>
      <c r="G556" s="6">
        <v>543.22</v>
      </c>
      <c r="H556" s="11">
        <v>0.05</v>
      </c>
      <c r="I556" s="14" t="s">
        <v>1759</v>
      </c>
      <c r="J556" s="6">
        <v>516.05899999999997</v>
      </c>
    </row>
    <row r="557" spans="1:10" x14ac:dyDescent="0.25">
      <c r="A557" t="s">
        <v>2311</v>
      </c>
      <c r="B557" s="20">
        <v>45677</v>
      </c>
      <c r="C557" t="s">
        <v>874</v>
      </c>
      <c r="D557" t="s">
        <v>1659</v>
      </c>
      <c r="E557" t="s">
        <v>1691</v>
      </c>
      <c r="F557" s="2">
        <v>3</v>
      </c>
      <c r="G557" s="6">
        <v>691.02</v>
      </c>
      <c r="H557" s="11">
        <v>0.12</v>
      </c>
      <c r="I557" s="14" t="s">
        <v>1759</v>
      </c>
      <c r="J557" s="6">
        <v>608.09759999999994</v>
      </c>
    </row>
    <row r="558" spans="1:10" x14ac:dyDescent="0.25">
      <c r="A558" t="s">
        <v>2312</v>
      </c>
      <c r="B558" s="20">
        <v>45253</v>
      </c>
      <c r="C558" t="s">
        <v>310</v>
      </c>
      <c r="D558" t="s">
        <v>1657</v>
      </c>
      <c r="E558" t="s">
        <v>1737</v>
      </c>
      <c r="F558" s="2">
        <v>4</v>
      </c>
      <c r="G558" s="6">
        <v>338.73</v>
      </c>
      <c r="H558" s="11">
        <v>0.18</v>
      </c>
      <c r="I558" s="14" t="s">
        <v>1754</v>
      </c>
      <c r="J558" s="6">
        <v>277.75860000000006</v>
      </c>
    </row>
    <row r="559" spans="1:10" x14ac:dyDescent="0.25">
      <c r="A559" t="s">
        <v>2313</v>
      </c>
      <c r="B559" s="20">
        <v>45389</v>
      </c>
      <c r="C559" t="s">
        <v>227</v>
      </c>
      <c r="D559" t="s">
        <v>1653</v>
      </c>
      <c r="E559" t="s">
        <v>1734</v>
      </c>
      <c r="F559" s="2">
        <v>3</v>
      </c>
      <c r="G559" s="6">
        <v>366.08</v>
      </c>
      <c r="H559" s="11">
        <v>0.05</v>
      </c>
      <c r="I559" s="14" t="s">
        <v>1754</v>
      </c>
      <c r="J559" s="6">
        <v>347.77599999999995</v>
      </c>
    </row>
    <row r="560" spans="1:10" x14ac:dyDescent="0.25">
      <c r="A560" t="s">
        <v>2314</v>
      </c>
      <c r="B560" s="20">
        <v>45840</v>
      </c>
      <c r="C560" t="s">
        <v>367</v>
      </c>
      <c r="D560" t="s">
        <v>1542</v>
      </c>
      <c r="E560" t="s">
        <v>1727</v>
      </c>
      <c r="F560" s="2">
        <v>4</v>
      </c>
      <c r="G560" s="6">
        <v>539.48</v>
      </c>
      <c r="H560" s="11">
        <v>0.28000000000000003</v>
      </c>
      <c r="I560" s="14" t="s">
        <v>1759</v>
      </c>
      <c r="J560" s="6">
        <v>388.42559999999997</v>
      </c>
    </row>
    <row r="561" spans="1:10" x14ac:dyDescent="0.25">
      <c r="A561" t="s">
        <v>2315</v>
      </c>
      <c r="B561" s="20">
        <v>45256</v>
      </c>
      <c r="C561" t="s">
        <v>1198</v>
      </c>
      <c r="D561" t="s">
        <v>1664</v>
      </c>
      <c r="E561" t="s">
        <v>1734</v>
      </c>
      <c r="F561" s="2">
        <v>1</v>
      </c>
      <c r="G561" s="6">
        <v>499.59</v>
      </c>
      <c r="H561" s="11">
        <v>0.03</v>
      </c>
      <c r="I561" s="14" t="s">
        <v>1759</v>
      </c>
      <c r="J561" s="6">
        <v>484.60229999999996</v>
      </c>
    </row>
    <row r="562" spans="1:10" x14ac:dyDescent="0.25">
      <c r="A562" t="s">
        <v>2316</v>
      </c>
      <c r="B562" s="20">
        <v>45326</v>
      </c>
      <c r="C562" t="s">
        <v>612</v>
      </c>
      <c r="D562" t="s">
        <v>1569</v>
      </c>
      <c r="E562" t="s">
        <v>1712</v>
      </c>
      <c r="F562" s="2">
        <v>3</v>
      </c>
      <c r="G562" s="6">
        <v>330.04</v>
      </c>
      <c r="H562" s="11">
        <v>0.2</v>
      </c>
      <c r="I562" s="14" t="s">
        <v>1754</v>
      </c>
      <c r="J562" s="6">
        <v>264.03200000000004</v>
      </c>
    </row>
    <row r="563" spans="1:10" x14ac:dyDescent="0.25">
      <c r="A563" t="s">
        <v>2317</v>
      </c>
      <c r="B563" s="20">
        <v>45459</v>
      </c>
      <c r="C563" t="s">
        <v>594</v>
      </c>
      <c r="D563" t="s">
        <v>1540</v>
      </c>
      <c r="E563" t="s">
        <v>1737</v>
      </c>
      <c r="F563" s="2">
        <v>2</v>
      </c>
      <c r="G563" s="6">
        <v>813.01</v>
      </c>
      <c r="H563" s="11">
        <v>0.06</v>
      </c>
      <c r="I563" s="14" t="s">
        <v>1756</v>
      </c>
      <c r="J563" s="6">
        <v>764.22939999999994</v>
      </c>
    </row>
    <row r="564" spans="1:10" x14ac:dyDescent="0.25">
      <c r="A564" t="s">
        <v>2318</v>
      </c>
      <c r="B564" s="20">
        <v>45715</v>
      </c>
      <c r="C564" t="s">
        <v>110</v>
      </c>
      <c r="D564" t="s">
        <v>1524</v>
      </c>
      <c r="E564" t="s">
        <v>1691</v>
      </c>
      <c r="F564" s="2">
        <v>4</v>
      </c>
      <c r="G564" s="6">
        <v>204.8</v>
      </c>
      <c r="H564" s="11">
        <v>0.03</v>
      </c>
      <c r="I564" s="14" t="s">
        <v>1756</v>
      </c>
      <c r="J564" s="6">
        <v>198.65600000000001</v>
      </c>
    </row>
    <row r="565" spans="1:10" x14ac:dyDescent="0.25">
      <c r="A565" t="s">
        <v>2319</v>
      </c>
      <c r="B565" s="20">
        <v>45223</v>
      </c>
      <c r="C565" t="s">
        <v>55</v>
      </c>
      <c r="D565" t="s">
        <v>1528</v>
      </c>
      <c r="E565" t="s">
        <v>1696</v>
      </c>
      <c r="F565" s="2">
        <v>3</v>
      </c>
      <c r="G565" s="6">
        <v>728.32</v>
      </c>
      <c r="H565" s="11">
        <v>0.01</v>
      </c>
      <c r="I565" s="14" t="s">
        <v>1754</v>
      </c>
      <c r="J565" s="6">
        <v>721.03680000000008</v>
      </c>
    </row>
    <row r="566" spans="1:10" x14ac:dyDescent="0.25">
      <c r="A566" t="s">
        <v>2320</v>
      </c>
      <c r="B566" s="20">
        <v>45507</v>
      </c>
      <c r="C566" t="s">
        <v>1378</v>
      </c>
      <c r="D566" t="s">
        <v>1612</v>
      </c>
      <c r="E566" t="s">
        <v>1709</v>
      </c>
      <c r="F566" s="2">
        <v>3</v>
      </c>
      <c r="G566" s="6">
        <v>836.4</v>
      </c>
      <c r="H566" s="11">
        <v>0</v>
      </c>
      <c r="I566" s="14" t="s">
        <v>1754</v>
      </c>
      <c r="J566" s="6">
        <v>836.4</v>
      </c>
    </row>
    <row r="567" spans="1:10" x14ac:dyDescent="0.25">
      <c r="A567" t="s">
        <v>2321</v>
      </c>
      <c r="B567" s="20">
        <v>45843</v>
      </c>
      <c r="C567" t="s">
        <v>496</v>
      </c>
      <c r="D567" t="s">
        <v>1663</v>
      </c>
      <c r="E567" t="s">
        <v>1724</v>
      </c>
      <c r="F567" s="2">
        <v>1</v>
      </c>
      <c r="G567" s="6">
        <v>780.16</v>
      </c>
      <c r="H567" s="11">
        <v>0.02</v>
      </c>
      <c r="I567" s="14" t="s">
        <v>1759</v>
      </c>
      <c r="J567" s="6">
        <v>764.55679999999995</v>
      </c>
    </row>
    <row r="568" spans="1:10" x14ac:dyDescent="0.25">
      <c r="A568" t="s">
        <v>2322</v>
      </c>
      <c r="B568" s="20">
        <v>45804</v>
      </c>
      <c r="C568" t="s">
        <v>1430</v>
      </c>
      <c r="D568" t="s">
        <v>1594</v>
      </c>
      <c r="E568" t="s">
        <v>1727</v>
      </c>
      <c r="F568" s="2">
        <v>4</v>
      </c>
      <c r="G568" s="6">
        <v>354.12</v>
      </c>
      <c r="H568" s="11">
        <v>0.06</v>
      </c>
      <c r="I568" s="14" t="s">
        <v>1756</v>
      </c>
      <c r="J568" s="6">
        <v>332.87279999999998</v>
      </c>
    </row>
    <row r="569" spans="1:10" x14ac:dyDescent="0.25">
      <c r="A569" t="s">
        <v>2323</v>
      </c>
      <c r="B569" s="20">
        <v>45602</v>
      </c>
      <c r="C569" t="s">
        <v>1378</v>
      </c>
      <c r="D569" t="s">
        <v>1617</v>
      </c>
      <c r="E569" t="s">
        <v>1691</v>
      </c>
      <c r="F569" s="2">
        <v>4</v>
      </c>
      <c r="G569" s="6">
        <v>282.48</v>
      </c>
      <c r="H569" s="11">
        <v>0.11</v>
      </c>
      <c r="I569" s="14" t="s">
        <v>1756</v>
      </c>
      <c r="J569" s="6">
        <v>251.40720000000002</v>
      </c>
    </row>
    <row r="570" spans="1:10" x14ac:dyDescent="0.25">
      <c r="A570" t="s">
        <v>2324</v>
      </c>
      <c r="B570" s="20">
        <v>45446</v>
      </c>
      <c r="C570" t="s">
        <v>1019</v>
      </c>
      <c r="D570" t="s">
        <v>1553</v>
      </c>
      <c r="E570" t="s">
        <v>1706</v>
      </c>
      <c r="F570" s="2">
        <v>2</v>
      </c>
      <c r="G570" s="6">
        <v>740.68</v>
      </c>
      <c r="H570" s="11">
        <v>0.02</v>
      </c>
      <c r="I570" s="14" t="s">
        <v>1756</v>
      </c>
      <c r="J570" s="6">
        <v>725.86639999999989</v>
      </c>
    </row>
    <row r="571" spans="1:10" x14ac:dyDescent="0.25">
      <c r="A571" t="s">
        <v>2325</v>
      </c>
      <c r="B571" s="20">
        <v>45384</v>
      </c>
      <c r="C571" t="s">
        <v>367</v>
      </c>
      <c r="D571" t="s">
        <v>1608</v>
      </c>
      <c r="E571" t="s">
        <v>1716</v>
      </c>
      <c r="F571" s="2">
        <v>3</v>
      </c>
      <c r="G571" s="6">
        <v>600.58000000000004</v>
      </c>
      <c r="H571" s="11">
        <v>0.28999999999999998</v>
      </c>
      <c r="I571" s="14" t="s">
        <v>1759</v>
      </c>
      <c r="J571" s="6">
        <v>426.41180000000003</v>
      </c>
    </row>
    <row r="572" spans="1:10" x14ac:dyDescent="0.25">
      <c r="A572" t="s">
        <v>2326</v>
      </c>
      <c r="B572" s="20">
        <v>45348</v>
      </c>
      <c r="C572" t="s">
        <v>1403</v>
      </c>
      <c r="D572" t="s">
        <v>1621</v>
      </c>
      <c r="E572" t="s">
        <v>1696</v>
      </c>
      <c r="F572" s="2">
        <v>3</v>
      </c>
      <c r="G572" s="6">
        <v>345.58</v>
      </c>
      <c r="H572" s="11">
        <v>0.22</v>
      </c>
      <c r="I572" s="14" t="s">
        <v>1754</v>
      </c>
      <c r="J572" s="6">
        <v>269.55239999999998</v>
      </c>
    </row>
    <row r="573" spans="1:10" x14ac:dyDescent="0.25">
      <c r="A573" t="s">
        <v>2327</v>
      </c>
      <c r="B573" s="20">
        <v>45688</v>
      </c>
      <c r="C573" t="s">
        <v>892</v>
      </c>
      <c r="D573" t="s">
        <v>1549</v>
      </c>
      <c r="E573" t="s">
        <v>1722</v>
      </c>
      <c r="F573" s="2">
        <v>1</v>
      </c>
      <c r="G573" s="6">
        <v>974.52</v>
      </c>
      <c r="H573" s="11">
        <v>0.01</v>
      </c>
      <c r="I573" s="14" t="s">
        <v>1756</v>
      </c>
      <c r="J573" s="6">
        <v>964.77480000000003</v>
      </c>
    </row>
    <row r="574" spans="1:10" x14ac:dyDescent="0.25">
      <c r="A574" t="s">
        <v>2328</v>
      </c>
      <c r="B574" s="20">
        <v>45249</v>
      </c>
      <c r="C574" t="s">
        <v>156</v>
      </c>
      <c r="D574" t="s">
        <v>1548</v>
      </c>
      <c r="E574" t="s">
        <v>1687</v>
      </c>
      <c r="F574" s="2">
        <v>3</v>
      </c>
      <c r="G574" s="6">
        <v>282.33</v>
      </c>
      <c r="H574" s="11">
        <v>7.0000000000000007E-2</v>
      </c>
      <c r="I574" s="14" t="s">
        <v>1754</v>
      </c>
      <c r="J574" s="6">
        <v>262.56689999999998</v>
      </c>
    </row>
    <row r="575" spans="1:10" x14ac:dyDescent="0.25">
      <c r="A575" t="s">
        <v>2329</v>
      </c>
      <c r="B575" s="20">
        <v>45726</v>
      </c>
      <c r="C575" t="s">
        <v>1177</v>
      </c>
      <c r="D575" t="s">
        <v>1638</v>
      </c>
      <c r="E575" t="s">
        <v>1743</v>
      </c>
      <c r="F575" s="2">
        <v>4</v>
      </c>
      <c r="G575" s="6">
        <v>158.46</v>
      </c>
      <c r="H575" s="11">
        <v>0.09</v>
      </c>
      <c r="I575" s="14" t="s">
        <v>1756</v>
      </c>
      <c r="J575" s="6">
        <v>144.1986</v>
      </c>
    </row>
    <row r="576" spans="1:10" x14ac:dyDescent="0.25">
      <c r="A576" t="s">
        <v>2330</v>
      </c>
      <c r="B576" s="20">
        <v>45283</v>
      </c>
      <c r="C576" t="s">
        <v>1063</v>
      </c>
      <c r="D576" t="s">
        <v>1607</v>
      </c>
      <c r="E576" t="s">
        <v>1709</v>
      </c>
      <c r="F576" s="2">
        <v>2</v>
      </c>
      <c r="G576" s="6">
        <v>778.56</v>
      </c>
      <c r="H576" s="11">
        <v>0.11</v>
      </c>
      <c r="I576" s="14" t="s">
        <v>1759</v>
      </c>
      <c r="J576" s="6">
        <v>692.91839999999991</v>
      </c>
    </row>
    <row r="577" spans="1:10" x14ac:dyDescent="0.25">
      <c r="A577" t="s">
        <v>2331</v>
      </c>
      <c r="B577" s="20">
        <v>45353</v>
      </c>
      <c r="C577" t="s">
        <v>754</v>
      </c>
      <c r="D577" t="s">
        <v>1599</v>
      </c>
      <c r="E577" t="s">
        <v>1743</v>
      </c>
      <c r="F577" s="2">
        <v>4</v>
      </c>
      <c r="G577" s="6">
        <v>280.16000000000003</v>
      </c>
      <c r="H577" s="11">
        <v>0.18</v>
      </c>
      <c r="I577" s="14" t="s">
        <v>1759</v>
      </c>
      <c r="J577" s="6">
        <v>229.73120000000003</v>
      </c>
    </row>
    <row r="578" spans="1:10" x14ac:dyDescent="0.25">
      <c r="A578" t="s">
        <v>2332</v>
      </c>
      <c r="B578" s="20">
        <v>45592</v>
      </c>
      <c r="C578" t="s">
        <v>901</v>
      </c>
      <c r="D578" t="s">
        <v>1630</v>
      </c>
      <c r="E578" t="s">
        <v>1727</v>
      </c>
      <c r="F578" s="2">
        <v>2</v>
      </c>
      <c r="G578" s="6">
        <v>649.54999999999995</v>
      </c>
      <c r="H578" s="11">
        <v>0.28999999999999998</v>
      </c>
      <c r="I578" s="14" t="s">
        <v>1756</v>
      </c>
      <c r="J578" s="6">
        <v>461.18049999999994</v>
      </c>
    </row>
    <row r="579" spans="1:10" x14ac:dyDescent="0.25">
      <c r="A579" t="s">
        <v>2333</v>
      </c>
      <c r="B579" s="20">
        <v>45360</v>
      </c>
      <c r="C579" t="s">
        <v>40</v>
      </c>
      <c r="D579" t="s">
        <v>1659</v>
      </c>
      <c r="E579" t="s">
        <v>1691</v>
      </c>
      <c r="F579" s="2">
        <v>2</v>
      </c>
      <c r="G579" s="6">
        <v>994.32</v>
      </c>
      <c r="H579" s="11">
        <v>0.27</v>
      </c>
      <c r="I579" s="14" t="s">
        <v>1756</v>
      </c>
      <c r="J579" s="6">
        <v>725.85360000000003</v>
      </c>
    </row>
    <row r="580" spans="1:10" x14ac:dyDescent="0.25">
      <c r="A580" t="s">
        <v>2334</v>
      </c>
      <c r="B580" s="20">
        <v>45649</v>
      </c>
      <c r="C580" t="s">
        <v>715</v>
      </c>
      <c r="D580" t="s">
        <v>1647</v>
      </c>
      <c r="E580" t="s">
        <v>1724</v>
      </c>
      <c r="F580" s="2">
        <v>1</v>
      </c>
      <c r="G580" s="6">
        <v>64.94</v>
      </c>
      <c r="H580" s="11">
        <v>0.21</v>
      </c>
      <c r="I580" s="14" t="s">
        <v>1756</v>
      </c>
      <c r="J580" s="6">
        <v>51.302599999999998</v>
      </c>
    </row>
    <row r="581" spans="1:10" x14ac:dyDescent="0.25">
      <c r="A581" t="s">
        <v>2335</v>
      </c>
      <c r="B581" s="20">
        <v>45709</v>
      </c>
      <c r="C581" t="s">
        <v>458</v>
      </c>
      <c r="D581" t="s">
        <v>1584</v>
      </c>
      <c r="E581" t="s">
        <v>1709</v>
      </c>
      <c r="F581" s="2">
        <v>2</v>
      </c>
      <c r="G581" s="6">
        <v>507.66</v>
      </c>
      <c r="H581" s="11">
        <v>0</v>
      </c>
      <c r="I581" s="14" t="s">
        <v>1759</v>
      </c>
      <c r="J581" s="6">
        <v>507.66</v>
      </c>
    </row>
    <row r="582" spans="1:10" x14ac:dyDescent="0.25">
      <c r="A582" t="s">
        <v>2336</v>
      </c>
      <c r="B582" s="20">
        <v>45273</v>
      </c>
      <c r="C582" t="s">
        <v>768</v>
      </c>
      <c r="D582" t="s">
        <v>1647</v>
      </c>
      <c r="E582" t="s">
        <v>1699</v>
      </c>
      <c r="F582" s="2">
        <v>4</v>
      </c>
      <c r="G582" s="6">
        <v>968.27</v>
      </c>
      <c r="H582" s="11">
        <v>0.03</v>
      </c>
      <c r="I582" s="14" t="s">
        <v>1756</v>
      </c>
      <c r="J582" s="6">
        <v>939.22190000000001</v>
      </c>
    </row>
    <row r="583" spans="1:10" x14ac:dyDescent="0.25">
      <c r="A583" t="s">
        <v>2337</v>
      </c>
      <c r="B583" s="20">
        <v>45250</v>
      </c>
      <c r="C583" t="s">
        <v>78</v>
      </c>
      <c r="D583" t="s">
        <v>1659</v>
      </c>
      <c r="E583" t="s">
        <v>1703</v>
      </c>
      <c r="F583" s="2">
        <v>4</v>
      </c>
      <c r="G583" s="6">
        <v>510.33</v>
      </c>
      <c r="H583" s="11">
        <v>0.2</v>
      </c>
      <c r="I583" s="14" t="s">
        <v>1756</v>
      </c>
      <c r="J583" s="6">
        <v>408.26400000000001</v>
      </c>
    </row>
    <row r="584" spans="1:10" x14ac:dyDescent="0.25">
      <c r="A584" t="s">
        <v>2338</v>
      </c>
      <c r="B584" s="20">
        <v>45539</v>
      </c>
      <c r="C584" t="s">
        <v>55</v>
      </c>
      <c r="D584" t="s">
        <v>1591</v>
      </c>
      <c r="E584" t="s">
        <v>1743</v>
      </c>
      <c r="F584" s="2">
        <v>2</v>
      </c>
      <c r="G584" s="6">
        <v>156.72999999999999</v>
      </c>
      <c r="H584" s="11">
        <v>0.18</v>
      </c>
      <c r="I584" s="14" t="s">
        <v>1759</v>
      </c>
      <c r="J584" s="6">
        <v>128.51859999999999</v>
      </c>
    </row>
    <row r="585" spans="1:10" x14ac:dyDescent="0.25">
      <c r="A585" t="s">
        <v>2339</v>
      </c>
      <c r="B585" s="20">
        <v>45810</v>
      </c>
      <c r="C585" t="s">
        <v>475</v>
      </c>
      <c r="D585" t="s">
        <v>1676</v>
      </c>
      <c r="E585" t="s">
        <v>1719</v>
      </c>
      <c r="F585" s="2">
        <v>3</v>
      </c>
      <c r="G585" s="6">
        <v>53.83</v>
      </c>
      <c r="H585" s="11">
        <v>0.24</v>
      </c>
      <c r="I585" s="14" t="s">
        <v>1754</v>
      </c>
      <c r="J585" s="6">
        <v>40.910800000000002</v>
      </c>
    </row>
    <row r="586" spans="1:10" x14ac:dyDescent="0.25">
      <c r="A586" t="s">
        <v>2340</v>
      </c>
      <c r="B586" s="20">
        <v>45350</v>
      </c>
      <c r="C586" t="s">
        <v>1162</v>
      </c>
      <c r="D586" t="s">
        <v>1641</v>
      </c>
      <c r="E586" t="s">
        <v>1699</v>
      </c>
      <c r="F586" s="2">
        <v>1</v>
      </c>
      <c r="G586" s="6">
        <v>34.71</v>
      </c>
      <c r="H586" s="11">
        <v>0.1</v>
      </c>
      <c r="I586" s="14" t="s">
        <v>1759</v>
      </c>
      <c r="J586" s="6">
        <v>31.239000000000001</v>
      </c>
    </row>
    <row r="587" spans="1:10" x14ac:dyDescent="0.25">
      <c r="A587" t="s">
        <v>2341</v>
      </c>
      <c r="B587" s="20">
        <v>45633</v>
      </c>
      <c r="C587" t="s">
        <v>730</v>
      </c>
      <c r="D587" t="s">
        <v>1640</v>
      </c>
      <c r="E587" t="s">
        <v>1687</v>
      </c>
      <c r="F587" s="2">
        <v>2</v>
      </c>
      <c r="G587" s="6">
        <v>829.15</v>
      </c>
      <c r="H587" s="11">
        <v>0.11</v>
      </c>
      <c r="I587" s="14" t="s">
        <v>1756</v>
      </c>
      <c r="J587" s="6">
        <v>737.94349999999997</v>
      </c>
    </row>
    <row r="588" spans="1:10" x14ac:dyDescent="0.25">
      <c r="A588" t="s">
        <v>2342</v>
      </c>
      <c r="B588" s="20">
        <v>45798</v>
      </c>
      <c r="C588" t="s">
        <v>833</v>
      </c>
      <c r="D588" t="s">
        <v>1674</v>
      </c>
      <c r="E588" t="s">
        <v>1696</v>
      </c>
      <c r="F588" s="2">
        <v>2</v>
      </c>
      <c r="G588" s="6">
        <v>481.86</v>
      </c>
      <c r="H588" s="11">
        <v>0.1</v>
      </c>
      <c r="I588" s="14" t="s">
        <v>1759</v>
      </c>
      <c r="J588" s="6">
        <v>433.67400000000004</v>
      </c>
    </row>
    <row r="589" spans="1:10" x14ac:dyDescent="0.25">
      <c r="A589" t="s">
        <v>2343</v>
      </c>
      <c r="B589" s="20">
        <v>45354</v>
      </c>
      <c r="C589" t="s">
        <v>490</v>
      </c>
      <c r="D589" t="s">
        <v>1602</v>
      </c>
      <c r="E589" t="s">
        <v>1709</v>
      </c>
      <c r="F589" s="2">
        <v>4</v>
      </c>
      <c r="G589" s="6">
        <v>915.17</v>
      </c>
      <c r="H589" s="11">
        <v>0.19</v>
      </c>
      <c r="I589" s="14" t="s">
        <v>1759</v>
      </c>
      <c r="J589" s="6">
        <v>741.28769999999997</v>
      </c>
    </row>
    <row r="590" spans="1:10" x14ac:dyDescent="0.25">
      <c r="A590" t="s">
        <v>2344</v>
      </c>
      <c r="B590" s="20">
        <v>45357</v>
      </c>
      <c r="C590" t="s">
        <v>689</v>
      </c>
      <c r="D590" t="s">
        <v>1630</v>
      </c>
      <c r="E590" t="s">
        <v>1740</v>
      </c>
      <c r="F590" s="2">
        <v>1</v>
      </c>
      <c r="G590" s="6">
        <v>250.95</v>
      </c>
      <c r="H590" s="11">
        <v>0.03</v>
      </c>
      <c r="I590" s="14" t="s">
        <v>1756</v>
      </c>
      <c r="J590" s="6">
        <v>243.42149999999998</v>
      </c>
    </row>
    <row r="591" spans="1:10" x14ac:dyDescent="0.25">
      <c r="A591" t="s">
        <v>2345</v>
      </c>
      <c r="B591" s="20">
        <v>45257</v>
      </c>
      <c r="C591" t="s">
        <v>1010</v>
      </c>
      <c r="D591" t="s">
        <v>1672</v>
      </c>
      <c r="E591" t="s">
        <v>1703</v>
      </c>
      <c r="F591" s="2">
        <v>3</v>
      </c>
      <c r="G591" s="6">
        <v>882.84</v>
      </c>
      <c r="H591" s="11">
        <v>0.1</v>
      </c>
      <c r="I591" s="14" t="s">
        <v>1754</v>
      </c>
      <c r="J591" s="6">
        <v>794.55600000000004</v>
      </c>
    </row>
    <row r="592" spans="1:10" x14ac:dyDescent="0.25">
      <c r="A592" t="s">
        <v>2346</v>
      </c>
      <c r="B592" s="20">
        <v>45702</v>
      </c>
      <c r="C592" t="s">
        <v>464</v>
      </c>
      <c r="D592" t="s">
        <v>1551</v>
      </c>
      <c r="E592" t="s">
        <v>1740</v>
      </c>
      <c r="F592" s="2">
        <v>4</v>
      </c>
      <c r="G592" s="6">
        <v>573.37</v>
      </c>
      <c r="H592" s="11">
        <v>0.04</v>
      </c>
      <c r="I592" s="14" t="s">
        <v>1759</v>
      </c>
      <c r="J592" s="6">
        <v>550.43520000000001</v>
      </c>
    </row>
    <row r="593" spans="1:10" x14ac:dyDescent="0.25">
      <c r="A593" t="s">
        <v>2347</v>
      </c>
      <c r="B593" s="20">
        <v>45318</v>
      </c>
      <c r="C593" t="s">
        <v>215</v>
      </c>
      <c r="D593" t="s">
        <v>1572</v>
      </c>
      <c r="E593" t="s">
        <v>1724</v>
      </c>
      <c r="F593" s="2">
        <v>3</v>
      </c>
      <c r="G593" s="6">
        <v>622.72</v>
      </c>
      <c r="H593" s="11">
        <v>0.04</v>
      </c>
      <c r="I593" s="14" t="s">
        <v>1754</v>
      </c>
      <c r="J593" s="6">
        <v>597.81119999999999</v>
      </c>
    </row>
    <row r="594" spans="1:10" x14ac:dyDescent="0.25">
      <c r="A594" t="s">
        <v>2348</v>
      </c>
      <c r="B594" s="20">
        <v>45943</v>
      </c>
      <c r="C594" t="s">
        <v>1195</v>
      </c>
      <c r="D594" t="s">
        <v>1666</v>
      </c>
      <c r="E594" t="s">
        <v>1737</v>
      </c>
      <c r="F594" s="2">
        <v>3</v>
      </c>
      <c r="G594" s="6">
        <v>259.74</v>
      </c>
      <c r="H594" s="11">
        <v>0.24</v>
      </c>
      <c r="I594" s="14" t="s">
        <v>1754</v>
      </c>
      <c r="J594" s="6">
        <v>197.4024</v>
      </c>
    </row>
    <row r="595" spans="1:10" x14ac:dyDescent="0.25">
      <c r="A595" t="s">
        <v>2349</v>
      </c>
      <c r="B595" s="20">
        <v>45769</v>
      </c>
      <c r="C595" t="s">
        <v>202</v>
      </c>
      <c r="D595" t="s">
        <v>1565</v>
      </c>
      <c r="E595" t="s">
        <v>1727</v>
      </c>
      <c r="F595" s="2">
        <v>4</v>
      </c>
      <c r="G595" s="6">
        <v>951.09</v>
      </c>
      <c r="H595" s="11">
        <v>0.14000000000000001</v>
      </c>
      <c r="I595" s="14" t="s">
        <v>1759</v>
      </c>
      <c r="J595" s="6">
        <v>817.93740000000003</v>
      </c>
    </row>
    <row r="596" spans="1:10" x14ac:dyDescent="0.25">
      <c r="A596" t="s">
        <v>2350</v>
      </c>
      <c r="B596" s="20">
        <v>45765</v>
      </c>
      <c r="C596" t="s">
        <v>644</v>
      </c>
      <c r="D596" t="s">
        <v>1676</v>
      </c>
      <c r="E596" t="s">
        <v>1691</v>
      </c>
      <c r="F596" s="2">
        <v>1</v>
      </c>
      <c r="G596" s="6">
        <v>71.709999999999994</v>
      </c>
      <c r="H596" s="11">
        <v>0.23</v>
      </c>
      <c r="I596" s="14" t="s">
        <v>1759</v>
      </c>
      <c r="J596" s="6">
        <v>55.216699999999996</v>
      </c>
    </row>
    <row r="597" spans="1:10" x14ac:dyDescent="0.25">
      <c r="A597" t="s">
        <v>2351</v>
      </c>
      <c r="B597" s="20">
        <v>45891</v>
      </c>
      <c r="C597" t="s">
        <v>567</v>
      </c>
      <c r="D597" t="s">
        <v>1553</v>
      </c>
      <c r="E597" t="s">
        <v>1709</v>
      </c>
      <c r="F597" s="2">
        <v>4</v>
      </c>
      <c r="G597" s="6">
        <v>894.93</v>
      </c>
      <c r="H597" s="11">
        <v>0.05</v>
      </c>
      <c r="I597" s="14" t="s">
        <v>1759</v>
      </c>
      <c r="J597" s="6">
        <v>850.18349999999987</v>
      </c>
    </row>
    <row r="598" spans="1:10" x14ac:dyDescent="0.25">
      <c r="A598" t="s">
        <v>2352</v>
      </c>
      <c r="B598" s="20">
        <v>45842</v>
      </c>
      <c r="C598" t="s">
        <v>653</v>
      </c>
      <c r="D598" t="s">
        <v>1641</v>
      </c>
      <c r="E598" t="s">
        <v>1712</v>
      </c>
      <c r="F598" s="2">
        <v>4</v>
      </c>
      <c r="G598" s="6">
        <v>870.18</v>
      </c>
      <c r="H598" s="11">
        <v>0.13</v>
      </c>
      <c r="I598" s="14" t="s">
        <v>1759</v>
      </c>
      <c r="J598" s="6">
        <v>757.0566</v>
      </c>
    </row>
    <row r="599" spans="1:10" x14ac:dyDescent="0.25">
      <c r="A599" t="s">
        <v>2353</v>
      </c>
      <c r="B599" s="20">
        <v>45382</v>
      </c>
      <c r="C599" t="s">
        <v>874</v>
      </c>
      <c r="D599" t="s">
        <v>1619</v>
      </c>
      <c r="E599" t="s">
        <v>1691</v>
      </c>
      <c r="F599" s="2">
        <v>2</v>
      </c>
      <c r="G599" s="6">
        <v>552.72</v>
      </c>
      <c r="H599" s="11">
        <v>0.06</v>
      </c>
      <c r="I599" s="14" t="s">
        <v>1756</v>
      </c>
      <c r="J599" s="6">
        <v>519.55679999999995</v>
      </c>
    </row>
    <row r="600" spans="1:10" x14ac:dyDescent="0.25">
      <c r="A600" t="s">
        <v>2354</v>
      </c>
      <c r="B600" s="20">
        <v>45236</v>
      </c>
      <c r="C600" t="s">
        <v>780</v>
      </c>
      <c r="D600" t="s">
        <v>1584</v>
      </c>
      <c r="E600" t="s">
        <v>1712</v>
      </c>
      <c r="F600" s="2">
        <v>3</v>
      </c>
      <c r="G600" s="6">
        <v>700.43</v>
      </c>
      <c r="H600" s="11">
        <v>0.01</v>
      </c>
      <c r="I600" s="14" t="s">
        <v>1759</v>
      </c>
      <c r="J600" s="6">
        <v>693.42569999999989</v>
      </c>
    </row>
    <row r="601" spans="1:10" x14ac:dyDescent="0.25">
      <c r="A601" t="s">
        <v>2355</v>
      </c>
      <c r="B601" s="20">
        <v>45806</v>
      </c>
      <c r="C601" t="s">
        <v>1052</v>
      </c>
      <c r="D601" t="s">
        <v>1537</v>
      </c>
      <c r="E601" t="s">
        <v>1691</v>
      </c>
      <c r="F601" s="2">
        <v>2</v>
      </c>
      <c r="G601" s="6">
        <v>823.03</v>
      </c>
      <c r="H601" s="11">
        <v>0.18</v>
      </c>
      <c r="I601" s="14" t="s">
        <v>1756</v>
      </c>
      <c r="J601" s="6">
        <v>674.88459999999998</v>
      </c>
    </row>
    <row r="602" spans="1:10" x14ac:dyDescent="0.25">
      <c r="A602" t="s">
        <v>2356</v>
      </c>
      <c r="B602" s="20">
        <v>45401</v>
      </c>
      <c r="C602" t="s">
        <v>806</v>
      </c>
      <c r="D602" t="s">
        <v>1666</v>
      </c>
      <c r="E602" t="s">
        <v>1706</v>
      </c>
      <c r="F602" s="2">
        <v>1</v>
      </c>
      <c r="G602" s="6">
        <v>117.37</v>
      </c>
      <c r="H602" s="11">
        <v>0.21</v>
      </c>
      <c r="I602" s="14" t="s">
        <v>1754</v>
      </c>
      <c r="J602" s="6">
        <v>92.722300000000004</v>
      </c>
    </row>
    <row r="603" spans="1:10" x14ac:dyDescent="0.25">
      <c r="A603" t="s">
        <v>2357</v>
      </c>
      <c r="B603" s="20">
        <v>45716</v>
      </c>
      <c r="C603" t="s">
        <v>364</v>
      </c>
      <c r="D603" t="s">
        <v>1608</v>
      </c>
      <c r="E603" t="s">
        <v>1687</v>
      </c>
      <c r="F603" s="2">
        <v>4</v>
      </c>
      <c r="G603" s="6">
        <v>165.37</v>
      </c>
      <c r="H603" s="11">
        <v>0.28999999999999998</v>
      </c>
      <c r="I603" s="14" t="s">
        <v>1754</v>
      </c>
      <c r="J603" s="6">
        <v>117.4127</v>
      </c>
    </row>
    <row r="604" spans="1:10" x14ac:dyDescent="0.25">
      <c r="A604" t="s">
        <v>2358</v>
      </c>
      <c r="B604" s="20">
        <v>45718</v>
      </c>
      <c r="C604" t="s">
        <v>1165</v>
      </c>
      <c r="D604" t="s">
        <v>1533</v>
      </c>
      <c r="E604" t="s">
        <v>1719</v>
      </c>
      <c r="F604" s="2">
        <v>3</v>
      </c>
      <c r="G604" s="6">
        <v>483.06</v>
      </c>
      <c r="H604" s="11">
        <v>0.05</v>
      </c>
      <c r="I604" s="14" t="s">
        <v>1754</v>
      </c>
      <c r="J604" s="6">
        <v>458.90699999999998</v>
      </c>
    </row>
    <row r="605" spans="1:10" x14ac:dyDescent="0.25">
      <c r="A605" t="s">
        <v>2359</v>
      </c>
      <c r="B605" s="20">
        <v>45379</v>
      </c>
      <c r="C605" t="s">
        <v>918</v>
      </c>
      <c r="D605" t="s">
        <v>1647</v>
      </c>
      <c r="E605" t="s">
        <v>1709</v>
      </c>
      <c r="F605" s="2">
        <v>4</v>
      </c>
      <c r="G605" s="6">
        <v>262.05</v>
      </c>
      <c r="H605" s="11">
        <v>0.24</v>
      </c>
      <c r="I605" s="14" t="s">
        <v>1756</v>
      </c>
      <c r="J605" s="6">
        <v>199.15800000000002</v>
      </c>
    </row>
    <row r="606" spans="1:10" x14ac:dyDescent="0.25">
      <c r="A606" t="s">
        <v>2360</v>
      </c>
      <c r="B606" s="20">
        <v>45635</v>
      </c>
      <c r="C606" t="s">
        <v>1409</v>
      </c>
      <c r="D606" t="s">
        <v>1544</v>
      </c>
      <c r="E606" t="s">
        <v>1729</v>
      </c>
      <c r="F606" s="2">
        <v>3</v>
      </c>
      <c r="G606" s="6">
        <v>970.89</v>
      </c>
      <c r="H606" s="11">
        <v>0.11</v>
      </c>
      <c r="I606" s="14" t="s">
        <v>1759</v>
      </c>
      <c r="J606" s="6">
        <v>864.09209999999996</v>
      </c>
    </row>
    <row r="607" spans="1:10" x14ac:dyDescent="0.25">
      <c r="A607" t="s">
        <v>2361</v>
      </c>
      <c r="B607" s="20">
        <v>45222</v>
      </c>
      <c r="C607" t="s">
        <v>695</v>
      </c>
      <c r="D607" t="s">
        <v>1632</v>
      </c>
      <c r="E607" t="s">
        <v>1682</v>
      </c>
      <c r="F607" s="2">
        <v>1</v>
      </c>
      <c r="G607" s="6">
        <v>61.11</v>
      </c>
      <c r="H607" s="11">
        <v>0.1</v>
      </c>
      <c r="I607" s="14" t="s">
        <v>1756</v>
      </c>
      <c r="J607" s="6">
        <v>54.999000000000002</v>
      </c>
    </row>
    <row r="608" spans="1:10" x14ac:dyDescent="0.25">
      <c r="A608" t="s">
        <v>2362</v>
      </c>
      <c r="B608" s="20">
        <v>45555</v>
      </c>
      <c r="C608" t="s">
        <v>121</v>
      </c>
      <c r="D608" t="s">
        <v>1564</v>
      </c>
      <c r="E608" t="s">
        <v>1712</v>
      </c>
      <c r="F608" s="2">
        <v>3</v>
      </c>
      <c r="G608" s="6">
        <v>827.88</v>
      </c>
      <c r="H608" s="11">
        <v>0.19</v>
      </c>
      <c r="I608" s="14" t="s">
        <v>1756</v>
      </c>
      <c r="J608" s="6">
        <v>670.58280000000002</v>
      </c>
    </row>
    <row r="609" spans="1:10" x14ac:dyDescent="0.25">
      <c r="A609" t="s">
        <v>2363</v>
      </c>
      <c r="B609" s="20">
        <v>45583</v>
      </c>
      <c r="C609" t="s">
        <v>1315</v>
      </c>
      <c r="D609" t="s">
        <v>1658</v>
      </c>
      <c r="E609" t="s">
        <v>1727</v>
      </c>
      <c r="F609" s="2">
        <v>3</v>
      </c>
      <c r="G609" s="6">
        <v>926.85</v>
      </c>
      <c r="H609" s="11">
        <v>0.18</v>
      </c>
      <c r="I609" s="14" t="s">
        <v>1759</v>
      </c>
      <c r="J609" s="6">
        <v>760.01700000000005</v>
      </c>
    </row>
    <row r="610" spans="1:10" x14ac:dyDescent="0.25">
      <c r="A610" t="s">
        <v>2364</v>
      </c>
      <c r="B610" s="20">
        <v>45662</v>
      </c>
      <c r="C610" t="s">
        <v>987</v>
      </c>
      <c r="D610" t="s">
        <v>1538</v>
      </c>
      <c r="E610" t="s">
        <v>1729</v>
      </c>
      <c r="F610" s="2">
        <v>1</v>
      </c>
      <c r="G610" s="6">
        <v>874.59</v>
      </c>
      <c r="H610" s="11">
        <v>0.28999999999999998</v>
      </c>
      <c r="I610" s="14" t="s">
        <v>1756</v>
      </c>
      <c r="J610" s="6">
        <v>620.95889999999997</v>
      </c>
    </row>
    <row r="611" spans="1:10" x14ac:dyDescent="0.25">
      <c r="A611" t="s">
        <v>2365</v>
      </c>
      <c r="B611" s="20">
        <v>45921</v>
      </c>
      <c r="C611" t="s">
        <v>1430</v>
      </c>
      <c r="D611" t="s">
        <v>1545</v>
      </c>
      <c r="E611" t="s">
        <v>1687</v>
      </c>
      <c r="F611" s="2">
        <v>4</v>
      </c>
      <c r="G611" s="6">
        <v>479.11</v>
      </c>
      <c r="H611" s="11">
        <v>0.24</v>
      </c>
      <c r="I611" s="14" t="s">
        <v>1756</v>
      </c>
      <c r="J611" s="6">
        <v>364.12360000000001</v>
      </c>
    </row>
    <row r="612" spans="1:10" x14ac:dyDescent="0.25">
      <c r="A612" t="s">
        <v>2366</v>
      </c>
      <c r="B612" s="20">
        <v>45490</v>
      </c>
      <c r="C612" t="s">
        <v>686</v>
      </c>
      <c r="D612" t="s">
        <v>1572</v>
      </c>
      <c r="E612" t="s">
        <v>1737</v>
      </c>
      <c r="F612" s="2">
        <v>3</v>
      </c>
      <c r="G612" s="6">
        <v>182.91</v>
      </c>
      <c r="H612" s="11">
        <v>0.28999999999999998</v>
      </c>
      <c r="I612" s="14" t="s">
        <v>1754</v>
      </c>
      <c r="J612" s="6">
        <v>129.86609999999999</v>
      </c>
    </row>
    <row r="613" spans="1:10" x14ac:dyDescent="0.25">
      <c r="A613" t="s">
        <v>2367</v>
      </c>
      <c r="B613" s="20">
        <v>45652</v>
      </c>
      <c r="C613" t="s">
        <v>856</v>
      </c>
      <c r="D613" t="s">
        <v>1576</v>
      </c>
      <c r="E613" t="s">
        <v>1703</v>
      </c>
      <c r="F613" s="2">
        <v>4</v>
      </c>
      <c r="G613" s="6">
        <v>745.51</v>
      </c>
      <c r="H613" s="11">
        <v>0.05</v>
      </c>
      <c r="I613" s="14" t="s">
        <v>1754</v>
      </c>
      <c r="J613" s="6">
        <v>708.23449999999991</v>
      </c>
    </row>
    <row r="614" spans="1:10" x14ac:dyDescent="0.25">
      <c r="A614" t="s">
        <v>2368</v>
      </c>
      <c r="B614" s="20">
        <v>45598</v>
      </c>
      <c r="C614" t="s">
        <v>1461</v>
      </c>
      <c r="D614" t="s">
        <v>1659</v>
      </c>
      <c r="E614" t="s">
        <v>1731</v>
      </c>
      <c r="F614" s="2">
        <v>3</v>
      </c>
      <c r="G614" s="6">
        <v>920.61</v>
      </c>
      <c r="H614" s="11">
        <v>0.04</v>
      </c>
      <c r="I614" s="14" t="s">
        <v>1754</v>
      </c>
      <c r="J614" s="6">
        <v>883.78559999999993</v>
      </c>
    </row>
    <row r="615" spans="1:10" x14ac:dyDescent="0.25">
      <c r="A615" t="s">
        <v>2369</v>
      </c>
      <c r="B615" s="20">
        <v>45772</v>
      </c>
      <c r="C615" t="s">
        <v>1300</v>
      </c>
      <c r="D615" t="s">
        <v>1637</v>
      </c>
      <c r="E615" t="s">
        <v>1719</v>
      </c>
      <c r="F615" s="2">
        <v>4</v>
      </c>
      <c r="G615" s="6">
        <v>659.03</v>
      </c>
      <c r="H615" s="11">
        <v>0.15</v>
      </c>
      <c r="I615" s="14" t="s">
        <v>1754</v>
      </c>
      <c r="J615" s="6">
        <v>560.17549999999994</v>
      </c>
    </row>
    <row r="616" spans="1:10" x14ac:dyDescent="0.25">
      <c r="A616" t="s">
        <v>2370</v>
      </c>
      <c r="B616" s="20">
        <v>45338</v>
      </c>
      <c r="C616" t="s">
        <v>1490</v>
      </c>
      <c r="D616" t="s">
        <v>1537</v>
      </c>
      <c r="E616" t="s">
        <v>1691</v>
      </c>
      <c r="F616" s="2">
        <v>1</v>
      </c>
      <c r="G616" s="6">
        <v>312.91000000000003</v>
      </c>
      <c r="H616" s="11">
        <v>0.12</v>
      </c>
      <c r="I616" s="14" t="s">
        <v>1756</v>
      </c>
      <c r="J616" s="6">
        <v>275.36080000000004</v>
      </c>
    </row>
    <row r="617" spans="1:10" x14ac:dyDescent="0.25">
      <c r="A617" t="s">
        <v>2371</v>
      </c>
      <c r="B617" s="20">
        <v>45524</v>
      </c>
      <c r="C617" t="s">
        <v>728</v>
      </c>
      <c r="D617" t="s">
        <v>1541</v>
      </c>
      <c r="E617" t="s">
        <v>1740</v>
      </c>
      <c r="F617" s="2">
        <v>4</v>
      </c>
      <c r="G617" s="6">
        <v>705.64</v>
      </c>
      <c r="H617" s="11">
        <v>0.11</v>
      </c>
      <c r="I617" s="14" t="s">
        <v>1756</v>
      </c>
      <c r="J617" s="6">
        <v>628.01959999999997</v>
      </c>
    </row>
    <row r="618" spans="1:10" x14ac:dyDescent="0.25">
      <c r="A618" t="s">
        <v>2372</v>
      </c>
      <c r="B618" s="20">
        <v>45497</v>
      </c>
      <c r="C618" t="s">
        <v>481</v>
      </c>
      <c r="D618" t="s">
        <v>1537</v>
      </c>
      <c r="E618" t="s">
        <v>1719</v>
      </c>
      <c r="F618" s="2">
        <v>4</v>
      </c>
      <c r="G618" s="6">
        <v>386.41</v>
      </c>
      <c r="H618" s="11">
        <v>0.13</v>
      </c>
      <c r="I618" s="14" t="s">
        <v>1759</v>
      </c>
      <c r="J618" s="6">
        <v>336.17670000000004</v>
      </c>
    </row>
    <row r="619" spans="1:10" x14ac:dyDescent="0.25">
      <c r="A619" t="s">
        <v>2373</v>
      </c>
      <c r="B619" s="20">
        <v>45534</v>
      </c>
      <c r="C619" t="s">
        <v>121</v>
      </c>
      <c r="D619" t="s">
        <v>1668</v>
      </c>
      <c r="E619" t="s">
        <v>1722</v>
      </c>
      <c r="F619" s="2">
        <v>3</v>
      </c>
      <c r="G619" s="6">
        <v>265.89</v>
      </c>
      <c r="H619" s="11">
        <v>0.08</v>
      </c>
      <c r="I619" s="14" t="s">
        <v>1759</v>
      </c>
      <c r="J619" s="6">
        <v>244.61879999999999</v>
      </c>
    </row>
    <row r="620" spans="1:10" x14ac:dyDescent="0.25">
      <c r="A620" t="s">
        <v>2374</v>
      </c>
      <c r="B620" s="20">
        <v>45925</v>
      </c>
      <c r="C620" t="s">
        <v>272</v>
      </c>
      <c r="D620" t="s">
        <v>1569</v>
      </c>
      <c r="E620" t="s">
        <v>1734</v>
      </c>
      <c r="F620" s="2">
        <v>1</v>
      </c>
      <c r="G620" s="6">
        <v>703.16</v>
      </c>
      <c r="H620" s="11">
        <v>0.28999999999999998</v>
      </c>
      <c r="I620" s="14" t="s">
        <v>1754</v>
      </c>
      <c r="J620" s="6">
        <v>499.24359999999996</v>
      </c>
    </row>
    <row r="621" spans="1:10" x14ac:dyDescent="0.25">
      <c r="A621" t="s">
        <v>2375</v>
      </c>
      <c r="B621" s="20">
        <v>45765</v>
      </c>
      <c r="C621" t="s">
        <v>1433</v>
      </c>
      <c r="D621" t="s">
        <v>1673</v>
      </c>
      <c r="E621" t="s">
        <v>1727</v>
      </c>
      <c r="F621" s="2">
        <v>2</v>
      </c>
      <c r="G621" s="6">
        <v>394.5</v>
      </c>
      <c r="H621" s="11">
        <v>0.28999999999999998</v>
      </c>
      <c r="I621" s="14" t="s">
        <v>1759</v>
      </c>
      <c r="J621" s="6">
        <v>280.09499999999997</v>
      </c>
    </row>
    <row r="622" spans="1:10" x14ac:dyDescent="0.25">
      <c r="A622" t="s">
        <v>2376</v>
      </c>
      <c r="B622" s="20">
        <v>45882</v>
      </c>
      <c r="C622" t="s">
        <v>403</v>
      </c>
      <c r="D622" t="s">
        <v>1673</v>
      </c>
      <c r="E622" t="s">
        <v>1709</v>
      </c>
      <c r="F622" s="2">
        <v>3</v>
      </c>
      <c r="G622" s="6">
        <v>411.25</v>
      </c>
      <c r="H622" s="11">
        <v>0.05</v>
      </c>
      <c r="I622" s="14" t="s">
        <v>1754</v>
      </c>
      <c r="J622" s="6">
        <v>390.6875</v>
      </c>
    </row>
    <row r="623" spans="1:10" x14ac:dyDescent="0.25">
      <c r="A623" t="s">
        <v>2377</v>
      </c>
      <c r="B623" s="20">
        <v>45923</v>
      </c>
      <c r="C623" t="s">
        <v>1092</v>
      </c>
      <c r="D623" t="s">
        <v>1597</v>
      </c>
      <c r="E623" t="s">
        <v>1691</v>
      </c>
      <c r="F623" s="2">
        <v>4</v>
      </c>
      <c r="G623" s="6">
        <v>395.45</v>
      </c>
      <c r="H623" s="11">
        <v>0.01</v>
      </c>
      <c r="I623" s="14" t="s">
        <v>1754</v>
      </c>
      <c r="J623" s="6">
        <v>391.49549999999999</v>
      </c>
    </row>
    <row r="624" spans="1:10" x14ac:dyDescent="0.25">
      <c r="A624" t="s">
        <v>2378</v>
      </c>
      <c r="B624" s="20">
        <v>45421</v>
      </c>
      <c r="C624" t="s">
        <v>143</v>
      </c>
      <c r="D624" t="s">
        <v>1663</v>
      </c>
      <c r="E624" t="s">
        <v>1703</v>
      </c>
      <c r="F624" s="2">
        <v>2</v>
      </c>
      <c r="G624" s="6">
        <v>678.98</v>
      </c>
      <c r="H624" s="11">
        <v>0.23</v>
      </c>
      <c r="I624" s="14" t="s">
        <v>1754</v>
      </c>
      <c r="J624" s="6">
        <v>522.81460000000004</v>
      </c>
    </row>
    <row r="625" spans="1:10" x14ac:dyDescent="0.25">
      <c r="A625" t="s">
        <v>2379</v>
      </c>
      <c r="B625" s="20">
        <v>45608</v>
      </c>
      <c r="C625" t="s">
        <v>261</v>
      </c>
      <c r="D625" t="s">
        <v>1564</v>
      </c>
      <c r="E625" t="s">
        <v>1729</v>
      </c>
      <c r="F625" s="2">
        <v>4</v>
      </c>
      <c r="G625" s="6">
        <v>757.71</v>
      </c>
      <c r="H625" s="11">
        <v>0.26</v>
      </c>
      <c r="I625" s="14" t="s">
        <v>1759</v>
      </c>
      <c r="J625" s="6">
        <v>560.70540000000005</v>
      </c>
    </row>
    <row r="626" spans="1:10" x14ac:dyDescent="0.25">
      <c r="A626" t="s">
        <v>2380</v>
      </c>
      <c r="B626" s="20">
        <v>45644</v>
      </c>
      <c r="C626" t="s">
        <v>218</v>
      </c>
      <c r="D626" t="s">
        <v>1668</v>
      </c>
      <c r="E626" t="s">
        <v>1699</v>
      </c>
      <c r="F626" s="2">
        <v>1</v>
      </c>
      <c r="G626" s="6">
        <v>647.86</v>
      </c>
      <c r="H626" s="11">
        <v>0.05</v>
      </c>
      <c r="I626" s="14" t="s">
        <v>1759</v>
      </c>
      <c r="J626" s="6">
        <v>615.46699999999998</v>
      </c>
    </row>
    <row r="627" spans="1:10" x14ac:dyDescent="0.25">
      <c r="A627" t="s">
        <v>2381</v>
      </c>
      <c r="B627" s="20">
        <v>45517</v>
      </c>
      <c r="C627" t="s">
        <v>455</v>
      </c>
      <c r="D627" t="s">
        <v>1541</v>
      </c>
      <c r="E627" t="s">
        <v>1706</v>
      </c>
      <c r="F627" s="2">
        <v>2</v>
      </c>
      <c r="G627" s="6">
        <v>179.64</v>
      </c>
      <c r="H627" s="11">
        <v>0.1</v>
      </c>
      <c r="I627" s="14" t="s">
        <v>1756</v>
      </c>
      <c r="J627" s="6">
        <v>161.67599999999999</v>
      </c>
    </row>
    <row r="628" spans="1:10" x14ac:dyDescent="0.25">
      <c r="A628" t="s">
        <v>2382</v>
      </c>
      <c r="B628" s="20">
        <v>45545</v>
      </c>
      <c r="C628" t="s">
        <v>1219</v>
      </c>
      <c r="D628" t="s">
        <v>1616</v>
      </c>
      <c r="E628" t="s">
        <v>1699</v>
      </c>
      <c r="F628" s="2">
        <v>3</v>
      </c>
      <c r="G628" s="6">
        <v>392.65</v>
      </c>
      <c r="H628" s="11">
        <v>0.17</v>
      </c>
      <c r="I628" s="14" t="s">
        <v>1756</v>
      </c>
      <c r="J628" s="6">
        <v>325.89949999999999</v>
      </c>
    </row>
    <row r="629" spans="1:10" x14ac:dyDescent="0.25">
      <c r="A629" t="s">
        <v>2383</v>
      </c>
      <c r="B629" s="20">
        <v>45547</v>
      </c>
      <c r="C629" t="s">
        <v>575</v>
      </c>
      <c r="D629" t="s">
        <v>1664</v>
      </c>
      <c r="E629" t="s">
        <v>1734</v>
      </c>
      <c r="F629" s="2">
        <v>4</v>
      </c>
      <c r="G629" s="6">
        <v>969.55</v>
      </c>
      <c r="H629" s="11">
        <v>0.09</v>
      </c>
      <c r="I629" s="14" t="s">
        <v>1759</v>
      </c>
      <c r="J629" s="6">
        <v>882.29049999999995</v>
      </c>
    </row>
    <row r="630" spans="1:10" x14ac:dyDescent="0.25">
      <c r="A630" t="s">
        <v>2384</v>
      </c>
      <c r="B630" s="20">
        <v>45433</v>
      </c>
      <c r="C630" t="s">
        <v>1406</v>
      </c>
      <c r="D630" t="s">
        <v>1635</v>
      </c>
      <c r="E630" t="s">
        <v>1724</v>
      </c>
      <c r="F630" s="2">
        <v>3</v>
      </c>
      <c r="G630" s="6">
        <v>322.94</v>
      </c>
      <c r="H630" s="11">
        <v>0.01</v>
      </c>
      <c r="I630" s="14" t="s">
        <v>1754</v>
      </c>
      <c r="J630" s="6">
        <v>319.7106</v>
      </c>
    </row>
    <row r="631" spans="1:10" x14ac:dyDescent="0.25">
      <c r="A631" t="s">
        <v>2385</v>
      </c>
      <c r="B631" s="20">
        <v>45792</v>
      </c>
      <c r="C631" t="s">
        <v>1118</v>
      </c>
      <c r="D631" t="s">
        <v>1651</v>
      </c>
      <c r="E631" t="s">
        <v>1682</v>
      </c>
      <c r="F631" s="2">
        <v>1</v>
      </c>
      <c r="G631" s="6">
        <v>92.83</v>
      </c>
      <c r="H631" s="11">
        <v>0.26</v>
      </c>
      <c r="I631" s="14" t="s">
        <v>1756</v>
      </c>
      <c r="J631" s="6">
        <v>68.694199999999995</v>
      </c>
    </row>
    <row r="632" spans="1:10" x14ac:dyDescent="0.25">
      <c r="A632" t="s">
        <v>2386</v>
      </c>
      <c r="B632" s="20">
        <v>45804</v>
      </c>
      <c r="C632" t="s">
        <v>1287</v>
      </c>
      <c r="D632" t="s">
        <v>1535</v>
      </c>
      <c r="E632" t="s">
        <v>1696</v>
      </c>
      <c r="F632" s="2">
        <v>4</v>
      </c>
      <c r="G632" s="6">
        <v>432.29</v>
      </c>
      <c r="H632" s="11">
        <v>0.16</v>
      </c>
      <c r="I632" s="14" t="s">
        <v>1759</v>
      </c>
      <c r="J632" s="6">
        <v>363.12360000000001</v>
      </c>
    </row>
    <row r="633" spans="1:10" x14ac:dyDescent="0.25">
      <c r="A633" t="s">
        <v>2387</v>
      </c>
      <c r="B633" s="20">
        <v>45311</v>
      </c>
      <c r="C633" t="s">
        <v>289</v>
      </c>
      <c r="D633" t="s">
        <v>1584</v>
      </c>
      <c r="E633" t="s">
        <v>1727</v>
      </c>
      <c r="F633" s="2">
        <v>2</v>
      </c>
      <c r="G633" s="6">
        <v>925.78</v>
      </c>
      <c r="H633" s="11">
        <v>0.14000000000000001</v>
      </c>
      <c r="I633" s="14" t="s">
        <v>1759</v>
      </c>
      <c r="J633" s="6">
        <v>796.17079999999999</v>
      </c>
    </row>
    <row r="634" spans="1:10" x14ac:dyDescent="0.25">
      <c r="A634" t="s">
        <v>2388</v>
      </c>
      <c r="B634" s="20">
        <v>45605</v>
      </c>
      <c r="C634" t="s">
        <v>1450</v>
      </c>
      <c r="D634" t="s">
        <v>1561</v>
      </c>
      <c r="E634" t="s">
        <v>1722</v>
      </c>
      <c r="F634" s="2">
        <v>2</v>
      </c>
      <c r="G634" s="6">
        <v>151.47</v>
      </c>
      <c r="H634" s="11">
        <v>0.21</v>
      </c>
      <c r="I634" s="14" t="s">
        <v>1756</v>
      </c>
      <c r="J634" s="6">
        <v>119.66130000000001</v>
      </c>
    </row>
    <row r="635" spans="1:10" x14ac:dyDescent="0.25">
      <c r="A635" t="s">
        <v>2389</v>
      </c>
      <c r="B635" s="20">
        <v>45338</v>
      </c>
      <c r="C635" t="s">
        <v>1370</v>
      </c>
      <c r="D635" t="s">
        <v>1651</v>
      </c>
      <c r="E635" t="s">
        <v>1719</v>
      </c>
      <c r="F635" s="2">
        <v>1</v>
      </c>
      <c r="G635" s="6">
        <v>343.05</v>
      </c>
      <c r="H635" s="11">
        <v>0.28000000000000003</v>
      </c>
      <c r="I635" s="14" t="s">
        <v>1756</v>
      </c>
      <c r="J635" s="6">
        <v>246.99600000000001</v>
      </c>
    </row>
    <row r="636" spans="1:10" x14ac:dyDescent="0.25">
      <c r="A636" t="s">
        <v>2390</v>
      </c>
      <c r="B636" s="20">
        <v>45642</v>
      </c>
      <c r="C636" t="s">
        <v>241</v>
      </c>
      <c r="D636" t="s">
        <v>1548</v>
      </c>
      <c r="E636" t="s">
        <v>1699</v>
      </c>
      <c r="F636" s="2">
        <v>1</v>
      </c>
      <c r="G636" s="6">
        <v>373.06</v>
      </c>
      <c r="H636" s="11">
        <v>0.11</v>
      </c>
      <c r="I636" s="14" t="s">
        <v>1756</v>
      </c>
      <c r="J636" s="6">
        <v>332.02339999999998</v>
      </c>
    </row>
    <row r="637" spans="1:10" x14ac:dyDescent="0.25">
      <c r="A637" t="s">
        <v>2391</v>
      </c>
      <c r="B637" s="20">
        <v>45693</v>
      </c>
      <c r="C637" t="s">
        <v>1261</v>
      </c>
      <c r="D637" t="s">
        <v>1549</v>
      </c>
      <c r="E637" t="s">
        <v>1731</v>
      </c>
      <c r="F637" s="2">
        <v>1</v>
      </c>
      <c r="G637" s="6">
        <v>124.98</v>
      </c>
      <c r="H637" s="11">
        <v>7.0000000000000007E-2</v>
      </c>
      <c r="I637" s="14" t="s">
        <v>1759</v>
      </c>
      <c r="J637" s="6">
        <v>116.23139999999999</v>
      </c>
    </row>
    <row r="638" spans="1:10" x14ac:dyDescent="0.25">
      <c r="A638" t="s">
        <v>2392</v>
      </c>
      <c r="B638" s="20">
        <v>45763</v>
      </c>
      <c r="C638" t="s">
        <v>856</v>
      </c>
      <c r="D638" t="s">
        <v>1633</v>
      </c>
      <c r="E638" t="s">
        <v>1743</v>
      </c>
      <c r="F638" s="2">
        <v>4</v>
      </c>
      <c r="G638" s="6">
        <v>221.49</v>
      </c>
      <c r="H638" s="11">
        <v>0.26</v>
      </c>
      <c r="I638" s="14" t="s">
        <v>1756</v>
      </c>
      <c r="J638" s="6">
        <v>163.90260000000001</v>
      </c>
    </row>
    <row r="639" spans="1:10" x14ac:dyDescent="0.25">
      <c r="A639" t="s">
        <v>2393</v>
      </c>
      <c r="B639" s="20">
        <v>45572</v>
      </c>
      <c r="C639" t="s">
        <v>559</v>
      </c>
      <c r="D639" t="s">
        <v>1558</v>
      </c>
      <c r="E639" t="s">
        <v>1731</v>
      </c>
      <c r="F639" s="2">
        <v>1</v>
      </c>
      <c r="G639" s="6">
        <v>563.32000000000005</v>
      </c>
      <c r="H639" s="11">
        <v>0.01</v>
      </c>
      <c r="I639" s="14" t="s">
        <v>1756</v>
      </c>
      <c r="J639" s="6">
        <v>557.68680000000006</v>
      </c>
    </row>
    <row r="640" spans="1:10" x14ac:dyDescent="0.25">
      <c r="A640" t="s">
        <v>2394</v>
      </c>
      <c r="B640" s="20">
        <v>45338</v>
      </c>
      <c r="C640" t="s">
        <v>1201</v>
      </c>
      <c r="D640" t="s">
        <v>1540</v>
      </c>
      <c r="E640" t="s">
        <v>1682</v>
      </c>
      <c r="F640" s="2">
        <v>1</v>
      </c>
      <c r="G640" s="6">
        <v>362.93</v>
      </c>
      <c r="H640" s="11">
        <v>0.27</v>
      </c>
      <c r="I640" s="14" t="s">
        <v>1754</v>
      </c>
      <c r="J640" s="6">
        <v>264.93889999999999</v>
      </c>
    </row>
    <row r="641" spans="1:10" x14ac:dyDescent="0.25">
      <c r="A641" t="s">
        <v>2395</v>
      </c>
      <c r="B641" s="20">
        <v>45373</v>
      </c>
      <c r="C641" t="s">
        <v>1043</v>
      </c>
      <c r="D641" t="s">
        <v>1540</v>
      </c>
      <c r="E641" t="s">
        <v>1731</v>
      </c>
      <c r="F641" s="2">
        <v>4</v>
      </c>
      <c r="G641" s="6">
        <v>369.22</v>
      </c>
      <c r="H641" s="11">
        <v>0.18</v>
      </c>
      <c r="I641" s="14" t="s">
        <v>1759</v>
      </c>
      <c r="J641" s="6">
        <v>302.76040000000006</v>
      </c>
    </row>
    <row r="642" spans="1:10" x14ac:dyDescent="0.25">
      <c r="A642" t="s">
        <v>2396</v>
      </c>
      <c r="B642" s="20">
        <v>45590</v>
      </c>
      <c r="C642" t="s">
        <v>1258</v>
      </c>
      <c r="D642" t="s">
        <v>1672</v>
      </c>
      <c r="E642" t="s">
        <v>1729</v>
      </c>
      <c r="F642" s="2">
        <v>3</v>
      </c>
      <c r="G642" s="6">
        <v>950.83</v>
      </c>
      <c r="H642" s="11">
        <v>0.06</v>
      </c>
      <c r="I642" s="14" t="s">
        <v>1756</v>
      </c>
      <c r="J642" s="6">
        <v>893.78020000000004</v>
      </c>
    </row>
    <row r="643" spans="1:10" x14ac:dyDescent="0.25">
      <c r="A643" t="s">
        <v>2397</v>
      </c>
      <c r="B643" s="20">
        <v>45365</v>
      </c>
      <c r="C643" t="s">
        <v>478</v>
      </c>
      <c r="D643" t="s">
        <v>1580</v>
      </c>
      <c r="E643" t="s">
        <v>1727</v>
      </c>
      <c r="F643" s="2">
        <v>3</v>
      </c>
      <c r="G643" s="6">
        <v>338.79</v>
      </c>
      <c r="H643" s="11">
        <v>0.01</v>
      </c>
      <c r="I643" s="14" t="s">
        <v>1754</v>
      </c>
      <c r="J643" s="6">
        <v>335.40210000000002</v>
      </c>
    </row>
    <row r="644" spans="1:10" x14ac:dyDescent="0.25">
      <c r="A644" t="s">
        <v>2398</v>
      </c>
      <c r="B644" s="20">
        <v>45711</v>
      </c>
      <c r="C644" t="s">
        <v>487</v>
      </c>
      <c r="D644" t="s">
        <v>1663</v>
      </c>
      <c r="E644" t="s">
        <v>1687</v>
      </c>
      <c r="F644" s="2">
        <v>3</v>
      </c>
      <c r="G644" s="6">
        <v>853.32</v>
      </c>
      <c r="H644" s="11">
        <v>7.0000000000000007E-2</v>
      </c>
      <c r="I644" s="14" t="s">
        <v>1759</v>
      </c>
      <c r="J644" s="6">
        <v>793.58759999999995</v>
      </c>
    </row>
    <row r="645" spans="1:10" x14ac:dyDescent="0.25">
      <c r="A645" t="s">
        <v>2399</v>
      </c>
      <c r="B645" s="20">
        <v>45586</v>
      </c>
      <c r="C645" t="s">
        <v>496</v>
      </c>
      <c r="D645" t="s">
        <v>1638</v>
      </c>
      <c r="E645" t="s">
        <v>1706</v>
      </c>
      <c r="F645" s="2">
        <v>3</v>
      </c>
      <c r="G645" s="6">
        <v>89.78</v>
      </c>
      <c r="H645" s="11">
        <v>0.2</v>
      </c>
      <c r="I645" s="14" t="s">
        <v>1759</v>
      </c>
      <c r="J645" s="6">
        <v>71.823999999999998</v>
      </c>
    </row>
    <row r="646" spans="1:10" x14ac:dyDescent="0.25">
      <c r="A646" t="s">
        <v>2400</v>
      </c>
      <c r="B646" s="20">
        <v>45334</v>
      </c>
      <c r="C646" t="s">
        <v>621</v>
      </c>
      <c r="D646" t="s">
        <v>1607</v>
      </c>
      <c r="E646" t="s">
        <v>1687</v>
      </c>
      <c r="F646" s="2">
        <v>1</v>
      </c>
      <c r="G646" s="6">
        <v>172.04</v>
      </c>
      <c r="H646" s="11">
        <v>0.04</v>
      </c>
      <c r="I646" s="14" t="s">
        <v>1756</v>
      </c>
      <c r="J646" s="6">
        <v>165.1584</v>
      </c>
    </row>
    <row r="647" spans="1:10" x14ac:dyDescent="0.25">
      <c r="A647" t="s">
        <v>2401</v>
      </c>
      <c r="B647" s="20">
        <v>45333</v>
      </c>
      <c r="C647" t="s">
        <v>1421</v>
      </c>
      <c r="D647" t="s">
        <v>1605</v>
      </c>
      <c r="E647" t="s">
        <v>1687</v>
      </c>
      <c r="F647" s="2">
        <v>1</v>
      </c>
      <c r="G647" s="6">
        <v>389.2</v>
      </c>
      <c r="H647" s="11">
        <v>0.05</v>
      </c>
      <c r="I647" s="14" t="s">
        <v>1754</v>
      </c>
      <c r="J647" s="6">
        <v>369.73999999999995</v>
      </c>
    </row>
    <row r="648" spans="1:10" x14ac:dyDescent="0.25">
      <c r="A648" t="s">
        <v>2402</v>
      </c>
      <c r="B648" s="20">
        <v>45778</v>
      </c>
      <c r="C648" t="s">
        <v>1403</v>
      </c>
      <c r="D648" t="s">
        <v>1640</v>
      </c>
      <c r="E648" t="s">
        <v>1727</v>
      </c>
      <c r="F648" s="2">
        <v>3</v>
      </c>
      <c r="G648" s="6">
        <v>865.96</v>
      </c>
      <c r="H648" s="11">
        <v>0.12</v>
      </c>
      <c r="I648" s="14" t="s">
        <v>1756</v>
      </c>
      <c r="J648" s="6">
        <v>762.04480000000001</v>
      </c>
    </row>
    <row r="649" spans="1:10" x14ac:dyDescent="0.25">
      <c r="A649" t="s">
        <v>2403</v>
      </c>
      <c r="B649" s="20">
        <v>45592</v>
      </c>
      <c r="C649" t="s">
        <v>556</v>
      </c>
      <c r="D649" t="s">
        <v>1551</v>
      </c>
      <c r="E649" t="s">
        <v>1687</v>
      </c>
      <c r="F649" s="2">
        <v>3</v>
      </c>
      <c r="G649" s="6">
        <v>79.95</v>
      </c>
      <c r="H649" s="11">
        <v>0.2</v>
      </c>
      <c r="I649" s="14" t="s">
        <v>1759</v>
      </c>
      <c r="J649" s="6">
        <v>63.960000000000008</v>
      </c>
    </row>
    <row r="650" spans="1:10" x14ac:dyDescent="0.25">
      <c r="A650" t="s">
        <v>2404</v>
      </c>
      <c r="B650" s="20">
        <v>45259</v>
      </c>
      <c r="C650" t="s">
        <v>1174</v>
      </c>
      <c r="D650" t="s">
        <v>1562</v>
      </c>
      <c r="E650" t="s">
        <v>1709</v>
      </c>
      <c r="F650" s="2">
        <v>1</v>
      </c>
      <c r="G650" s="6">
        <v>566.5</v>
      </c>
      <c r="H650" s="11">
        <v>0.25</v>
      </c>
      <c r="I650" s="14" t="s">
        <v>1759</v>
      </c>
      <c r="J650" s="6">
        <v>424.875</v>
      </c>
    </row>
    <row r="651" spans="1:10" x14ac:dyDescent="0.25">
      <c r="A651" t="s">
        <v>2405</v>
      </c>
      <c r="B651" s="20">
        <v>45801</v>
      </c>
      <c r="C651" t="s">
        <v>1235</v>
      </c>
      <c r="D651" t="s">
        <v>1555</v>
      </c>
      <c r="E651" t="s">
        <v>1682</v>
      </c>
      <c r="F651" s="2">
        <v>2</v>
      </c>
      <c r="G651" s="6">
        <v>347.95</v>
      </c>
      <c r="H651" s="11">
        <v>0.13</v>
      </c>
      <c r="I651" s="14" t="s">
        <v>1759</v>
      </c>
      <c r="J651" s="6">
        <v>302.7165</v>
      </c>
    </row>
    <row r="652" spans="1:10" x14ac:dyDescent="0.25">
      <c r="A652" t="s">
        <v>2406</v>
      </c>
      <c r="B652" s="20">
        <v>45347</v>
      </c>
      <c r="C652" t="s">
        <v>674</v>
      </c>
      <c r="D652" t="s">
        <v>1610</v>
      </c>
      <c r="E652" t="s">
        <v>1696</v>
      </c>
      <c r="F652" s="2">
        <v>2</v>
      </c>
      <c r="G652" s="6">
        <v>250.83</v>
      </c>
      <c r="H652" s="11">
        <v>0.15</v>
      </c>
      <c r="I652" s="14" t="s">
        <v>1756</v>
      </c>
      <c r="J652" s="6">
        <v>213.2055</v>
      </c>
    </row>
    <row r="653" spans="1:10" x14ac:dyDescent="0.25">
      <c r="A653" t="s">
        <v>2407</v>
      </c>
      <c r="B653" s="20">
        <v>45721</v>
      </c>
      <c r="C653" t="s">
        <v>496</v>
      </c>
      <c r="D653" t="s">
        <v>1630</v>
      </c>
      <c r="E653" t="s">
        <v>1687</v>
      </c>
      <c r="F653" s="2">
        <v>1</v>
      </c>
      <c r="G653" s="6">
        <v>888.05</v>
      </c>
      <c r="H653" s="11">
        <v>0.2</v>
      </c>
      <c r="I653" s="14" t="s">
        <v>1756</v>
      </c>
      <c r="J653" s="6">
        <v>710.44</v>
      </c>
    </row>
    <row r="654" spans="1:10" x14ac:dyDescent="0.25">
      <c r="A654" t="s">
        <v>2408</v>
      </c>
      <c r="B654" s="20">
        <v>45531</v>
      </c>
      <c r="C654" t="s">
        <v>36</v>
      </c>
      <c r="D654" t="s">
        <v>1584</v>
      </c>
      <c r="E654" t="s">
        <v>1740</v>
      </c>
      <c r="F654" s="2">
        <v>2</v>
      </c>
      <c r="G654" s="6">
        <v>673.02</v>
      </c>
      <c r="H654" s="11">
        <v>0.11</v>
      </c>
      <c r="I654" s="14" t="s">
        <v>1756</v>
      </c>
      <c r="J654" s="6">
        <v>598.98779999999999</v>
      </c>
    </row>
    <row r="655" spans="1:10" x14ac:dyDescent="0.25">
      <c r="A655" t="s">
        <v>2409</v>
      </c>
      <c r="B655" s="20">
        <v>45332</v>
      </c>
      <c r="C655" t="s">
        <v>1343</v>
      </c>
      <c r="D655" t="s">
        <v>1619</v>
      </c>
      <c r="E655" t="s">
        <v>1696</v>
      </c>
      <c r="F655" s="2">
        <v>2</v>
      </c>
      <c r="G655" s="6">
        <v>492.62</v>
      </c>
      <c r="H655" s="11">
        <v>0.26</v>
      </c>
      <c r="I655" s="14" t="s">
        <v>1759</v>
      </c>
      <c r="J655" s="6">
        <v>364.53879999999998</v>
      </c>
    </row>
    <row r="656" spans="1:10" x14ac:dyDescent="0.25">
      <c r="A656" t="s">
        <v>2410</v>
      </c>
      <c r="B656" s="20">
        <v>45344</v>
      </c>
      <c r="C656" t="s">
        <v>1159</v>
      </c>
      <c r="D656" t="s">
        <v>1655</v>
      </c>
      <c r="E656" t="s">
        <v>1696</v>
      </c>
      <c r="F656" s="2">
        <v>4</v>
      </c>
      <c r="G656" s="6">
        <v>986.93</v>
      </c>
      <c r="H656" s="11">
        <v>0.01</v>
      </c>
      <c r="I656" s="14" t="s">
        <v>1754</v>
      </c>
      <c r="J656" s="6">
        <v>977.0607</v>
      </c>
    </row>
    <row r="657" spans="1:10" x14ac:dyDescent="0.25">
      <c r="A657" t="s">
        <v>2411</v>
      </c>
      <c r="B657" s="20">
        <v>45388</v>
      </c>
      <c r="C657" t="s">
        <v>1455</v>
      </c>
      <c r="D657" t="s">
        <v>1557</v>
      </c>
      <c r="E657" t="s">
        <v>1724</v>
      </c>
      <c r="F657" s="2">
        <v>4</v>
      </c>
      <c r="G657" s="6">
        <v>411.68</v>
      </c>
      <c r="H657" s="11">
        <v>0.06</v>
      </c>
      <c r="I657" s="14" t="s">
        <v>1756</v>
      </c>
      <c r="J657" s="6">
        <v>386.97919999999999</v>
      </c>
    </row>
    <row r="658" spans="1:10" x14ac:dyDescent="0.25">
      <c r="A658" t="s">
        <v>2412</v>
      </c>
      <c r="B658" s="20">
        <v>45397</v>
      </c>
      <c r="C658" t="s">
        <v>704</v>
      </c>
      <c r="D658" t="s">
        <v>1578</v>
      </c>
      <c r="E658" t="s">
        <v>1737</v>
      </c>
      <c r="F658" s="2">
        <v>2</v>
      </c>
      <c r="G658" s="6">
        <v>637.55999999999995</v>
      </c>
      <c r="H658" s="11">
        <v>0.05</v>
      </c>
      <c r="I658" s="14" t="s">
        <v>1759</v>
      </c>
      <c r="J658" s="6">
        <v>605.6819999999999</v>
      </c>
    </row>
    <row r="659" spans="1:10" x14ac:dyDescent="0.25">
      <c r="A659" t="s">
        <v>2413</v>
      </c>
      <c r="B659" s="20">
        <v>45633</v>
      </c>
      <c r="C659" t="s">
        <v>67</v>
      </c>
      <c r="D659" t="s">
        <v>1542</v>
      </c>
      <c r="E659" t="s">
        <v>1696</v>
      </c>
      <c r="F659" s="2">
        <v>3</v>
      </c>
      <c r="G659" s="6">
        <v>706.87</v>
      </c>
      <c r="H659" s="11">
        <v>0.27</v>
      </c>
      <c r="I659" s="14" t="s">
        <v>1754</v>
      </c>
      <c r="J659" s="6">
        <v>516.01509999999996</v>
      </c>
    </row>
    <row r="660" spans="1:10" x14ac:dyDescent="0.25">
      <c r="A660" t="s">
        <v>2414</v>
      </c>
      <c r="B660" s="20">
        <v>45629</v>
      </c>
      <c r="C660" t="s">
        <v>205</v>
      </c>
      <c r="D660" t="s">
        <v>1545</v>
      </c>
      <c r="E660" t="s">
        <v>1706</v>
      </c>
      <c r="F660" s="2">
        <v>2</v>
      </c>
      <c r="G660" s="6">
        <v>884.48</v>
      </c>
      <c r="H660" s="11">
        <v>0</v>
      </c>
      <c r="I660" s="14" t="s">
        <v>1759</v>
      </c>
      <c r="J660" s="6">
        <v>884.48</v>
      </c>
    </row>
    <row r="661" spans="1:10" x14ac:dyDescent="0.25">
      <c r="A661" t="s">
        <v>2415</v>
      </c>
      <c r="B661" s="20">
        <v>45291</v>
      </c>
      <c r="C661" t="s">
        <v>178</v>
      </c>
      <c r="D661" t="s">
        <v>1666</v>
      </c>
      <c r="E661" t="s">
        <v>1699</v>
      </c>
      <c r="F661" s="2">
        <v>3</v>
      </c>
      <c r="G661" s="6">
        <v>718.23</v>
      </c>
      <c r="H661" s="11">
        <v>0.19</v>
      </c>
      <c r="I661" s="14" t="s">
        <v>1756</v>
      </c>
      <c r="J661" s="6">
        <v>581.7663</v>
      </c>
    </row>
    <row r="662" spans="1:10" x14ac:dyDescent="0.25">
      <c r="A662" t="s">
        <v>2416</v>
      </c>
      <c r="B662" s="20">
        <v>45914</v>
      </c>
      <c r="C662" t="s">
        <v>588</v>
      </c>
      <c r="D662" t="s">
        <v>1663</v>
      </c>
      <c r="E662" t="s">
        <v>1740</v>
      </c>
      <c r="F662" s="2">
        <v>3</v>
      </c>
      <c r="G662" s="6">
        <v>107.44</v>
      </c>
      <c r="H662" s="11">
        <v>0.27</v>
      </c>
      <c r="I662" s="14" t="s">
        <v>1756</v>
      </c>
      <c r="J662" s="6">
        <v>78.43119999999999</v>
      </c>
    </row>
    <row r="663" spans="1:10" x14ac:dyDescent="0.25">
      <c r="A663" t="s">
        <v>2417</v>
      </c>
      <c r="B663" s="20">
        <v>45673</v>
      </c>
      <c r="C663" t="s">
        <v>208</v>
      </c>
      <c r="D663" t="s">
        <v>1594</v>
      </c>
      <c r="E663" t="s">
        <v>1696</v>
      </c>
      <c r="F663" s="2">
        <v>4</v>
      </c>
      <c r="G663" s="6">
        <v>608.97</v>
      </c>
      <c r="H663" s="11">
        <v>0.14000000000000001</v>
      </c>
      <c r="I663" s="14" t="s">
        <v>1759</v>
      </c>
      <c r="J663" s="6">
        <v>523.71420000000001</v>
      </c>
    </row>
    <row r="664" spans="1:10" x14ac:dyDescent="0.25">
      <c r="A664" t="s">
        <v>2418</v>
      </c>
      <c r="B664" s="20">
        <v>45689</v>
      </c>
      <c r="C664" t="s">
        <v>1094</v>
      </c>
      <c r="D664" t="s">
        <v>1615</v>
      </c>
      <c r="E664" t="s">
        <v>1706</v>
      </c>
      <c r="F664" s="2">
        <v>3</v>
      </c>
      <c r="G664" s="6">
        <v>260.45999999999998</v>
      </c>
      <c r="H664" s="11">
        <v>0.09</v>
      </c>
      <c r="I664" s="14" t="s">
        <v>1754</v>
      </c>
      <c r="J664" s="6">
        <v>237.01859999999999</v>
      </c>
    </row>
    <row r="665" spans="1:10" x14ac:dyDescent="0.25">
      <c r="A665" t="s">
        <v>2419</v>
      </c>
      <c r="B665" s="20">
        <v>45646</v>
      </c>
      <c r="C665" t="s">
        <v>420</v>
      </c>
      <c r="D665" t="s">
        <v>1557</v>
      </c>
      <c r="E665" t="s">
        <v>1706</v>
      </c>
      <c r="F665" s="2">
        <v>1</v>
      </c>
      <c r="G665" s="6">
        <v>747.03</v>
      </c>
      <c r="H665" s="11">
        <v>0.01</v>
      </c>
      <c r="I665" s="14" t="s">
        <v>1754</v>
      </c>
      <c r="J665" s="6">
        <v>739.55970000000002</v>
      </c>
    </row>
    <row r="666" spans="1:10" x14ac:dyDescent="0.25">
      <c r="A666" t="s">
        <v>2420</v>
      </c>
      <c r="B666" s="20">
        <v>45475</v>
      </c>
      <c r="C666" t="s">
        <v>1240</v>
      </c>
      <c r="D666" t="s">
        <v>1546</v>
      </c>
      <c r="E666" t="s">
        <v>1712</v>
      </c>
      <c r="F666" s="2">
        <v>4</v>
      </c>
      <c r="G666" s="6">
        <v>700.88</v>
      </c>
      <c r="H666" s="11">
        <v>0.23</v>
      </c>
      <c r="I666" s="14" t="s">
        <v>1756</v>
      </c>
      <c r="J666" s="6">
        <v>539.67759999999998</v>
      </c>
    </row>
    <row r="667" spans="1:10" x14ac:dyDescent="0.25">
      <c r="A667" t="s">
        <v>2421</v>
      </c>
      <c r="B667" s="20">
        <v>45781</v>
      </c>
      <c r="C667" t="s">
        <v>182</v>
      </c>
      <c r="D667" t="s">
        <v>1670</v>
      </c>
      <c r="E667" t="s">
        <v>1729</v>
      </c>
      <c r="F667" s="2">
        <v>4</v>
      </c>
      <c r="G667" s="6">
        <v>20.09</v>
      </c>
      <c r="H667" s="11">
        <v>0.16</v>
      </c>
      <c r="I667" s="14" t="s">
        <v>1756</v>
      </c>
      <c r="J667" s="6">
        <v>16.875599999999999</v>
      </c>
    </row>
    <row r="668" spans="1:10" x14ac:dyDescent="0.25">
      <c r="A668" t="s">
        <v>2422</v>
      </c>
      <c r="B668" s="20">
        <v>45654</v>
      </c>
      <c r="C668" t="s">
        <v>227</v>
      </c>
      <c r="D668" t="s">
        <v>1580</v>
      </c>
      <c r="E668" t="s">
        <v>1722</v>
      </c>
      <c r="F668" s="2">
        <v>3</v>
      </c>
      <c r="G668" s="6">
        <v>917.64</v>
      </c>
      <c r="H668" s="11">
        <v>0.24</v>
      </c>
      <c r="I668" s="14" t="s">
        <v>1756</v>
      </c>
      <c r="J668" s="6">
        <v>697.40639999999996</v>
      </c>
    </row>
    <row r="669" spans="1:10" x14ac:dyDescent="0.25">
      <c r="A669" t="s">
        <v>2423</v>
      </c>
      <c r="B669" s="20">
        <v>45594</v>
      </c>
      <c r="C669" t="s">
        <v>192</v>
      </c>
      <c r="D669" t="s">
        <v>1555</v>
      </c>
      <c r="E669" t="s">
        <v>1682</v>
      </c>
      <c r="F669" s="2">
        <v>1</v>
      </c>
      <c r="G669" s="6">
        <v>242.08</v>
      </c>
      <c r="H669" s="11">
        <v>0.18</v>
      </c>
      <c r="I669" s="14" t="s">
        <v>1756</v>
      </c>
      <c r="J669" s="6">
        <v>198.50560000000002</v>
      </c>
    </row>
    <row r="670" spans="1:10" x14ac:dyDescent="0.25">
      <c r="A670" t="s">
        <v>2424</v>
      </c>
      <c r="B670" s="20">
        <v>45581</v>
      </c>
      <c r="C670" t="s">
        <v>211</v>
      </c>
      <c r="D670" t="s">
        <v>1617</v>
      </c>
      <c r="E670" t="s">
        <v>1709</v>
      </c>
      <c r="F670" s="2">
        <v>1</v>
      </c>
      <c r="G670" s="6">
        <v>536.67999999999995</v>
      </c>
      <c r="H670" s="11">
        <v>0.27</v>
      </c>
      <c r="I670" s="14" t="s">
        <v>1754</v>
      </c>
      <c r="J670" s="6">
        <v>391.77639999999997</v>
      </c>
    </row>
    <row r="671" spans="1:10" x14ac:dyDescent="0.25">
      <c r="A671" t="s">
        <v>2425</v>
      </c>
      <c r="B671" s="20">
        <v>45748</v>
      </c>
      <c r="C671" t="s">
        <v>333</v>
      </c>
      <c r="D671" t="s">
        <v>1567</v>
      </c>
      <c r="E671" t="s">
        <v>1699</v>
      </c>
      <c r="F671" s="2">
        <v>2</v>
      </c>
      <c r="G671" s="6">
        <v>145.18</v>
      </c>
      <c r="H671" s="11">
        <v>0.26</v>
      </c>
      <c r="I671" s="14" t="s">
        <v>1756</v>
      </c>
      <c r="J671" s="6">
        <v>107.4332</v>
      </c>
    </row>
    <row r="672" spans="1:10" x14ac:dyDescent="0.25">
      <c r="A672" t="s">
        <v>2426</v>
      </c>
      <c r="B672" s="20">
        <v>45369</v>
      </c>
      <c r="C672" t="s">
        <v>709</v>
      </c>
      <c r="D672" t="s">
        <v>1623</v>
      </c>
      <c r="E672" t="s">
        <v>1699</v>
      </c>
      <c r="F672" s="2">
        <v>2</v>
      </c>
      <c r="G672" s="6">
        <v>132.77000000000001</v>
      </c>
      <c r="H672" s="11">
        <v>0.13</v>
      </c>
      <c r="I672" s="14" t="s">
        <v>1759</v>
      </c>
      <c r="J672" s="6">
        <v>115.5099</v>
      </c>
    </row>
    <row r="673" spans="1:10" x14ac:dyDescent="0.25">
      <c r="A673" t="s">
        <v>2427</v>
      </c>
      <c r="B673" s="20">
        <v>45701</v>
      </c>
      <c r="C673" t="s">
        <v>63</v>
      </c>
      <c r="D673" t="s">
        <v>1587</v>
      </c>
      <c r="E673" t="s">
        <v>1716</v>
      </c>
      <c r="F673" s="2">
        <v>4</v>
      </c>
      <c r="G673" s="6">
        <v>682.11</v>
      </c>
      <c r="H673" s="11">
        <v>0.14000000000000001</v>
      </c>
      <c r="I673" s="14" t="s">
        <v>1754</v>
      </c>
      <c r="J673" s="6">
        <v>586.6146</v>
      </c>
    </row>
    <row r="674" spans="1:10" x14ac:dyDescent="0.25">
      <c r="A674" t="s">
        <v>2428</v>
      </c>
      <c r="B674" s="20">
        <v>45510</v>
      </c>
      <c r="C674" t="s">
        <v>1475</v>
      </c>
      <c r="D674" t="s">
        <v>1585</v>
      </c>
      <c r="E674" t="s">
        <v>1737</v>
      </c>
      <c r="F674" s="2">
        <v>4</v>
      </c>
      <c r="G674" s="6">
        <v>502.95</v>
      </c>
      <c r="H674" s="11">
        <v>0.14000000000000001</v>
      </c>
      <c r="I674" s="14" t="s">
        <v>1759</v>
      </c>
      <c r="J674" s="6">
        <v>432.53699999999998</v>
      </c>
    </row>
    <row r="675" spans="1:10" x14ac:dyDescent="0.25">
      <c r="A675" t="s">
        <v>2429</v>
      </c>
      <c r="B675" s="20">
        <v>45538</v>
      </c>
      <c r="C675" t="s">
        <v>745</v>
      </c>
      <c r="D675" t="s">
        <v>1580</v>
      </c>
      <c r="E675" t="s">
        <v>1734</v>
      </c>
      <c r="F675" s="2">
        <v>2</v>
      </c>
      <c r="G675" s="6">
        <v>472.08</v>
      </c>
      <c r="H675" s="11">
        <v>7.0000000000000007E-2</v>
      </c>
      <c r="I675" s="14" t="s">
        <v>1754</v>
      </c>
      <c r="J675" s="6">
        <v>439.03439999999995</v>
      </c>
    </row>
    <row r="676" spans="1:10" x14ac:dyDescent="0.25">
      <c r="A676" t="s">
        <v>2430</v>
      </c>
      <c r="B676" s="20">
        <v>45665</v>
      </c>
      <c r="C676" t="s">
        <v>1439</v>
      </c>
      <c r="D676" t="s">
        <v>1609</v>
      </c>
      <c r="E676" t="s">
        <v>1737</v>
      </c>
      <c r="F676" s="2">
        <v>2</v>
      </c>
      <c r="G676" s="6">
        <v>218.11</v>
      </c>
      <c r="H676" s="11">
        <v>0.02</v>
      </c>
      <c r="I676" s="14" t="s">
        <v>1759</v>
      </c>
      <c r="J676" s="6">
        <v>213.74780000000001</v>
      </c>
    </row>
    <row r="677" spans="1:10" x14ac:dyDescent="0.25">
      <c r="A677" t="s">
        <v>2431</v>
      </c>
      <c r="B677" s="20">
        <v>45859</v>
      </c>
      <c r="C677" t="s">
        <v>211</v>
      </c>
      <c r="D677" t="s">
        <v>1524</v>
      </c>
      <c r="E677" t="s">
        <v>1706</v>
      </c>
      <c r="F677" s="2">
        <v>4</v>
      </c>
      <c r="G677" s="6">
        <v>845.58</v>
      </c>
      <c r="H677" s="11">
        <v>0.06</v>
      </c>
      <c r="I677" s="14" t="s">
        <v>1756</v>
      </c>
      <c r="J677" s="6">
        <v>794.84519999999998</v>
      </c>
    </row>
    <row r="678" spans="1:10" x14ac:dyDescent="0.25">
      <c r="A678" t="s">
        <v>2432</v>
      </c>
      <c r="B678" s="20">
        <v>45255</v>
      </c>
      <c r="C678" t="s">
        <v>436</v>
      </c>
      <c r="D678" t="s">
        <v>1645</v>
      </c>
      <c r="E678" t="s">
        <v>1691</v>
      </c>
      <c r="F678" s="2">
        <v>2</v>
      </c>
      <c r="G678" s="6">
        <v>111.28</v>
      </c>
      <c r="H678" s="11">
        <v>0.14000000000000001</v>
      </c>
      <c r="I678" s="14" t="s">
        <v>1754</v>
      </c>
      <c r="J678" s="6">
        <v>95.700800000000001</v>
      </c>
    </row>
    <row r="679" spans="1:10" x14ac:dyDescent="0.25">
      <c r="A679" t="s">
        <v>2433</v>
      </c>
      <c r="B679" s="20">
        <v>45842</v>
      </c>
      <c r="C679" t="s">
        <v>578</v>
      </c>
      <c r="D679" t="s">
        <v>1612</v>
      </c>
      <c r="E679" t="s">
        <v>1729</v>
      </c>
      <c r="F679" s="2">
        <v>2</v>
      </c>
      <c r="G679" s="6">
        <v>37.21</v>
      </c>
      <c r="H679" s="11">
        <v>0.19</v>
      </c>
      <c r="I679" s="14" t="s">
        <v>1754</v>
      </c>
      <c r="J679" s="6">
        <v>30.140100000000004</v>
      </c>
    </row>
    <row r="680" spans="1:10" x14ac:dyDescent="0.25">
      <c r="A680" t="s">
        <v>2434</v>
      </c>
      <c r="B680" s="20">
        <v>45220</v>
      </c>
      <c r="C680" t="s">
        <v>1278</v>
      </c>
      <c r="D680" t="s">
        <v>1616</v>
      </c>
      <c r="E680" t="s">
        <v>1727</v>
      </c>
      <c r="F680" s="2">
        <v>1</v>
      </c>
      <c r="G680" s="6">
        <v>331.73</v>
      </c>
      <c r="H680" s="11">
        <v>0.04</v>
      </c>
      <c r="I680" s="14" t="s">
        <v>1754</v>
      </c>
      <c r="J680" s="6">
        <v>318.46080000000001</v>
      </c>
    </row>
    <row r="681" spans="1:10" x14ac:dyDescent="0.25">
      <c r="A681" t="s">
        <v>2435</v>
      </c>
      <c r="B681" s="20">
        <v>45273</v>
      </c>
      <c r="C681" t="s">
        <v>1123</v>
      </c>
      <c r="D681" t="s">
        <v>1628</v>
      </c>
      <c r="E681" t="s">
        <v>1724</v>
      </c>
      <c r="F681" s="2">
        <v>3</v>
      </c>
      <c r="G681" s="6">
        <v>306.70999999999998</v>
      </c>
      <c r="H681" s="11">
        <v>0.09</v>
      </c>
      <c r="I681" s="14" t="s">
        <v>1756</v>
      </c>
      <c r="J681" s="6">
        <v>279.10609999999997</v>
      </c>
    </row>
    <row r="682" spans="1:10" x14ac:dyDescent="0.25">
      <c r="A682" t="s">
        <v>2436</v>
      </c>
      <c r="B682" s="20">
        <v>45456</v>
      </c>
      <c r="C682" t="s">
        <v>851</v>
      </c>
      <c r="D682" t="s">
        <v>1561</v>
      </c>
      <c r="E682" t="s">
        <v>1706</v>
      </c>
      <c r="F682" s="2">
        <v>4</v>
      </c>
      <c r="G682" s="6">
        <v>484.92</v>
      </c>
      <c r="H682" s="11">
        <v>0.28000000000000003</v>
      </c>
      <c r="I682" s="14" t="s">
        <v>1756</v>
      </c>
      <c r="J682" s="6">
        <v>349.14240000000001</v>
      </c>
    </row>
    <row r="683" spans="1:10" x14ac:dyDescent="0.25">
      <c r="A683" t="s">
        <v>2437</v>
      </c>
      <c r="B683" s="20">
        <v>45292</v>
      </c>
      <c r="C683" t="s">
        <v>167</v>
      </c>
      <c r="D683" t="s">
        <v>1599</v>
      </c>
      <c r="E683" t="s">
        <v>1703</v>
      </c>
      <c r="F683" s="2">
        <v>2</v>
      </c>
      <c r="G683" s="6">
        <v>42.04</v>
      </c>
      <c r="H683" s="11">
        <v>7.0000000000000007E-2</v>
      </c>
      <c r="I683" s="14" t="s">
        <v>1754</v>
      </c>
      <c r="J683" s="6">
        <v>39.097199999999994</v>
      </c>
    </row>
    <row r="684" spans="1:10" x14ac:dyDescent="0.25">
      <c r="A684" t="s">
        <v>2438</v>
      </c>
      <c r="B684" s="20">
        <v>45278</v>
      </c>
      <c r="C684" t="s">
        <v>883</v>
      </c>
      <c r="D684" t="s">
        <v>1607</v>
      </c>
      <c r="E684" t="s">
        <v>1706</v>
      </c>
      <c r="F684" s="2">
        <v>3</v>
      </c>
      <c r="G684" s="6">
        <v>599.48</v>
      </c>
      <c r="H684" s="11">
        <v>0.22</v>
      </c>
      <c r="I684" s="14" t="s">
        <v>1756</v>
      </c>
      <c r="J684" s="6">
        <v>467.59440000000001</v>
      </c>
    </row>
    <row r="685" spans="1:10" x14ac:dyDescent="0.25">
      <c r="A685" t="s">
        <v>2439</v>
      </c>
      <c r="B685" s="20">
        <v>45232</v>
      </c>
      <c r="C685" t="s">
        <v>1103</v>
      </c>
      <c r="D685" t="s">
        <v>1548</v>
      </c>
      <c r="E685" t="s">
        <v>1687</v>
      </c>
      <c r="F685" s="2">
        <v>3</v>
      </c>
      <c r="G685" s="6">
        <v>401.42</v>
      </c>
      <c r="H685" s="11">
        <v>0.01</v>
      </c>
      <c r="I685" s="14" t="s">
        <v>1759</v>
      </c>
      <c r="J685" s="6">
        <v>397.4058</v>
      </c>
    </row>
    <row r="686" spans="1:10" x14ac:dyDescent="0.25">
      <c r="A686" t="s">
        <v>2440</v>
      </c>
      <c r="B686" s="20">
        <v>45907</v>
      </c>
      <c r="C686" t="s">
        <v>624</v>
      </c>
      <c r="D686" t="s">
        <v>1594</v>
      </c>
      <c r="E686" t="s">
        <v>1712</v>
      </c>
      <c r="F686" s="2">
        <v>4</v>
      </c>
      <c r="G686" s="6">
        <v>442.54</v>
      </c>
      <c r="H686" s="11">
        <v>0.06</v>
      </c>
      <c r="I686" s="14" t="s">
        <v>1754</v>
      </c>
      <c r="J686" s="6">
        <v>415.98759999999999</v>
      </c>
    </row>
    <row r="687" spans="1:10" x14ac:dyDescent="0.25">
      <c r="A687" t="s">
        <v>2441</v>
      </c>
      <c r="B687" s="20">
        <v>45270</v>
      </c>
      <c r="C687" t="s">
        <v>1389</v>
      </c>
      <c r="D687" t="s">
        <v>1659</v>
      </c>
      <c r="E687" t="s">
        <v>1727</v>
      </c>
      <c r="F687" s="2">
        <v>4</v>
      </c>
      <c r="G687" s="6">
        <v>451.41</v>
      </c>
      <c r="H687" s="11">
        <v>0.06</v>
      </c>
      <c r="I687" s="14" t="s">
        <v>1756</v>
      </c>
      <c r="J687" s="6">
        <v>424.3254</v>
      </c>
    </row>
    <row r="688" spans="1:10" x14ac:dyDescent="0.25">
      <c r="A688" t="s">
        <v>2442</v>
      </c>
      <c r="B688" s="20">
        <v>45942</v>
      </c>
      <c r="C688" t="s">
        <v>837</v>
      </c>
      <c r="D688" t="s">
        <v>1664</v>
      </c>
      <c r="E688" t="s">
        <v>1716</v>
      </c>
      <c r="F688" s="2">
        <v>4</v>
      </c>
      <c r="G688" s="6">
        <v>547.21</v>
      </c>
      <c r="H688" s="11">
        <v>0.25</v>
      </c>
      <c r="I688" s="14" t="s">
        <v>1754</v>
      </c>
      <c r="J688" s="6">
        <v>410.40750000000003</v>
      </c>
    </row>
    <row r="689" spans="1:10" x14ac:dyDescent="0.25">
      <c r="A689" t="s">
        <v>2443</v>
      </c>
      <c r="B689" s="20">
        <v>45750</v>
      </c>
      <c r="C689" t="s">
        <v>656</v>
      </c>
      <c r="D689" t="s">
        <v>1658</v>
      </c>
      <c r="E689" t="s">
        <v>1699</v>
      </c>
      <c r="F689" s="2">
        <v>1</v>
      </c>
      <c r="G689" s="6">
        <v>979.28</v>
      </c>
      <c r="H689" s="11">
        <v>0.2</v>
      </c>
      <c r="I689" s="14" t="s">
        <v>1756</v>
      </c>
      <c r="J689" s="6">
        <v>783.42399999999998</v>
      </c>
    </row>
    <row r="690" spans="1:10" x14ac:dyDescent="0.25">
      <c r="A690" t="s">
        <v>2444</v>
      </c>
      <c r="B690" s="20">
        <v>45300</v>
      </c>
      <c r="C690" t="s">
        <v>1412</v>
      </c>
      <c r="D690" t="s">
        <v>1608</v>
      </c>
      <c r="E690" t="s">
        <v>1709</v>
      </c>
      <c r="F690" s="2">
        <v>4</v>
      </c>
      <c r="G690" s="6">
        <v>263.58999999999997</v>
      </c>
      <c r="H690" s="11">
        <v>0.04</v>
      </c>
      <c r="I690" s="14" t="s">
        <v>1754</v>
      </c>
      <c r="J690" s="6">
        <v>253.04639999999998</v>
      </c>
    </row>
    <row r="691" spans="1:10" x14ac:dyDescent="0.25">
      <c r="A691" t="s">
        <v>2445</v>
      </c>
      <c r="B691" s="20">
        <v>45876</v>
      </c>
      <c r="C691" t="s">
        <v>20</v>
      </c>
      <c r="D691" t="s">
        <v>1605</v>
      </c>
      <c r="E691" t="s">
        <v>1703</v>
      </c>
      <c r="F691" s="2">
        <v>1</v>
      </c>
      <c r="G691" s="6">
        <v>692.75</v>
      </c>
      <c r="H691" s="11">
        <v>0.11</v>
      </c>
      <c r="I691" s="14" t="s">
        <v>1759</v>
      </c>
      <c r="J691" s="6">
        <v>616.54750000000001</v>
      </c>
    </row>
    <row r="692" spans="1:10" x14ac:dyDescent="0.25">
      <c r="A692" t="s">
        <v>2446</v>
      </c>
      <c r="B692" s="20">
        <v>45301</v>
      </c>
      <c r="C692" t="s">
        <v>538</v>
      </c>
      <c r="D692" t="s">
        <v>1617</v>
      </c>
      <c r="E692" t="s">
        <v>1696</v>
      </c>
      <c r="F692" s="2">
        <v>3</v>
      </c>
      <c r="G692" s="6">
        <v>142.83000000000001</v>
      </c>
      <c r="H692" s="11">
        <v>0.01</v>
      </c>
      <c r="I692" s="14" t="s">
        <v>1754</v>
      </c>
      <c r="J692" s="6">
        <v>141.40170000000001</v>
      </c>
    </row>
    <row r="693" spans="1:10" x14ac:dyDescent="0.25">
      <c r="A693" t="s">
        <v>2447</v>
      </c>
      <c r="B693" s="20">
        <v>45857</v>
      </c>
      <c r="C693" t="s">
        <v>423</v>
      </c>
      <c r="D693" t="s">
        <v>1557</v>
      </c>
      <c r="E693" t="s">
        <v>1691</v>
      </c>
      <c r="F693" s="2">
        <v>2</v>
      </c>
      <c r="G693" s="6">
        <v>419.25</v>
      </c>
      <c r="H693" s="11">
        <v>0.17</v>
      </c>
      <c r="I693" s="14" t="s">
        <v>1756</v>
      </c>
      <c r="J693" s="6">
        <v>347.97749999999996</v>
      </c>
    </row>
    <row r="694" spans="1:10" x14ac:dyDescent="0.25">
      <c r="A694" t="s">
        <v>2448</v>
      </c>
      <c r="B694" s="20">
        <v>45650</v>
      </c>
      <c r="C694" t="s">
        <v>762</v>
      </c>
      <c r="D694" t="s">
        <v>1562</v>
      </c>
      <c r="E694" t="s">
        <v>1743</v>
      </c>
      <c r="F694" s="2">
        <v>2</v>
      </c>
      <c r="G694" s="6">
        <v>800.84</v>
      </c>
      <c r="H694" s="11">
        <v>0.27</v>
      </c>
      <c r="I694" s="14" t="s">
        <v>1759</v>
      </c>
      <c r="J694" s="6">
        <v>584.61320000000001</v>
      </c>
    </row>
    <row r="695" spans="1:10" x14ac:dyDescent="0.25">
      <c r="A695" t="s">
        <v>2449</v>
      </c>
      <c r="B695" s="20">
        <v>45520</v>
      </c>
      <c r="C695" t="s">
        <v>14</v>
      </c>
      <c r="D695" t="s">
        <v>1597</v>
      </c>
      <c r="E695" t="s">
        <v>1691</v>
      </c>
      <c r="F695" s="2">
        <v>1</v>
      </c>
      <c r="G695" s="6">
        <v>301.24</v>
      </c>
      <c r="H695" s="11">
        <v>0.11</v>
      </c>
      <c r="I695" s="14" t="s">
        <v>1756</v>
      </c>
      <c r="J695" s="6">
        <v>268.10360000000003</v>
      </c>
    </row>
    <row r="696" spans="1:10" x14ac:dyDescent="0.25">
      <c r="A696" t="s">
        <v>2450</v>
      </c>
      <c r="B696" s="20">
        <v>45497</v>
      </c>
      <c r="C696" t="s">
        <v>904</v>
      </c>
      <c r="D696" t="s">
        <v>1655</v>
      </c>
      <c r="E696" t="s">
        <v>1703</v>
      </c>
      <c r="F696" s="2">
        <v>2</v>
      </c>
      <c r="G696" s="6">
        <v>701.49</v>
      </c>
      <c r="H696" s="11">
        <v>0.09</v>
      </c>
      <c r="I696" s="14" t="s">
        <v>1756</v>
      </c>
      <c r="J696" s="6">
        <v>638.35590000000002</v>
      </c>
    </row>
    <row r="697" spans="1:10" x14ac:dyDescent="0.25">
      <c r="A697" t="s">
        <v>2451</v>
      </c>
      <c r="B697" s="20">
        <v>45615</v>
      </c>
      <c r="C697" t="s">
        <v>1086</v>
      </c>
      <c r="D697" t="s">
        <v>1562</v>
      </c>
      <c r="E697" t="s">
        <v>1719</v>
      </c>
      <c r="F697" s="2">
        <v>4</v>
      </c>
      <c r="G697" s="6">
        <v>413.48</v>
      </c>
      <c r="H697" s="11">
        <v>0.02</v>
      </c>
      <c r="I697" s="14" t="s">
        <v>1756</v>
      </c>
      <c r="J697" s="6">
        <v>405.21039999999999</v>
      </c>
    </row>
    <row r="698" spans="1:10" x14ac:dyDescent="0.25">
      <c r="A698" t="s">
        <v>2452</v>
      </c>
      <c r="B698" s="20">
        <v>45365</v>
      </c>
      <c r="C698" t="s">
        <v>639</v>
      </c>
      <c r="D698" t="s">
        <v>1535</v>
      </c>
      <c r="E698" t="s">
        <v>1687</v>
      </c>
      <c r="F698" s="2">
        <v>4</v>
      </c>
      <c r="G698" s="6">
        <v>167.83</v>
      </c>
      <c r="H698" s="11">
        <v>0.15</v>
      </c>
      <c r="I698" s="14" t="s">
        <v>1754</v>
      </c>
      <c r="J698" s="6">
        <v>142.65550000000002</v>
      </c>
    </row>
    <row r="699" spans="1:10" x14ac:dyDescent="0.25">
      <c r="A699" t="s">
        <v>2453</v>
      </c>
      <c r="B699" s="20">
        <v>45832</v>
      </c>
      <c r="C699" t="s">
        <v>466</v>
      </c>
      <c r="D699" t="s">
        <v>1545</v>
      </c>
      <c r="E699" t="s">
        <v>1740</v>
      </c>
      <c r="F699" s="2">
        <v>2</v>
      </c>
      <c r="G699" s="6">
        <v>669.12</v>
      </c>
      <c r="H699" s="11">
        <v>0.22</v>
      </c>
      <c r="I699" s="14" t="s">
        <v>1754</v>
      </c>
      <c r="J699" s="6">
        <v>521.91359999999997</v>
      </c>
    </row>
    <row r="700" spans="1:10" x14ac:dyDescent="0.25">
      <c r="A700" t="s">
        <v>2454</v>
      </c>
      <c r="B700" s="20">
        <v>45530</v>
      </c>
      <c r="C700" t="s">
        <v>152</v>
      </c>
      <c r="D700" t="s">
        <v>1580</v>
      </c>
      <c r="E700" t="s">
        <v>1709</v>
      </c>
      <c r="F700" s="2">
        <v>3</v>
      </c>
      <c r="G700" s="6">
        <v>346.77</v>
      </c>
      <c r="H700" s="11">
        <v>0.18</v>
      </c>
      <c r="I700" s="14" t="s">
        <v>1756</v>
      </c>
      <c r="J700" s="6">
        <v>284.35140000000001</v>
      </c>
    </row>
    <row r="701" spans="1:10" x14ac:dyDescent="0.25">
      <c r="A701" t="s">
        <v>2455</v>
      </c>
      <c r="B701" s="20">
        <v>45939</v>
      </c>
      <c r="C701" t="s">
        <v>218</v>
      </c>
      <c r="D701" t="s">
        <v>1558</v>
      </c>
      <c r="E701" t="s">
        <v>1743</v>
      </c>
      <c r="F701" s="2">
        <v>3</v>
      </c>
      <c r="G701" s="6">
        <v>648.33000000000004</v>
      </c>
      <c r="H701" s="11">
        <v>0.2</v>
      </c>
      <c r="I701" s="14" t="s">
        <v>1759</v>
      </c>
      <c r="J701" s="6">
        <v>518.6640000000001</v>
      </c>
    </row>
    <row r="702" spans="1:10" x14ac:dyDescent="0.25">
      <c r="A702" t="s">
        <v>2456</v>
      </c>
      <c r="B702" s="20">
        <v>45401</v>
      </c>
      <c r="C702" t="s">
        <v>895</v>
      </c>
      <c r="D702" t="s">
        <v>1533</v>
      </c>
      <c r="E702" t="s">
        <v>1691</v>
      </c>
      <c r="F702" s="2">
        <v>4</v>
      </c>
      <c r="G702" s="6">
        <v>254.94</v>
      </c>
      <c r="H702" s="11">
        <v>0.06</v>
      </c>
      <c r="I702" s="14" t="s">
        <v>1756</v>
      </c>
      <c r="J702" s="6">
        <v>239.64359999999999</v>
      </c>
    </row>
    <row r="703" spans="1:10" x14ac:dyDescent="0.25">
      <c r="A703" t="s">
        <v>2457</v>
      </c>
      <c r="B703" s="20">
        <v>45420</v>
      </c>
      <c r="C703" t="s">
        <v>1049</v>
      </c>
      <c r="D703" t="s">
        <v>1647</v>
      </c>
      <c r="E703" t="s">
        <v>1699</v>
      </c>
      <c r="F703" s="2">
        <v>1</v>
      </c>
      <c r="G703" s="6">
        <v>445.5</v>
      </c>
      <c r="H703" s="11">
        <v>0.28000000000000003</v>
      </c>
      <c r="I703" s="14" t="s">
        <v>1754</v>
      </c>
      <c r="J703" s="6">
        <v>320.76</v>
      </c>
    </row>
    <row r="704" spans="1:10" x14ac:dyDescent="0.25">
      <c r="A704" t="s">
        <v>2458</v>
      </c>
      <c r="B704" s="20">
        <v>45459</v>
      </c>
      <c r="C704" t="s">
        <v>709</v>
      </c>
      <c r="D704" t="s">
        <v>1663</v>
      </c>
      <c r="E704" t="s">
        <v>1699</v>
      </c>
      <c r="F704" s="2">
        <v>1</v>
      </c>
      <c r="G704" s="6">
        <v>900.94</v>
      </c>
      <c r="H704" s="11">
        <v>0.1</v>
      </c>
      <c r="I704" s="14" t="s">
        <v>1754</v>
      </c>
      <c r="J704" s="6">
        <v>810.84600000000012</v>
      </c>
    </row>
    <row r="705" spans="1:10" x14ac:dyDescent="0.25">
      <c r="A705" t="s">
        <v>2459</v>
      </c>
      <c r="B705" s="20">
        <v>45429</v>
      </c>
      <c r="C705" t="s">
        <v>636</v>
      </c>
      <c r="D705" t="s">
        <v>1545</v>
      </c>
      <c r="E705" t="s">
        <v>1734</v>
      </c>
      <c r="F705" s="2">
        <v>3</v>
      </c>
      <c r="G705" s="6">
        <v>262.69</v>
      </c>
      <c r="H705" s="11">
        <v>0.04</v>
      </c>
      <c r="I705" s="14" t="s">
        <v>1756</v>
      </c>
      <c r="J705" s="6">
        <v>252.1824</v>
      </c>
    </row>
    <row r="706" spans="1:10" x14ac:dyDescent="0.25">
      <c r="A706" t="s">
        <v>2460</v>
      </c>
      <c r="B706" s="20">
        <v>45386</v>
      </c>
      <c r="C706" t="s">
        <v>1464</v>
      </c>
      <c r="D706" t="s">
        <v>1625</v>
      </c>
      <c r="E706" t="s">
        <v>1691</v>
      </c>
      <c r="F706" s="2">
        <v>3</v>
      </c>
      <c r="G706" s="6">
        <v>212.72</v>
      </c>
      <c r="H706" s="11">
        <v>0.22</v>
      </c>
      <c r="I706" s="14" t="s">
        <v>1756</v>
      </c>
      <c r="J706" s="6">
        <v>165.92160000000001</v>
      </c>
    </row>
    <row r="707" spans="1:10" x14ac:dyDescent="0.25">
      <c r="A707" t="s">
        <v>2461</v>
      </c>
      <c r="B707" s="20">
        <v>45803</v>
      </c>
      <c r="C707" t="s">
        <v>502</v>
      </c>
      <c r="D707" t="s">
        <v>1559</v>
      </c>
      <c r="E707" t="s">
        <v>1740</v>
      </c>
      <c r="F707" s="2">
        <v>4</v>
      </c>
      <c r="G707" s="6">
        <v>757.9</v>
      </c>
      <c r="H707" s="11">
        <v>0.22</v>
      </c>
      <c r="I707" s="14" t="s">
        <v>1756</v>
      </c>
      <c r="J707" s="6">
        <v>591.16200000000003</v>
      </c>
    </row>
    <row r="708" spans="1:10" x14ac:dyDescent="0.25">
      <c r="A708" t="s">
        <v>2462</v>
      </c>
      <c r="B708" s="20">
        <v>45346</v>
      </c>
      <c r="C708" t="s">
        <v>78</v>
      </c>
      <c r="D708" t="s">
        <v>1645</v>
      </c>
      <c r="E708" t="s">
        <v>1737</v>
      </c>
      <c r="F708" s="2">
        <v>1</v>
      </c>
      <c r="G708" s="6">
        <v>846.04</v>
      </c>
      <c r="H708" s="11">
        <v>0.08</v>
      </c>
      <c r="I708" s="14" t="s">
        <v>1756</v>
      </c>
      <c r="J708" s="6">
        <v>778.35680000000002</v>
      </c>
    </row>
    <row r="709" spans="1:10" x14ac:dyDescent="0.25">
      <c r="A709" t="s">
        <v>2463</v>
      </c>
      <c r="B709" s="20">
        <v>45267</v>
      </c>
      <c r="C709" t="s">
        <v>526</v>
      </c>
      <c r="D709" t="s">
        <v>1582</v>
      </c>
      <c r="E709" t="s">
        <v>1709</v>
      </c>
      <c r="F709" s="2">
        <v>3</v>
      </c>
      <c r="G709" s="6">
        <v>179.7</v>
      </c>
      <c r="H709" s="11">
        <v>0.17</v>
      </c>
      <c r="I709" s="14" t="s">
        <v>1759</v>
      </c>
      <c r="J709" s="6">
        <v>149.15099999999998</v>
      </c>
    </row>
    <row r="710" spans="1:10" x14ac:dyDescent="0.25">
      <c r="A710" t="s">
        <v>2464</v>
      </c>
      <c r="B710" s="20">
        <v>45572</v>
      </c>
      <c r="C710" t="s">
        <v>1361</v>
      </c>
      <c r="D710" t="s">
        <v>1570</v>
      </c>
      <c r="E710" t="s">
        <v>1699</v>
      </c>
      <c r="F710" s="2">
        <v>4</v>
      </c>
      <c r="G710" s="6">
        <v>681.08</v>
      </c>
      <c r="H710" s="11">
        <v>0</v>
      </c>
      <c r="I710" s="14" t="s">
        <v>1756</v>
      </c>
      <c r="J710" s="6">
        <v>681.08</v>
      </c>
    </row>
    <row r="711" spans="1:10" x14ac:dyDescent="0.25">
      <c r="A711" t="s">
        <v>2465</v>
      </c>
      <c r="B711" s="20">
        <v>45252</v>
      </c>
      <c r="C711" t="s">
        <v>1237</v>
      </c>
      <c r="D711" t="s">
        <v>1530</v>
      </c>
      <c r="E711" t="s">
        <v>1709</v>
      </c>
      <c r="F711" s="2">
        <v>4</v>
      </c>
      <c r="G711" s="6">
        <v>723.44</v>
      </c>
      <c r="H711" s="11">
        <v>0.14000000000000001</v>
      </c>
      <c r="I711" s="14" t="s">
        <v>1756</v>
      </c>
      <c r="J711" s="6">
        <v>622.15840000000003</v>
      </c>
    </row>
    <row r="712" spans="1:10" x14ac:dyDescent="0.25">
      <c r="A712" t="s">
        <v>2466</v>
      </c>
      <c r="B712" s="20">
        <v>45939</v>
      </c>
      <c r="C712" t="s">
        <v>430</v>
      </c>
      <c r="D712" t="s">
        <v>1570</v>
      </c>
      <c r="E712" t="s">
        <v>1729</v>
      </c>
      <c r="F712" s="2">
        <v>4</v>
      </c>
      <c r="G712" s="6">
        <v>471.89</v>
      </c>
      <c r="H712" s="11">
        <v>0.12</v>
      </c>
      <c r="I712" s="14" t="s">
        <v>1759</v>
      </c>
      <c r="J712" s="6">
        <v>415.26319999999998</v>
      </c>
    </row>
    <row r="713" spans="1:10" x14ac:dyDescent="0.25">
      <c r="A713" t="s">
        <v>2467</v>
      </c>
      <c r="B713" s="20">
        <v>45559</v>
      </c>
      <c r="C713" t="s">
        <v>1129</v>
      </c>
      <c r="D713" t="s">
        <v>1630</v>
      </c>
      <c r="E713" t="s">
        <v>1737</v>
      </c>
      <c r="F713" s="2">
        <v>1</v>
      </c>
      <c r="G713" s="6">
        <v>613.17999999999995</v>
      </c>
      <c r="H713" s="11">
        <v>0.14000000000000001</v>
      </c>
      <c r="I713" s="14" t="s">
        <v>1759</v>
      </c>
      <c r="J713" s="6">
        <v>527.33479999999997</v>
      </c>
    </row>
    <row r="714" spans="1:10" x14ac:dyDescent="0.25">
      <c r="A714" t="s">
        <v>2468</v>
      </c>
      <c r="B714" s="20">
        <v>45229</v>
      </c>
      <c r="C714" t="s">
        <v>192</v>
      </c>
      <c r="D714" t="s">
        <v>1589</v>
      </c>
      <c r="E714" t="s">
        <v>1699</v>
      </c>
      <c r="F714" s="2">
        <v>1</v>
      </c>
      <c r="G714" s="6">
        <v>651.30999999999995</v>
      </c>
      <c r="H714" s="11">
        <v>0.24</v>
      </c>
      <c r="I714" s="14" t="s">
        <v>1756</v>
      </c>
      <c r="J714" s="6">
        <v>494.99559999999997</v>
      </c>
    </row>
    <row r="715" spans="1:10" x14ac:dyDescent="0.25">
      <c r="A715" t="s">
        <v>2469</v>
      </c>
      <c r="B715" s="20">
        <v>45333</v>
      </c>
      <c r="C715" t="s">
        <v>103</v>
      </c>
      <c r="D715" t="s">
        <v>1528</v>
      </c>
      <c r="E715" t="s">
        <v>1706</v>
      </c>
      <c r="F715" s="2">
        <v>2</v>
      </c>
      <c r="G715" s="6">
        <v>635.14</v>
      </c>
      <c r="H715" s="11">
        <v>0.1</v>
      </c>
      <c r="I715" s="14" t="s">
        <v>1759</v>
      </c>
      <c r="J715" s="6">
        <v>571.62599999999998</v>
      </c>
    </row>
    <row r="716" spans="1:10" x14ac:dyDescent="0.25">
      <c r="A716" t="s">
        <v>2470</v>
      </c>
      <c r="B716" s="20">
        <v>45752</v>
      </c>
      <c r="C716" t="s">
        <v>1171</v>
      </c>
      <c r="D716" t="s">
        <v>1674</v>
      </c>
      <c r="E716" t="s">
        <v>1729</v>
      </c>
      <c r="F716" s="2">
        <v>4</v>
      </c>
      <c r="G716" s="6">
        <v>912.61</v>
      </c>
      <c r="H716" s="11">
        <v>0.14000000000000001</v>
      </c>
      <c r="I716" s="14" t="s">
        <v>1754</v>
      </c>
      <c r="J716" s="6">
        <v>784.84460000000001</v>
      </c>
    </row>
    <row r="717" spans="1:10" x14ac:dyDescent="0.25">
      <c r="A717" t="s">
        <v>2471</v>
      </c>
      <c r="B717" s="20">
        <v>45795</v>
      </c>
      <c r="C717" t="s">
        <v>862</v>
      </c>
      <c r="D717" t="s">
        <v>1595</v>
      </c>
      <c r="E717" t="s">
        <v>1709</v>
      </c>
      <c r="F717" s="2">
        <v>3</v>
      </c>
      <c r="G717" s="6">
        <v>79.77</v>
      </c>
      <c r="H717" s="11">
        <v>0.09</v>
      </c>
      <c r="I717" s="14" t="s">
        <v>1754</v>
      </c>
      <c r="J717" s="6">
        <v>72.590699999999998</v>
      </c>
    </row>
    <row r="718" spans="1:10" x14ac:dyDescent="0.25">
      <c r="A718" t="s">
        <v>2472</v>
      </c>
      <c r="B718" s="20">
        <v>45755</v>
      </c>
      <c r="C718" t="s">
        <v>871</v>
      </c>
      <c r="D718" t="s">
        <v>1668</v>
      </c>
      <c r="E718" t="s">
        <v>1731</v>
      </c>
      <c r="F718" s="2">
        <v>4</v>
      </c>
      <c r="G718" s="6">
        <v>603.52</v>
      </c>
      <c r="H718" s="11">
        <v>0.25</v>
      </c>
      <c r="I718" s="14" t="s">
        <v>1754</v>
      </c>
      <c r="J718" s="6">
        <v>452.64</v>
      </c>
    </row>
    <row r="719" spans="1:10" x14ac:dyDescent="0.25">
      <c r="A719" t="s">
        <v>2473</v>
      </c>
      <c r="B719" s="20">
        <v>45625</v>
      </c>
      <c r="C719" t="s">
        <v>278</v>
      </c>
      <c r="D719" t="s">
        <v>1640</v>
      </c>
      <c r="E719" t="s">
        <v>1724</v>
      </c>
      <c r="F719" s="2">
        <v>4</v>
      </c>
      <c r="G719" s="6">
        <v>453.12</v>
      </c>
      <c r="H719" s="11">
        <v>0.23</v>
      </c>
      <c r="I719" s="14" t="s">
        <v>1759</v>
      </c>
      <c r="J719" s="6">
        <v>348.9024</v>
      </c>
    </row>
    <row r="720" spans="1:10" x14ac:dyDescent="0.25">
      <c r="A720" t="s">
        <v>2474</v>
      </c>
      <c r="B720" s="20">
        <v>45656</v>
      </c>
      <c r="C720" t="s">
        <v>1507</v>
      </c>
      <c r="D720" t="s">
        <v>1574</v>
      </c>
      <c r="E720" t="s">
        <v>1716</v>
      </c>
      <c r="F720" s="2">
        <v>2</v>
      </c>
      <c r="G720" s="6">
        <v>974.35</v>
      </c>
      <c r="H720" s="11">
        <v>0.15</v>
      </c>
      <c r="I720" s="14" t="s">
        <v>1754</v>
      </c>
      <c r="J720" s="6">
        <v>828.19749999999999</v>
      </c>
    </row>
    <row r="721" spans="1:10" x14ac:dyDescent="0.25">
      <c r="A721" t="s">
        <v>2475</v>
      </c>
      <c r="B721" s="20">
        <v>45824</v>
      </c>
      <c r="C721" t="s">
        <v>1447</v>
      </c>
      <c r="D721" t="s">
        <v>1670</v>
      </c>
      <c r="E721" t="s">
        <v>1737</v>
      </c>
      <c r="F721" s="2">
        <v>4</v>
      </c>
      <c r="G721" s="6">
        <v>52.35</v>
      </c>
      <c r="H721" s="11">
        <v>0.23</v>
      </c>
      <c r="I721" s="14" t="s">
        <v>1759</v>
      </c>
      <c r="J721" s="6">
        <v>40.3095</v>
      </c>
    </row>
    <row r="722" spans="1:10" x14ac:dyDescent="0.25">
      <c r="A722" t="s">
        <v>2476</v>
      </c>
      <c r="B722" s="20">
        <v>45824</v>
      </c>
      <c r="C722" t="s">
        <v>1141</v>
      </c>
      <c r="D722" t="s">
        <v>1621</v>
      </c>
      <c r="E722" t="s">
        <v>1737</v>
      </c>
      <c r="F722" s="2">
        <v>3</v>
      </c>
      <c r="G722" s="6">
        <v>681.58</v>
      </c>
      <c r="H722" s="11">
        <v>0.23</v>
      </c>
      <c r="I722" s="14" t="s">
        <v>1754</v>
      </c>
      <c r="J722" s="6">
        <v>524.81659999999999</v>
      </c>
    </row>
    <row r="723" spans="1:10" x14ac:dyDescent="0.25">
      <c r="A723" t="s">
        <v>2477</v>
      </c>
      <c r="B723" s="20">
        <v>45384</v>
      </c>
      <c r="C723" t="s">
        <v>578</v>
      </c>
      <c r="D723" t="s">
        <v>1651</v>
      </c>
      <c r="E723" t="s">
        <v>1731</v>
      </c>
      <c r="F723" s="2">
        <v>3</v>
      </c>
      <c r="G723" s="6">
        <v>71.23</v>
      </c>
      <c r="H723" s="11">
        <v>0.03</v>
      </c>
      <c r="I723" s="14" t="s">
        <v>1754</v>
      </c>
      <c r="J723" s="6">
        <v>69.093100000000007</v>
      </c>
    </row>
    <row r="724" spans="1:10" x14ac:dyDescent="0.25">
      <c r="A724" t="s">
        <v>2478</v>
      </c>
      <c r="B724" s="20">
        <v>45379</v>
      </c>
      <c r="C724" t="s">
        <v>765</v>
      </c>
      <c r="D724" t="s">
        <v>1545</v>
      </c>
      <c r="E724" t="s">
        <v>1729</v>
      </c>
      <c r="F724" s="2">
        <v>1</v>
      </c>
      <c r="G724" s="6">
        <v>31.36</v>
      </c>
      <c r="H724" s="11">
        <v>0.21</v>
      </c>
      <c r="I724" s="14" t="s">
        <v>1759</v>
      </c>
      <c r="J724" s="6">
        <v>24.7744</v>
      </c>
    </row>
    <row r="725" spans="1:10" x14ac:dyDescent="0.25">
      <c r="A725" t="s">
        <v>2479</v>
      </c>
      <c r="B725" s="20">
        <v>45674</v>
      </c>
      <c r="C725" t="s">
        <v>1057</v>
      </c>
      <c r="D725" t="s">
        <v>1587</v>
      </c>
      <c r="E725" t="s">
        <v>1727</v>
      </c>
      <c r="F725" s="2">
        <v>2</v>
      </c>
      <c r="G725" s="6">
        <v>555.54999999999995</v>
      </c>
      <c r="H725" s="11">
        <v>0.14000000000000001</v>
      </c>
      <c r="I725" s="14" t="s">
        <v>1754</v>
      </c>
      <c r="J725" s="6">
        <v>477.77299999999997</v>
      </c>
    </row>
    <row r="726" spans="1:10" x14ac:dyDescent="0.25">
      <c r="A726" t="s">
        <v>2480</v>
      </c>
      <c r="B726" s="20">
        <v>45760</v>
      </c>
      <c r="C726" t="s">
        <v>795</v>
      </c>
      <c r="D726" t="s">
        <v>1622</v>
      </c>
      <c r="E726" t="s">
        <v>1734</v>
      </c>
      <c r="F726" s="2">
        <v>4</v>
      </c>
      <c r="G726" s="6">
        <v>805.99</v>
      </c>
      <c r="H726" s="11">
        <v>0.06</v>
      </c>
      <c r="I726" s="14" t="s">
        <v>1754</v>
      </c>
      <c r="J726" s="6">
        <v>757.63059999999996</v>
      </c>
    </row>
    <row r="727" spans="1:10" x14ac:dyDescent="0.25">
      <c r="A727" t="s">
        <v>2481</v>
      </c>
      <c r="B727" s="20">
        <v>45474</v>
      </c>
      <c r="C727" t="s">
        <v>1195</v>
      </c>
      <c r="D727" t="s">
        <v>1630</v>
      </c>
      <c r="E727" t="s">
        <v>1687</v>
      </c>
      <c r="F727" s="2">
        <v>1</v>
      </c>
      <c r="G727" s="6">
        <v>506.55</v>
      </c>
      <c r="H727" s="11">
        <v>0.28000000000000003</v>
      </c>
      <c r="I727" s="14" t="s">
        <v>1754</v>
      </c>
      <c r="J727" s="6">
        <v>364.71600000000001</v>
      </c>
    </row>
    <row r="728" spans="1:10" x14ac:dyDescent="0.25">
      <c r="A728" t="s">
        <v>2482</v>
      </c>
      <c r="B728" s="20">
        <v>45640</v>
      </c>
      <c r="C728" t="s">
        <v>441</v>
      </c>
      <c r="D728" t="s">
        <v>1587</v>
      </c>
      <c r="E728" t="s">
        <v>1722</v>
      </c>
      <c r="F728" s="2">
        <v>3</v>
      </c>
      <c r="G728" s="6">
        <v>28.69</v>
      </c>
      <c r="H728" s="11">
        <v>0.02</v>
      </c>
      <c r="I728" s="14" t="s">
        <v>1754</v>
      </c>
      <c r="J728" s="6">
        <v>28.116199999999999</v>
      </c>
    </row>
    <row r="729" spans="1:10" x14ac:dyDescent="0.25">
      <c r="A729" t="s">
        <v>2483</v>
      </c>
      <c r="B729" s="20">
        <v>45253</v>
      </c>
      <c r="C729" t="s">
        <v>1192</v>
      </c>
      <c r="D729" t="s">
        <v>1638</v>
      </c>
      <c r="E729" t="s">
        <v>1699</v>
      </c>
      <c r="F729" s="2">
        <v>1</v>
      </c>
      <c r="G729" s="6">
        <v>106.07</v>
      </c>
      <c r="H729" s="11">
        <v>0.23</v>
      </c>
      <c r="I729" s="14" t="s">
        <v>1759</v>
      </c>
      <c r="J729" s="6">
        <v>81.673900000000003</v>
      </c>
    </row>
    <row r="730" spans="1:10" x14ac:dyDescent="0.25">
      <c r="A730" t="s">
        <v>2484</v>
      </c>
      <c r="B730" s="20">
        <v>45225</v>
      </c>
      <c r="C730" t="s">
        <v>821</v>
      </c>
      <c r="D730" t="s">
        <v>1664</v>
      </c>
      <c r="E730" t="s">
        <v>1682</v>
      </c>
      <c r="F730" s="2">
        <v>4</v>
      </c>
      <c r="G730" s="6">
        <v>289.77</v>
      </c>
      <c r="H730" s="11">
        <v>0.06</v>
      </c>
      <c r="I730" s="14" t="s">
        <v>1756</v>
      </c>
      <c r="J730" s="6">
        <v>272.38379999999995</v>
      </c>
    </row>
    <row r="731" spans="1:10" x14ac:dyDescent="0.25">
      <c r="A731" t="s">
        <v>2485</v>
      </c>
      <c r="B731" s="20">
        <v>45263</v>
      </c>
      <c r="C731" t="s">
        <v>517</v>
      </c>
      <c r="D731" t="s">
        <v>1651</v>
      </c>
      <c r="E731" t="s">
        <v>1740</v>
      </c>
      <c r="F731" s="2">
        <v>2</v>
      </c>
      <c r="G731" s="6">
        <v>354.26</v>
      </c>
      <c r="H731" s="11">
        <v>0.01</v>
      </c>
      <c r="I731" s="14" t="s">
        <v>1759</v>
      </c>
      <c r="J731" s="6">
        <v>350.7174</v>
      </c>
    </row>
    <row r="732" spans="1:10" x14ac:dyDescent="0.25">
      <c r="A732" t="s">
        <v>2486</v>
      </c>
      <c r="B732" s="20">
        <v>45554</v>
      </c>
      <c r="C732" t="s">
        <v>1186</v>
      </c>
      <c r="D732" t="s">
        <v>1625</v>
      </c>
      <c r="E732" t="s">
        <v>1729</v>
      </c>
      <c r="F732" s="2">
        <v>1</v>
      </c>
      <c r="G732" s="6">
        <v>522.72</v>
      </c>
      <c r="H732" s="11">
        <v>0.25</v>
      </c>
      <c r="I732" s="14" t="s">
        <v>1756</v>
      </c>
      <c r="J732" s="6">
        <v>392.04</v>
      </c>
    </row>
    <row r="733" spans="1:10" x14ac:dyDescent="0.25">
      <c r="A733" t="s">
        <v>2487</v>
      </c>
      <c r="B733" s="20">
        <v>45569</v>
      </c>
      <c r="C733" t="s">
        <v>211</v>
      </c>
      <c r="D733" t="s">
        <v>1532</v>
      </c>
      <c r="E733" t="s">
        <v>1716</v>
      </c>
      <c r="F733" s="2">
        <v>3</v>
      </c>
      <c r="G733" s="6">
        <v>966.02</v>
      </c>
      <c r="H733" s="11">
        <v>0.03</v>
      </c>
      <c r="I733" s="14" t="s">
        <v>1759</v>
      </c>
      <c r="J733" s="6">
        <v>937.0394</v>
      </c>
    </row>
    <row r="734" spans="1:10" x14ac:dyDescent="0.25">
      <c r="A734" t="s">
        <v>2488</v>
      </c>
      <c r="B734" s="20">
        <v>45217</v>
      </c>
      <c r="C734" t="s">
        <v>717</v>
      </c>
      <c r="D734" t="s">
        <v>1599</v>
      </c>
      <c r="E734" t="s">
        <v>1737</v>
      </c>
      <c r="F734" s="2">
        <v>1</v>
      </c>
      <c r="G734" s="6">
        <v>498.61</v>
      </c>
      <c r="H734" s="11">
        <v>0.04</v>
      </c>
      <c r="I734" s="14" t="s">
        <v>1756</v>
      </c>
      <c r="J734" s="6">
        <v>478.66559999999998</v>
      </c>
    </row>
    <row r="735" spans="1:10" x14ac:dyDescent="0.25">
      <c r="A735" t="s">
        <v>2489</v>
      </c>
      <c r="B735" s="20">
        <v>45783</v>
      </c>
      <c r="C735" t="s">
        <v>1025</v>
      </c>
      <c r="D735" t="s">
        <v>1588</v>
      </c>
      <c r="E735" t="s">
        <v>1706</v>
      </c>
      <c r="F735" s="2">
        <v>4</v>
      </c>
      <c r="G735" s="6">
        <v>758.27</v>
      </c>
      <c r="H735" s="11">
        <v>0.05</v>
      </c>
      <c r="I735" s="14" t="s">
        <v>1756</v>
      </c>
      <c r="J735" s="6">
        <v>720.35649999999998</v>
      </c>
    </row>
    <row r="736" spans="1:10" x14ac:dyDescent="0.25">
      <c r="A736" t="s">
        <v>2490</v>
      </c>
      <c r="B736" s="20">
        <v>45371</v>
      </c>
      <c r="C736" t="s">
        <v>641</v>
      </c>
      <c r="D736" t="s">
        <v>1528</v>
      </c>
      <c r="E736" t="s">
        <v>1691</v>
      </c>
      <c r="F736" s="2">
        <v>2</v>
      </c>
      <c r="G736" s="6">
        <v>371.03</v>
      </c>
      <c r="H736" s="11">
        <v>0.23</v>
      </c>
      <c r="I736" s="14" t="s">
        <v>1756</v>
      </c>
      <c r="J736" s="6">
        <v>285.69309999999996</v>
      </c>
    </row>
    <row r="737" spans="1:10" x14ac:dyDescent="0.25">
      <c r="A737" t="s">
        <v>2491</v>
      </c>
      <c r="B737" s="20">
        <v>45453</v>
      </c>
      <c r="C737" t="s">
        <v>1097</v>
      </c>
      <c r="D737" t="s">
        <v>1664</v>
      </c>
      <c r="E737" t="s">
        <v>1737</v>
      </c>
      <c r="F737" s="2">
        <v>1</v>
      </c>
      <c r="G737" s="6">
        <v>230.32</v>
      </c>
      <c r="H737" s="11">
        <v>0.05</v>
      </c>
      <c r="I737" s="14" t="s">
        <v>1759</v>
      </c>
      <c r="J737" s="6">
        <v>218.80399999999997</v>
      </c>
    </row>
    <row r="738" spans="1:10" x14ac:dyDescent="0.25">
      <c r="A738" t="s">
        <v>2492</v>
      </c>
      <c r="B738" s="20">
        <v>45526</v>
      </c>
      <c r="C738" t="s">
        <v>1060</v>
      </c>
      <c r="D738" t="s">
        <v>1615</v>
      </c>
      <c r="E738" t="s">
        <v>1706</v>
      </c>
      <c r="F738" s="2">
        <v>2</v>
      </c>
      <c r="G738" s="6">
        <v>985.43</v>
      </c>
      <c r="H738" s="11">
        <v>0.28000000000000003</v>
      </c>
      <c r="I738" s="14" t="s">
        <v>1759</v>
      </c>
      <c r="J738" s="6">
        <v>709.50959999999998</v>
      </c>
    </row>
    <row r="739" spans="1:10" x14ac:dyDescent="0.25">
      <c r="A739" t="s">
        <v>2493</v>
      </c>
      <c r="B739" s="20">
        <v>45756</v>
      </c>
      <c r="C739" t="s">
        <v>1292</v>
      </c>
      <c r="D739" t="s">
        <v>1537</v>
      </c>
      <c r="E739" t="s">
        <v>1699</v>
      </c>
      <c r="F739" s="2">
        <v>2</v>
      </c>
      <c r="G739" s="6">
        <v>492.5</v>
      </c>
      <c r="H739" s="11">
        <v>0.3</v>
      </c>
      <c r="I739" s="14" t="s">
        <v>1756</v>
      </c>
      <c r="J739" s="6">
        <v>344.75</v>
      </c>
    </row>
    <row r="740" spans="1:10" x14ac:dyDescent="0.25">
      <c r="A740" t="s">
        <v>2494</v>
      </c>
      <c r="B740" s="20">
        <v>45657</v>
      </c>
      <c r="C740" t="s">
        <v>1123</v>
      </c>
      <c r="D740" t="s">
        <v>1594</v>
      </c>
      <c r="E740" t="s">
        <v>1722</v>
      </c>
      <c r="F740" s="2">
        <v>2</v>
      </c>
      <c r="G740" s="6">
        <v>213.69</v>
      </c>
      <c r="H740" s="11">
        <v>0.28000000000000003</v>
      </c>
      <c r="I740" s="14" t="s">
        <v>1756</v>
      </c>
      <c r="J740" s="6">
        <v>153.85679999999999</v>
      </c>
    </row>
    <row r="741" spans="1:10" x14ac:dyDescent="0.25">
      <c r="A741" t="s">
        <v>2495</v>
      </c>
      <c r="B741" s="20">
        <v>45716</v>
      </c>
      <c r="C741" t="s">
        <v>238</v>
      </c>
      <c r="D741" t="s">
        <v>1553</v>
      </c>
      <c r="E741" t="s">
        <v>1712</v>
      </c>
      <c r="F741" s="2">
        <v>4</v>
      </c>
      <c r="G741" s="6">
        <v>618.83000000000004</v>
      </c>
      <c r="H741" s="11">
        <v>0.08</v>
      </c>
      <c r="I741" s="14" t="s">
        <v>1756</v>
      </c>
      <c r="J741" s="6">
        <v>569.32360000000006</v>
      </c>
    </row>
    <row r="742" spans="1:10" x14ac:dyDescent="0.25">
      <c r="A742" t="s">
        <v>2496</v>
      </c>
      <c r="B742" s="20">
        <v>45313</v>
      </c>
      <c r="C742" t="s">
        <v>330</v>
      </c>
      <c r="D742" t="s">
        <v>1612</v>
      </c>
      <c r="E742" t="s">
        <v>1722</v>
      </c>
      <c r="F742" s="2">
        <v>2</v>
      </c>
      <c r="G742" s="6">
        <v>81.16</v>
      </c>
      <c r="H742" s="11">
        <v>0.16</v>
      </c>
      <c r="I742" s="14" t="s">
        <v>1756</v>
      </c>
      <c r="J742" s="6">
        <v>68.174399999999991</v>
      </c>
    </row>
    <row r="743" spans="1:10" x14ac:dyDescent="0.25">
      <c r="A743" t="s">
        <v>2497</v>
      </c>
      <c r="B743" s="20">
        <v>45372</v>
      </c>
      <c r="C743" t="s">
        <v>20</v>
      </c>
      <c r="D743" t="s">
        <v>1657</v>
      </c>
      <c r="E743" t="s">
        <v>1716</v>
      </c>
      <c r="F743" s="2">
        <v>1</v>
      </c>
      <c r="G743" s="6">
        <v>431.69</v>
      </c>
      <c r="H743" s="11">
        <v>0.09</v>
      </c>
      <c r="I743" s="14" t="s">
        <v>1754</v>
      </c>
      <c r="J743" s="6">
        <v>392.83789999999999</v>
      </c>
    </row>
    <row r="744" spans="1:10" x14ac:dyDescent="0.25">
      <c r="A744" t="s">
        <v>2498</v>
      </c>
      <c r="B744" s="20">
        <v>45648</v>
      </c>
      <c r="C744" t="s">
        <v>1243</v>
      </c>
      <c r="D744" t="s">
        <v>1549</v>
      </c>
      <c r="E744" t="s">
        <v>1703</v>
      </c>
      <c r="F744" s="2">
        <v>3</v>
      </c>
      <c r="G744" s="6">
        <v>438.65</v>
      </c>
      <c r="H744" s="11">
        <v>0.28999999999999998</v>
      </c>
      <c r="I744" s="14" t="s">
        <v>1756</v>
      </c>
      <c r="J744" s="6">
        <v>311.44149999999996</v>
      </c>
    </row>
    <row r="745" spans="1:10" x14ac:dyDescent="0.25">
      <c r="A745" t="s">
        <v>2499</v>
      </c>
      <c r="B745" s="20">
        <v>45384</v>
      </c>
      <c r="C745" t="s">
        <v>564</v>
      </c>
      <c r="D745" t="s">
        <v>1643</v>
      </c>
      <c r="E745" t="s">
        <v>1696</v>
      </c>
      <c r="F745" s="2">
        <v>3</v>
      </c>
      <c r="G745" s="6">
        <v>339.41</v>
      </c>
      <c r="H745" s="11">
        <v>0.26</v>
      </c>
      <c r="I745" s="14" t="s">
        <v>1754</v>
      </c>
      <c r="J745" s="6">
        <v>251.16340000000002</v>
      </c>
    </row>
    <row r="746" spans="1:10" x14ac:dyDescent="0.25">
      <c r="A746" t="s">
        <v>2500</v>
      </c>
      <c r="B746" s="20">
        <v>45687</v>
      </c>
      <c r="C746" t="s">
        <v>1430</v>
      </c>
      <c r="D746" t="s">
        <v>1643</v>
      </c>
      <c r="E746" t="s">
        <v>1716</v>
      </c>
      <c r="F746" s="2">
        <v>4</v>
      </c>
      <c r="G746" s="6">
        <v>848.47</v>
      </c>
      <c r="H746" s="11">
        <v>0.21</v>
      </c>
      <c r="I746" s="14" t="s">
        <v>1759</v>
      </c>
      <c r="J746" s="6">
        <v>670.29130000000009</v>
      </c>
    </row>
    <row r="747" spans="1:10" x14ac:dyDescent="0.25">
      <c r="A747" t="s">
        <v>2501</v>
      </c>
      <c r="B747" s="20">
        <v>45747</v>
      </c>
      <c r="C747" t="s">
        <v>624</v>
      </c>
      <c r="D747" t="s">
        <v>1623</v>
      </c>
      <c r="E747" t="s">
        <v>1712</v>
      </c>
      <c r="F747" s="2">
        <v>1</v>
      </c>
      <c r="G747" s="6">
        <v>664.87</v>
      </c>
      <c r="H747" s="11">
        <v>0.08</v>
      </c>
      <c r="I747" s="14" t="s">
        <v>1756</v>
      </c>
      <c r="J747" s="6">
        <v>611.68040000000008</v>
      </c>
    </row>
    <row r="748" spans="1:10" x14ac:dyDescent="0.25">
      <c r="A748" t="s">
        <v>2502</v>
      </c>
      <c r="B748" s="20">
        <v>45687</v>
      </c>
      <c r="C748" t="s">
        <v>348</v>
      </c>
      <c r="D748" t="s">
        <v>1559</v>
      </c>
      <c r="E748" t="s">
        <v>1709</v>
      </c>
      <c r="F748" s="2">
        <v>1</v>
      </c>
      <c r="G748" s="6">
        <v>412.11</v>
      </c>
      <c r="H748" s="11">
        <v>0.23</v>
      </c>
      <c r="I748" s="14" t="s">
        <v>1756</v>
      </c>
      <c r="J748" s="6">
        <v>317.32470000000001</v>
      </c>
    </row>
    <row r="749" spans="1:10" x14ac:dyDescent="0.25">
      <c r="A749" t="s">
        <v>2503</v>
      </c>
      <c r="B749" s="20">
        <v>45916</v>
      </c>
      <c r="C749" t="s">
        <v>417</v>
      </c>
      <c r="D749" t="s">
        <v>1668</v>
      </c>
      <c r="E749" t="s">
        <v>1687</v>
      </c>
      <c r="F749" s="2">
        <v>1</v>
      </c>
      <c r="G749" s="6">
        <v>126.09</v>
      </c>
      <c r="H749" s="11">
        <v>0.05</v>
      </c>
      <c r="I749" s="14" t="s">
        <v>1759</v>
      </c>
      <c r="J749" s="6">
        <v>119.7855</v>
      </c>
    </row>
    <row r="750" spans="1:10" x14ac:dyDescent="0.25">
      <c r="A750" t="s">
        <v>2504</v>
      </c>
      <c r="B750" s="20">
        <v>45917</v>
      </c>
      <c r="C750" t="s">
        <v>641</v>
      </c>
      <c r="D750" t="s">
        <v>1623</v>
      </c>
      <c r="E750" t="s">
        <v>1719</v>
      </c>
      <c r="F750" s="2">
        <v>4</v>
      </c>
      <c r="G750" s="6">
        <v>602.39</v>
      </c>
      <c r="H750" s="11">
        <v>0.19</v>
      </c>
      <c r="I750" s="14" t="s">
        <v>1759</v>
      </c>
      <c r="J750" s="6">
        <v>487.9359</v>
      </c>
    </row>
    <row r="751" spans="1:10" x14ac:dyDescent="0.25">
      <c r="A751" t="s">
        <v>2505</v>
      </c>
      <c r="B751" s="20">
        <v>45941</v>
      </c>
      <c r="C751" t="s">
        <v>1010</v>
      </c>
      <c r="D751" t="s">
        <v>1649</v>
      </c>
      <c r="E751" t="s">
        <v>1696</v>
      </c>
      <c r="F751" s="2">
        <v>3</v>
      </c>
      <c r="G751" s="6">
        <v>447.69</v>
      </c>
      <c r="H751" s="11">
        <v>0.02</v>
      </c>
      <c r="I751" s="14" t="s">
        <v>1759</v>
      </c>
      <c r="J751" s="6">
        <v>438.7362</v>
      </c>
    </row>
    <row r="752" spans="1:10" x14ac:dyDescent="0.25">
      <c r="A752" t="s">
        <v>2506</v>
      </c>
      <c r="B752" s="20">
        <v>45778</v>
      </c>
      <c r="C752" t="s">
        <v>786</v>
      </c>
      <c r="D752" t="s">
        <v>1576</v>
      </c>
      <c r="E752" t="s">
        <v>1696</v>
      </c>
      <c r="F752" s="2">
        <v>3</v>
      </c>
      <c r="G752" s="6">
        <v>35.159999999999997</v>
      </c>
      <c r="H752" s="11">
        <v>0.04</v>
      </c>
      <c r="I752" s="14" t="s">
        <v>1759</v>
      </c>
      <c r="J752" s="6">
        <v>33.753599999999999</v>
      </c>
    </row>
    <row r="753" spans="1:10" x14ac:dyDescent="0.25">
      <c r="A753" t="s">
        <v>2507</v>
      </c>
      <c r="B753" s="20">
        <v>45740</v>
      </c>
      <c r="C753" t="s">
        <v>1025</v>
      </c>
      <c r="D753" t="s">
        <v>1632</v>
      </c>
      <c r="E753" t="s">
        <v>1722</v>
      </c>
      <c r="F753" s="2">
        <v>2</v>
      </c>
      <c r="G753" s="6">
        <v>838.59</v>
      </c>
      <c r="H753" s="11">
        <v>0.18</v>
      </c>
      <c r="I753" s="14" t="s">
        <v>1759</v>
      </c>
      <c r="J753" s="6">
        <v>687.64380000000006</v>
      </c>
    </row>
    <row r="754" spans="1:10" x14ac:dyDescent="0.25">
      <c r="A754" t="s">
        <v>2508</v>
      </c>
      <c r="B754" s="20">
        <v>45598</v>
      </c>
      <c r="C754" t="s">
        <v>316</v>
      </c>
      <c r="D754" t="s">
        <v>1612</v>
      </c>
      <c r="E754" t="s">
        <v>1706</v>
      </c>
      <c r="F754" s="2">
        <v>4</v>
      </c>
      <c r="G754" s="6">
        <v>867.94</v>
      </c>
      <c r="H754" s="11">
        <v>0.26</v>
      </c>
      <c r="I754" s="14" t="s">
        <v>1756</v>
      </c>
      <c r="J754" s="6">
        <v>642.27560000000005</v>
      </c>
    </row>
    <row r="755" spans="1:10" x14ac:dyDescent="0.25">
      <c r="A755" t="s">
        <v>2509</v>
      </c>
      <c r="B755" s="20">
        <v>45591</v>
      </c>
      <c r="C755" t="s">
        <v>636</v>
      </c>
      <c r="D755" t="s">
        <v>1584</v>
      </c>
      <c r="E755" t="s">
        <v>1737</v>
      </c>
      <c r="F755" s="2">
        <v>1</v>
      </c>
      <c r="G755" s="6">
        <v>623.88</v>
      </c>
      <c r="H755" s="11">
        <v>0.25</v>
      </c>
      <c r="I755" s="14" t="s">
        <v>1754</v>
      </c>
      <c r="J755" s="6">
        <v>467.90999999999997</v>
      </c>
    </row>
    <row r="756" spans="1:10" x14ac:dyDescent="0.25">
      <c r="A756" t="s">
        <v>2510</v>
      </c>
      <c r="B756" s="20">
        <v>45546</v>
      </c>
      <c r="C756" t="s">
        <v>578</v>
      </c>
      <c r="D756" t="s">
        <v>1588</v>
      </c>
      <c r="E756" t="s">
        <v>1729</v>
      </c>
      <c r="F756" s="2">
        <v>2</v>
      </c>
      <c r="G756" s="6">
        <v>567.95000000000005</v>
      </c>
      <c r="H756" s="11">
        <v>0.12</v>
      </c>
      <c r="I756" s="14" t="s">
        <v>1756</v>
      </c>
      <c r="J756" s="6">
        <v>499.79600000000005</v>
      </c>
    </row>
    <row r="757" spans="1:10" x14ac:dyDescent="0.25">
      <c r="A757" t="s">
        <v>2511</v>
      </c>
      <c r="B757" s="20">
        <v>45483</v>
      </c>
      <c r="C757" t="s">
        <v>1005</v>
      </c>
      <c r="D757" t="s">
        <v>1570</v>
      </c>
      <c r="E757" t="s">
        <v>1740</v>
      </c>
      <c r="F757" s="2">
        <v>2</v>
      </c>
      <c r="G757" s="6">
        <v>671.69</v>
      </c>
      <c r="H757" s="11">
        <v>0.19</v>
      </c>
      <c r="I757" s="14" t="s">
        <v>1754</v>
      </c>
      <c r="J757" s="6">
        <v>544.0689000000001</v>
      </c>
    </row>
    <row r="758" spans="1:10" x14ac:dyDescent="0.25">
      <c r="A758" t="s">
        <v>2512</v>
      </c>
      <c r="B758" s="20">
        <v>45786</v>
      </c>
      <c r="C758" t="s">
        <v>665</v>
      </c>
      <c r="D758" t="s">
        <v>1533</v>
      </c>
      <c r="E758" t="s">
        <v>1709</v>
      </c>
      <c r="F758" s="2">
        <v>2</v>
      </c>
      <c r="G758" s="6">
        <v>257.95999999999998</v>
      </c>
      <c r="H758" s="11">
        <v>0.21</v>
      </c>
      <c r="I758" s="14" t="s">
        <v>1756</v>
      </c>
      <c r="J758" s="6">
        <v>203.7884</v>
      </c>
    </row>
    <row r="759" spans="1:10" x14ac:dyDescent="0.25">
      <c r="A759" t="s">
        <v>2513</v>
      </c>
      <c r="B759" s="20">
        <v>45475</v>
      </c>
      <c r="C759" t="s">
        <v>659</v>
      </c>
      <c r="D759" t="s">
        <v>1674</v>
      </c>
      <c r="E759" t="s">
        <v>1743</v>
      </c>
      <c r="F759" s="2">
        <v>4</v>
      </c>
      <c r="G759" s="6">
        <v>281.48</v>
      </c>
      <c r="H759" s="11">
        <v>0.27</v>
      </c>
      <c r="I759" s="14" t="s">
        <v>1756</v>
      </c>
      <c r="J759" s="6">
        <v>205.4804</v>
      </c>
    </row>
    <row r="760" spans="1:10" x14ac:dyDescent="0.25">
      <c r="A760" t="s">
        <v>2514</v>
      </c>
      <c r="B760" s="20">
        <v>45470</v>
      </c>
      <c r="C760" t="s">
        <v>984</v>
      </c>
      <c r="D760" t="s">
        <v>1553</v>
      </c>
      <c r="E760" t="s">
        <v>1722</v>
      </c>
      <c r="F760" s="2">
        <v>1</v>
      </c>
      <c r="G760" s="6">
        <v>202.13</v>
      </c>
      <c r="H760" s="11">
        <v>0.13</v>
      </c>
      <c r="I760" s="14" t="s">
        <v>1759</v>
      </c>
      <c r="J760" s="6">
        <v>175.85309999999998</v>
      </c>
    </row>
    <row r="761" spans="1:10" x14ac:dyDescent="0.25">
      <c r="A761" t="s">
        <v>2515</v>
      </c>
      <c r="B761" s="20">
        <v>45243</v>
      </c>
      <c r="C761" t="s">
        <v>854</v>
      </c>
      <c r="D761" t="s">
        <v>1635</v>
      </c>
      <c r="E761" t="s">
        <v>1703</v>
      </c>
      <c r="F761" s="2">
        <v>1</v>
      </c>
      <c r="G761" s="6">
        <v>370.66</v>
      </c>
      <c r="H761" s="11">
        <v>0.01</v>
      </c>
      <c r="I761" s="14" t="s">
        <v>1756</v>
      </c>
      <c r="J761" s="6">
        <v>366.95340000000004</v>
      </c>
    </row>
    <row r="762" spans="1:10" x14ac:dyDescent="0.25">
      <c r="A762" t="s">
        <v>2516</v>
      </c>
      <c r="B762" s="20">
        <v>45341</v>
      </c>
      <c r="C762" t="s">
        <v>32</v>
      </c>
      <c r="D762" t="s">
        <v>1615</v>
      </c>
      <c r="E762" t="s">
        <v>1724</v>
      </c>
      <c r="F762" s="2">
        <v>4</v>
      </c>
      <c r="G762" s="6">
        <v>731.53</v>
      </c>
      <c r="H762" s="11">
        <v>0.12</v>
      </c>
      <c r="I762" s="14" t="s">
        <v>1754</v>
      </c>
      <c r="J762" s="6">
        <v>643.74639999999999</v>
      </c>
    </row>
    <row r="763" spans="1:10" x14ac:dyDescent="0.25">
      <c r="A763" t="s">
        <v>2517</v>
      </c>
      <c r="B763" s="20">
        <v>45371</v>
      </c>
      <c r="C763" t="s">
        <v>544</v>
      </c>
      <c r="D763" t="s">
        <v>1641</v>
      </c>
      <c r="E763" t="s">
        <v>1687</v>
      </c>
      <c r="F763" s="2">
        <v>3</v>
      </c>
      <c r="G763" s="6">
        <v>468.25</v>
      </c>
      <c r="H763" s="11">
        <v>7.0000000000000007E-2</v>
      </c>
      <c r="I763" s="14" t="s">
        <v>1756</v>
      </c>
      <c r="J763" s="6">
        <v>435.47249999999997</v>
      </c>
    </row>
    <row r="764" spans="1:10" x14ac:dyDescent="0.25">
      <c r="A764" t="s">
        <v>2518</v>
      </c>
      <c r="B764" s="20">
        <v>45360</v>
      </c>
      <c r="C764" t="s">
        <v>14</v>
      </c>
      <c r="D764" t="s">
        <v>1623</v>
      </c>
      <c r="E764" t="s">
        <v>1682</v>
      </c>
      <c r="F764" s="2">
        <v>1</v>
      </c>
      <c r="G764" s="6">
        <v>928.72</v>
      </c>
      <c r="H764" s="11">
        <v>0.1</v>
      </c>
      <c r="I764" s="14" t="s">
        <v>1759</v>
      </c>
      <c r="J764" s="6">
        <v>835.84800000000007</v>
      </c>
    </row>
    <row r="765" spans="1:10" x14ac:dyDescent="0.25">
      <c r="A765" t="s">
        <v>2519</v>
      </c>
      <c r="B765" s="20">
        <v>45499</v>
      </c>
      <c r="C765" t="s">
        <v>355</v>
      </c>
      <c r="D765" t="s">
        <v>1530</v>
      </c>
      <c r="E765" t="s">
        <v>1740</v>
      </c>
      <c r="F765" s="2">
        <v>3</v>
      </c>
      <c r="G765" s="6">
        <v>217.22</v>
      </c>
      <c r="H765" s="11">
        <v>0.06</v>
      </c>
      <c r="I765" s="14" t="s">
        <v>1756</v>
      </c>
      <c r="J765" s="6">
        <v>204.18679999999998</v>
      </c>
    </row>
    <row r="766" spans="1:10" x14ac:dyDescent="0.25">
      <c r="A766" t="s">
        <v>2520</v>
      </c>
      <c r="B766" s="20">
        <v>45745</v>
      </c>
      <c r="C766" t="s">
        <v>1243</v>
      </c>
      <c r="D766" t="s">
        <v>1559</v>
      </c>
      <c r="E766" t="s">
        <v>1696</v>
      </c>
      <c r="F766" s="2">
        <v>1</v>
      </c>
      <c r="G766" s="6">
        <v>387.99</v>
      </c>
      <c r="H766" s="11">
        <v>0.3</v>
      </c>
      <c r="I766" s="14" t="s">
        <v>1754</v>
      </c>
      <c r="J766" s="6">
        <v>271.59299999999996</v>
      </c>
    </row>
    <row r="767" spans="1:10" x14ac:dyDescent="0.25">
      <c r="A767" t="s">
        <v>2521</v>
      </c>
      <c r="B767" s="20">
        <v>45718</v>
      </c>
      <c r="C767" t="s">
        <v>1447</v>
      </c>
      <c r="D767" t="s">
        <v>1549</v>
      </c>
      <c r="E767" t="s">
        <v>1706</v>
      </c>
      <c r="F767" s="2">
        <v>4</v>
      </c>
      <c r="G767" s="6">
        <v>186.24</v>
      </c>
      <c r="H767" s="11">
        <v>0.23</v>
      </c>
      <c r="I767" s="14" t="s">
        <v>1754</v>
      </c>
      <c r="J767" s="6">
        <v>143.40480000000002</v>
      </c>
    </row>
    <row r="768" spans="1:10" x14ac:dyDescent="0.25">
      <c r="A768" t="s">
        <v>2522</v>
      </c>
      <c r="B768" s="20">
        <v>45454</v>
      </c>
      <c r="C768" t="s">
        <v>926</v>
      </c>
      <c r="D768" t="s">
        <v>1585</v>
      </c>
      <c r="E768" t="s">
        <v>1712</v>
      </c>
      <c r="F768" s="2">
        <v>4</v>
      </c>
      <c r="G768" s="6">
        <v>609.05999999999995</v>
      </c>
      <c r="H768" s="11">
        <v>0.22</v>
      </c>
      <c r="I768" s="14" t="s">
        <v>1759</v>
      </c>
      <c r="J768" s="6">
        <v>475.0668</v>
      </c>
    </row>
    <row r="769" spans="1:10" x14ac:dyDescent="0.25">
      <c r="A769" t="s">
        <v>2523</v>
      </c>
      <c r="B769" s="20">
        <v>45434</v>
      </c>
      <c r="C769" t="s">
        <v>1336</v>
      </c>
      <c r="D769" t="s">
        <v>1574</v>
      </c>
      <c r="E769" t="s">
        <v>1722</v>
      </c>
      <c r="F769" s="2">
        <v>1</v>
      </c>
      <c r="G769" s="6">
        <v>827.91</v>
      </c>
      <c r="H769" s="11">
        <v>0.21</v>
      </c>
      <c r="I769" s="14" t="s">
        <v>1756</v>
      </c>
      <c r="J769" s="6">
        <v>654.0489</v>
      </c>
    </row>
    <row r="770" spans="1:10" x14ac:dyDescent="0.25">
      <c r="A770" t="s">
        <v>2524</v>
      </c>
      <c r="B770" s="20">
        <v>45486</v>
      </c>
      <c r="C770" t="s">
        <v>575</v>
      </c>
      <c r="D770" t="s">
        <v>1651</v>
      </c>
      <c r="E770" t="s">
        <v>1682</v>
      </c>
      <c r="F770" s="2">
        <v>1</v>
      </c>
      <c r="G770" s="6">
        <v>303.79000000000002</v>
      </c>
      <c r="H770" s="11">
        <v>0.24</v>
      </c>
      <c r="I770" s="14" t="s">
        <v>1756</v>
      </c>
      <c r="J770" s="6">
        <v>230.88040000000001</v>
      </c>
    </row>
    <row r="771" spans="1:10" x14ac:dyDescent="0.25">
      <c r="A771" t="s">
        <v>2525</v>
      </c>
      <c r="B771" s="20">
        <v>45902</v>
      </c>
      <c r="C771" t="s">
        <v>364</v>
      </c>
      <c r="D771" t="s">
        <v>1580</v>
      </c>
      <c r="E771" t="s">
        <v>1706</v>
      </c>
      <c r="F771" s="2">
        <v>2</v>
      </c>
      <c r="G771" s="6">
        <v>365.91</v>
      </c>
      <c r="H771" s="11">
        <v>0.14000000000000001</v>
      </c>
      <c r="I771" s="14" t="s">
        <v>1759</v>
      </c>
      <c r="J771" s="6">
        <v>314.68260000000004</v>
      </c>
    </row>
    <row r="772" spans="1:10" x14ac:dyDescent="0.25">
      <c r="A772" t="s">
        <v>2526</v>
      </c>
      <c r="B772" s="20">
        <v>45762</v>
      </c>
      <c r="C772" t="s">
        <v>252</v>
      </c>
      <c r="D772" t="s">
        <v>1561</v>
      </c>
      <c r="E772" t="s">
        <v>1737</v>
      </c>
      <c r="F772" s="2">
        <v>3</v>
      </c>
      <c r="G772" s="6">
        <v>852.72</v>
      </c>
      <c r="H772" s="11">
        <v>0.16</v>
      </c>
      <c r="I772" s="14" t="s">
        <v>1754</v>
      </c>
      <c r="J772" s="6">
        <v>716.28480000000002</v>
      </c>
    </row>
    <row r="773" spans="1:10" x14ac:dyDescent="0.25">
      <c r="A773" t="s">
        <v>2527</v>
      </c>
      <c r="B773" s="20">
        <v>45752</v>
      </c>
      <c r="C773" t="s">
        <v>783</v>
      </c>
      <c r="D773" t="s">
        <v>1538</v>
      </c>
      <c r="E773" t="s">
        <v>1699</v>
      </c>
      <c r="F773" s="2">
        <v>1</v>
      </c>
      <c r="G773" s="6">
        <v>768.25</v>
      </c>
      <c r="H773" s="11">
        <v>0.18</v>
      </c>
      <c r="I773" s="14" t="s">
        <v>1754</v>
      </c>
      <c r="J773" s="6">
        <v>629.96500000000003</v>
      </c>
    </row>
    <row r="774" spans="1:10" x14ac:dyDescent="0.25">
      <c r="A774" t="s">
        <v>2528</v>
      </c>
      <c r="B774" s="20">
        <v>45254</v>
      </c>
      <c r="C774" t="s">
        <v>1083</v>
      </c>
      <c r="D774" t="s">
        <v>1666</v>
      </c>
      <c r="E774" t="s">
        <v>1743</v>
      </c>
      <c r="F774" s="2">
        <v>2</v>
      </c>
      <c r="G774" s="6">
        <v>318.62</v>
      </c>
      <c r="H774" s="11">
        <v>0.02</v>
      </c>
      <c r="I774" s="14" t="s">
        <v>1759</v>
      </c>
      <c r="J774" s="6">
        <v>312.24759999999998</v>
      </c>
    </row>
    <row r="775" spans="1:10" x14ac:dyDescent="0.25">
      <c r="A775" t="s">
        <v>2529</v>
      </c>
      <c r="B775" s="20">
        <v>45683</v>
      </c>
      <c r="C775" t="s">
        <v>185</v>
      </c>
      <c r="D775" t="s">
        <v>1638</v>
      </c>
      <c r="E775" t="s">
        <v>1691</v>
      </c>
      <c r="F775" s="2">
        <v>4</v>
      </c>
      <c r="G775" s="6">
        <v>402.11</v>
      </c>
      <c r="H775" s="11">
        <v>0.14000000000000001</v>
      </c>
      <c r="I775" s="14" t="s">
        <v>1756</v>
      </c>
      <c r="J775" s="6">
        <v>345.81459999999998</v>
      </c>
    </row>
    <row r="776" spans="1:10" x14ac:dyDescent="0.25">
      <c r="A776" t="s">
        <v>2530</v>
      </c>
      <c r="B776" s="20">
        <v>45804</v>
      </c>
      <c r="C776" t="s">
        <v>1252</v>
      </c>
      <c r="D776" t="s">
        <v>1653</v>
      </c>
      <c r="E776" t="s">
        <v>1737</v>
      </c>
      <c r="F776" s="2">
        <v>3</v>
      </c>
      <c r="G776" s="6">
        <v>846.31</v>
      </c>
      <c r="H776" s="11">
        <v>0.18</v>
      </c>
      <c r="I776" s="14" t="s">
        <v>1759</v>
      </c>
      <c r="J776" s="6">
        <v>693.9742</v>
      </c>
    </row>
    <row r="777" spans="1:10" x14ac:dyDescent="0.25">
      <c r="A777" t="s">
        <v>2531</v>
      </c>
      <c r="B777" s="20">
        <v>45821</v>
      </c>
      <c r="C777" t="s">
        <v>553</v>
      </c>
      <c r="D777" t="s">
        <v>1668</v>
      </c>
      <c r="E777" t="s">
        <v>1729</v>
      </c>
      <c r="F777" s="2">
        <v>1</v>
      </c>
      <c r="G777" s="6">
        <v>269.94</v>
      </c>
      <c r="H777" s="11">
        <v>7.0000000000000007E-2</v>
      </c>
      <c r="I777" s="14" t="s">
        <v>1759</v>
      </c>
      <c r="J777" s="6">
        <v>251.04419999999999</v>
      </c>
    </row>
    <row r="778" spans="1:10" x14ac:dyDescent="0.25">
      <c r="A778" t="s">
        <v>2532</v>
      </c>
      <c r="B778" s="20">
        <v>45472</v>
      </c>
      <c r="C778" t="s">
        <v>765</v>
      </c>
      <c r="D778" t="s">
        <v>1553</v>
      </c>
      <c r="E778" t="s">
        <v>1699</v>
      </c>
      <c r="F778" s="2">
        <v>3</v>
      </c>
      <c r="G778" s="6">
        <v>909.25</v>
      </c>
      <c r="H778" s="11">
        <v>0.28999999999999998</v>
      </c>
      <c r="I778" s="14" t="s">
        <v>1759</v>
      </c>
      <c r="J778" s="6">
        <v>645.5675</v>
      </c>
    </row>
    <row r="779" spans="1:10" x14ac:dyDescent="0.25">
      <c r="A779" t="s">
        <v>2533</v>
      </c>
      <c r="B779" s="20">
        <v>45331</v>
      </c>
      <c r="C779" t="s">
        <v>1120</v>
      </c>
      <c r="D779" t="s">
        <v>1664</v>
      </c>
      <c r="E779" t="s">
        <v>1724</v>
      </c>
      <c r="F779" s="2">
        <v>2</v>
      </c>
      <c r="G779" s="6">
        <v>229.81</v>
      </c>
      <c r="H779" s="11">
        <v>0.21</v>
      </c>
      <c r="I779" s="14" t="s">
        <v>1759</v>
      </c>
      <c r="J779" s="6">
        <v>181.54990000000001</v>
      </c>
    </row>
    <row r="780" spans="1:10" x14ac:dyDescent="0.25">
      <c r="A780" t="s">
        <v>2534</v>
      </c>
      <c r="B780" s="20">
        <v>45451</v>
      </c>
      <c r="C780" t="s">
        <v>146</v>
      </c>
      <c r="D780" t="s">
        <v>1641</v>
      </c>
      <c r="E780" t="s">
        <v>1731</v>
      </c>
      <c r="F780" s="2">
        <v>3</v>
      </c>
      <c r="G780" s="6">
        <v>442.36</v>
      </c>
      <c r="H780" s="11">
        <v>0.06</v>
      </c>
      <c r="I780" s="14" t="s">
        <v>1756</v>
      </c>
      <c r="J780" s="6">
        <v>415.8184</v>
      </c>
    </row>
    <row r="781" spans="1:10" x14ac:dyDescent="0.25">
      <c r="A781" t="s">
        <v>2535</v>
      </c>
      <c r="B781" s="20">
        <v>45386</v>
      </c>
      <c r="C781" t="s">
        <v>759</v>
      </c>
      <c r="D781" t="s">
        <v>1657</v>
      </c>
      <c r="E781" t="s">
        <v>1696</v>
      </c>
      <c r="F781" s="2">
        <v>3</v>
      </c>
      <c r="G781" s="6">
        <v>413.74</v>
      </c>
      <c r="H781" s="11">
        <v>0.01</v>
      </c>
      <c r="I781" s="14" t="s">
        <v>1754</v>
      </c>
      <c r="J781" s="6">
        <v>409.6026</v>
      </c>
    </row>
    <row r="782" spans="1:10" x14ac:dyDescent="0.25">
      <c r="A782" t="s">
        <v>2536</v>
      </c>
      <c r="B782" s="20">
        <v>45477</v>
      </c>
      <c r="C782" t="s">
        <v>1504</v>
      </c>
      <c r="D782" t="s">
        <v>1661</v>
      </c>
      <c r="E782" t="s">
        <v>1729</v>
      </c>
      <c r="F782" s="2">
        <v>4</v>
      </c>
      <c r="G782" s="6">
        <v>79.75</v>
      </c>
      <c r="H782" s="11">
        <v>0.18</v>
      </c>
      <c r="I782" s="14" t="s">
        <v>1756</v>
      </c>
      <c r="J782" s="6">
        <v>65.39500000000001</v>
      </c>
    </row>
    <row r="783" spans="1:10" x14ac:dyDescent="0.25">
      <c r="A783" t="s">
        <v>2537</v>
      </c>
      <c r="B783" s="20">
        <v>45433</v>
      </c>
      <c r="C783" t="s">
        <v>1501</v>
      </c>
      <c r="D783" t="s">
        <v>1585</v>
      </c>
      <c r="E783" t="s">
        <v>1724</v>
      </c>
      <c r="F783" s="2">
        <v>4</v>
      </c>
      <c r="G783" s="6">
        <v>95.06</v>
      </c>
      <c r="H783" s="11">
        <v>0.03</v>
      </c>
      <c r="I783" s="14" t="s">
        <v>1754</v>
      </c>
      <c r="J783" s="6">
        <v>92.208200000000005</v>
      </c>
    </row>
    <row r="784" spans="1:10" x14ac:dyDescent="0.25">
      <c r="A784" t="s">
        <v>2538</v>
      </c>
      <c r="B784" s="20">
        <v>45759</v>
      </c>
      <c r="C784" t="s">
        <v>1275</v>
      </c>
      <c r="D784" t="s">
        <v>1674</v>
      </c>
      <c r="E784" t="s">
        <v>1709</v>
      </c>
      <c r="F784" s="2">
        <v>4</v>
      </c>
      <c r="G784" s="6">
        <v>107.08</v>
      </c>
      <c r="H784" s="11">
        <v>0.27</v>
      </c>
      <c r="I784" s="14" t="s">
        <v>1759</v>
      </c>
      <c r="J784" s="6">
        <v>78.168399999999991</v>
      </c>
    </row>
    <row r="785" spans="1:10" x14ac:dyDescent="0.25">
      <c r="A785" t="s">
        <v>2539</v>
      </c>
      <c r="B785" s="20">
        <v>45794</v>
      </c>
      <c r="C785" t="s">
        <v>1442</v>
      </c>
      <c r="D785" t="s">
        <v>1676</v>
      </c>
      <c r="E785" t="s">
        <v>1740</v>
      </c>
      <c r="F785" s="2">
        <v>1</v>
      </c>
      <c r="G785" s="6">
        <v>873.18</v>
      </c>
      <c r="H785" s="11">
        <v>0.03</v>
      </c>
      <c r="I785" s="14" t="s">
        <v>1759</v>
      </c>
      <c r="J785" s="6">
        <v>846.98459999999989</v>
      </c>
    </row>
    <row r="786" spans="1:10" x14ac:dyDescent="0.25">
      <c r="A786" t="s">
        <v>2540</v>
      </c>
      <c r="B786" s="20">
        <v>45764</v>
      </c>
      <c r="C786" t="s">
        <v>1162</v>
      </c>
      <c r="D786" t="s">
        <v>1628</v>
      </c>
      <c r="E786" t="s">
        <v>1740</v>
      </c>
      <c r="F786" s="2">
        <v>1</v>
      </c>
      <c r="G786" s="6">
        <v>914.75</v>
      </c>
      <c r="H786" s="11">
        <v>0.1</v>
      </c>
      <c r="I786" s="14" t="s">
        <v>1759</v>
      </c>
      <c r="J786" s="6">
        <v>823.27499999999998</v>
      </c>
    </row>
    <row r="787" spans="1:10" x14ac:dyDescent="0.25">
      <c r="A787" t="s">
        <v>2541</v>
      </c>
      <c r="B787" s="20">
        <v>45279</v>
      </c>
      <c r="C787" t="s">
        <v>185</v>
      </c>
      <c r="D787" t="s">
        <v>1633</v>
      </c>
      <c r="E787" t="s">
        <v>1727</v>
      </c>
      <c r="F787" s="2">
        <v>4</v>
      </c>
      <c r="G787" s="6">
        <v>457.33</v>
      </c>
      <c r="H787" s="11">
        <v>0.1</v>
      </c>
      <c r="I787" s="14" t="s">
        <v>1754</v>
      </c>
      <c r="J787" s="6">
        <v>411.59699999999998</v>
      </c>
    </row>
    <row r="788" spans="1:10" x14ac:dyDescent="0.25">
      <c r="A788" t="s">
        <v>2542</v>
      </c>
      <c r="B788" s="20">
        <v>45602</v>
      </c>
      <c r="C788" t="s">
        <v>915</v>
      </c>
      <c r="D788" t="s">
        <v>1676</v>
      </c>
      <c r="E788" t="s">
        <v>1696</v>
      </c>
      <c r="F788" s="2">
        <v>3</v>
      </c>
      <c r="G788" s="6">
        <v>761.88</v>
      </c>
      <c r="H788" s="11">
        <v>0.23</v>
      </c>
      <c r="I788" s="14" t="s">
        <v>1756</v>
      </c>
      <c r="J788" s="6">
        <v>586.64760000000001</v>
      </c>
    </row>
    <row r="789" spans="1:10" x14ac:dyDescent="0.25">
      <c r="A789" t="s">
        <v>2543</v>
      </c>
      <c r="B789" s="20">
        <v>45793</v>
      </c>
      <c r="C789" t="s">
        <v>578</v>
      </c>
      <c r="D789" t="s">
        <v>1580</v>
      </c>
      <c r="E789" t="s">
        <v>1743</v>
      </c>
      <c r="F789" s="2">
        <v>4</v>
      </c>
      <c r="G789" s="6">
        <v>122.87</v>
      </c>
      <c r="H789" s="11">
        <v>0.13</v>
      </c>
      <c r="I789" s="14" t="s">
        <v>1754</v>
      </c>
      <c r="J789" s="6">
        <v>106.8969</v>
      </c>
    </row>
    <row r="790" spans="1:10" x14ac:dyDescent="0.25">
      <c r="A790" t="s">
        <v>2544</v>
      </c>
      <c r="B790" s="20">
        <v>45778</v>
      </c>
      <c r="C790" t="s">
        <v>1445</v>
      </c>
      <c r="D790" t="s">
        <v>1633</v>
      </c>
      <c r="E790" t="s">
        <v>1699</v>
      </c>
      <c r="F790" s="2">
        <v>4</v>
      </c>
      <c r="G790" s="6">
        <v>753</v>
      </c>
      <c r="H790" s="11">
        <v>0.28000000000000003</v>
      </c>
      <c r="I790" s="14" t="s">
        <v>1759</v>
      </c>
      <c r="J790" s="6">
        <v>542.16</v>
      </c>
    </row>
    <row r="791" spans="1:10" x14ac:dyDescent="0.25">
      <c r="A791" t="s">
        <v>2545</v>
      </c>
      <c r="B791" s="20">
        <v>45325</v>
      </c>
      <c r="C791" t="s">
        <v>1141</v>
      </c>
      <c r="D791" t="s">
        <v>1532</v>
      </c>
      <c r="E791" t="s">
        <v>1703</v>
      </c>
      <c r="F791" s="2">
        <v>2</v>
      </c>
      <c r="G791" s="6">
        <v>788.05</v>
      </c>
      <c r="H791" s="11">
        <v>0.21</v>
      </c>
      <c r="I791" s="14" t="s">
        <v>1754</v>
      </c>
      <c r="J791" s="6">
        <v>622.55949999999996</v>
      </c>
    </row>
    <row r="792" spans="1:10" x14ac:dyDescent="0.25">
      <c r="A792" t="s">
        <v>2546</v>
      </c>
      <c r="B792" s="20">
        <v>45875</v>
      </c>
      <c r="C792" t="s">
        <v>1406</v>
      </c>
      <c r="D792" t="s">
        <v>1649</v>
      </c>
      <c r="E792" t="s">
        <v>1719</v>
      </c>
      <c r="F792" s="2">
        <v>2</v>
      </c>
      <c r="G792" s="6">
        <v>807.1</v>
      </c>
      <c r="H792" s="11">
        <v>0.28999999999999998</v>
      </c>
      <c r="I792" s="14" t="s">
        <v>1754</v>
      </c>
      <c r="J792" s="6">
        <v>573.04099999999994</v>
      </c>
    </row>
    <row r="793" spans="1:10" x14ac:dyDescent="0.25">
      <c r="A793" t="s">
        <v>2547</v>
      </c>
      <c r="B793" s="20">
        <v>45320</v>
      </c>
      <c r="C793" t="s">
        <v>452</v>
      </c>
      <c r="D793" t="s">
        <v>1535</v>
      </c>
      <c r="E793" t="s">
        <v>1687</v>
      </c>
      <c r="F793" s="2">
        <v>2</v>
      </c>
      <c r="G793" s="6">
        <v>443.09</v>
      </c>
      <c r="H793" s="11">
        <v>0.02</v>
      </c>
      <c r="I793" s="14" t="s">
        <v>1756</v>
      </c>
      <c r="J793" s="6">
        <v>434.22819999999996</v>
      </c>
    </row>
    <row r="794" spans="1:10" x14ac:dyDescent="0.25">
      <c r="A794" t="s">
        <v>2548</v>
      </c>
      <c r="B794" s="20">
        <v>45870</v>
      </c>
      <c r="C794" t="s">
        <v>1424</v>
      </c>
      <c r="D794" t="s">
        <v>1551</v>
      </c>
      <c r="E794" t="s">
        <v>1731</v>
      </c>
      <c r="F794" s="2">
        <v>1</v>
      </c>
      <c r="G794" s="6">
        <v>512.16</v>
      </c>
      <c r="H794" s="11">
        <v>0.02</v>
      </c>
      <c r="I794" s="14" t="s">
        <v>1759</v>
      </c>
      <c r="J794" s="6">
        <v>501.91679999999997</v>
      </c>
    </row>
    <row r="795" spans="1:10" x14ac:dyDescent="0.25">
      <c r="A795" t="s">
        <v>2549</v>
      </c>
      <c r="B795" s="20">
        <v>45577</v>
      </c>
      <c r="C795" t="s">
        <v>671</v>
      </c>
      <c r="D795" t="s">
        <v>1587</v>
      </c>
      <c r="E795" t="s">
        <v>1740</v>
      </c>
      <c r="F795" s="2">
        <v>2</v>
      </c>
      <c r="G795" s="6">
        <v>602.54999999999995</v>
      </c>
      <c r="H795" s="11">
        <v>0.23</v>
      </c>
      <c r="I795" s="14" t="s">
        <v>1759</v>
      </c>
      <c r="J795" s="6">
        <v>463.96349999999995</v>
      </c>
    </row>
    <row r="796" spans="1:10" x14ac:dyDescent="0.25">
      <c r="A796" t="s">
        <v>2550</v>
      </c>
      <c r="B796" s="20">
        <v>45745</v>
      </c>
      <c r="C796" t="s">
        <v>541</v>
      </c>
      <c r="D796" t="s">
        <v>1588</v>
      </c>
      <c r="E796" t="s">
        <v>1682</v>
      </c>
      <c r="F796" s="2">
        <v>3</v>
      </c>
      <c r="G796" s="6">
        <v>846.19</v>
      </c>
      <c r="H796" s="11">
        <v>0.09</v>
      </c>
      <c r="I796" s="14" t="s">
        <v>1759</v>
      </c>
      <c r="J796" s="6">
        <v>770.03290000000004</v>
      </c>
    </row>
    <row r="797" spans="1:10" x14ac:dyDescent="0.25">
      <c r="A797" t="s">
        <v>2551</v>
      </c>
      <c r="B797" s="20">
        <v>45772</v>
      </c>
      <c r="C797" t="s">
        <v>1013</v>
      </c>
      <c r="D797" t="s">
        <v>1626</v>
      </c>
      <c r="E797" t="s">
        <v>1712</v>
      </c>
      <c r="F797" s="2">
        <v>1</v>
      </c>
      <c r="G797" s="6">
        <v>506.73</v>
      </c>
      <c r="H797" s="11">
        <v>0.28999999999999998</v>
      </c>
      <c r="I797" s="14" t="s">
        <v>1754</v>
      </c>
      <c r="J797" s="6">
        <v>359.7783</v>
      </c>
    </row>
    <row r="798" spans="1:10" x14ac:dyDescent="0.25">
      <c r="A798" t="s">
        <v>2552</v>
      </c>
      <c r="B798" s="20">
        <v>45299</v>
      </c>
      <c r="C798" t="s">
        <v>195</v>
      </c>
      <c r="D798" t="s">
        <v>1601</v>
      </c>
      <c r="E798" t="s">
        <v>1734</v>
      </c>
      <c r="F798" s="2">
        <v>1</v>
      </c>
      <c r="G798" s="6">
        <v>408.66</v>
      </c>
      <c r="H798" s="11">
        <v>0.13</v>
      </c>
      <c r="I798" s="14" t="s">
        <v>1759</v>
      </c>
      <c r="J798" s="6">
        <v>355.5342</v>
      </c>
    </row>
    <row r="799" spans="1:10" x14ac:dyDescent="0.25">
      <c r="A799" t="s">
        <v>2553</v>
      </c>
      <c r="B799" s="20">
        <v>45447</v>
      </c>
      <c r="C799" t="s">
        <v>382</v>
      </c>
      <c r="D799" t="s">
        <v>1535</v>
      </c>
      <c r="E799" t="s">
        <v>1737</v>
      </c>
      <c r="F799" s="2">
        <v>3</v>
      </c>
      <c r="G799" s="6">
        <v>170.48</v>
      </c>
      <c r="H799" s="11">
        <v>0.06</v>
      </c>
      <c r="I799" s="14" t="s">
        <v>1759</v>
      </c>
      <c r="J799" s="6">
        <v>160.25119999999998</v>
      </c>
    </row>
    <row r="800" spans="1:10" x14ac:dyDescent="0.25">
      <c r="A800" t="s">
        <v>2554</v>
      </c>
      <c r="B800" s="20">
        <v>45717</v>
      </c>
      <c r="C800" t="s">
        <v>342</v>
      </c>
      <c r="D800" t="s">
        <v>1549</v>
      </c>
      <c r="E800" t="s">
        <v>1716</v>
      </c>
      <c r="F800" s="2">
        <v>1</v>
      </c>
      <c r="G800" s="6">
        <v>423.48</v>
      </c>
      <c r="H800" s="11">
        <v>0.18</v>
      </c>
      <c r="I800" s="14" t="s">
        <v>1756</v>
      </c>
      <c r="J800" s="6">
        <v>347.25360000000006</v>
      </c>
    </row>
    <row r="801" spans="1:10" x14ac:dyDescent="0.25">
      <c r="A801" t="s">
        <v>2555</v>
      </c>
      <c r="B801" s="20">
        <v>45213</v>
      </c>
      <c r="C801" t="s">
        <v>748</v>
      </c>
      <c r="D801" t="s">
        <v>1666</v>
      </c>
      <c r="E801" t="s">
        <v>1722</v>
      </c>
      <c r="F801" s="2">
        <v>4</v>
      </c>
      <c r="G801" s="6">
        <v>23.57</v>
      </c>
      <c r="H801" s="11">
        <v>0.1</v>
      </c>
      <c r="I801" s="14" t="s">
        <v>1754</v>
      </c>
      <c r="J801" s="6">
        <v>21.213000000000001</v>
      </c>
    </row>
    <row r="802" spans="1:10" x14ac:dyDescent="0.25">
      <c r="A802" t="s">
        <v>2556</v>
      </c>
      <c r="B802" s="20">
        <v>45837</v>
      </c>
      <c r="C802" t="s">
        <v>1174</v>
      </c>
      <c r="D802" t="s">
        <v>1588</v>
      </c>
      <c r="E802" t="s">
        <v>1740</v>
      </c>
      <c r="F802" s="2">
        <v>2</v>
      </c>
      <c r="G802" s="6">
        <v>953.26</v>
      </c>
      <c r="H802" s="11">
        <v>0.1</v>
      </c>
      <c r="I802" s="14" t="s">
        <v>1759</v>
      </c>
      <c r="J802" s="6">
        <v>857.93399999999997</v>
      </c>
    </row>
    <row r="803" spans="1:10" x14ac:dyDescent="0.25">
      <c r="A803" t="s">
        <v>2557</v>
      </c>
      <c r="B803" s="20">
        <v>45277</v>
      </c>
      <c r="C803" t="s">
        <v>1075</v>
      </c>
      <c r="D803" t="s">
        <v>1633</v>
      </c>
      <c r="E803" t="s">
        <v>1709</v>
      </c>
      <c r="F803" s="2">
        <v>3</v>
      </c>
      <c r="G803" s="6">
        <v>405.13</v>
      </c>
      <c r="H803" s="11">
        <v>0.14000000000000001</v>
      </c>
      <c r="I803" s="14" t="s">
        <v>1759</v>
      </c>
      <c r="J803" s="6">
        <v>348.41179999999997</v>
      </c>
    </row>
    <row r="804" spans="1:10" x14ac:dyDescent="0.25">
      <c r="A804" t="s">
        <v>2558</v>
      </c>
      <c r="B804" s="20">
        <v>45248</v>
      </c>
      <c r="C804" t="s">
        <v>1052</v>
      </c>
      <c r="D804" t="s">
        <v>1526</v>
      </c>
      <c r="E804" t="s">
        <v>1699</v>
      </c>
      <c r="F804" s="2">
        <v>2</v>
      </c>
      <c r="G804" s="6">
        <v>333.83</v>
      </c>
      <c r="H804" s="11">
        <v>0.26</v>
      </c>
      <c r="I804" s="14" t="s">
        <v>1756</v>
      </c>
      <c r="J804" s="6">
        <v>247.0342</v>
      </c>
    </row>
    <row r="805" spans="1:10" x14ac:dyDescent="0.25">
      <c r="A805" t="s">
        <v>2559</v>
      </c>
      <c r="B805" s="20">
        <v>45741</v>
      </c>
      <c r="C805" t="s">
        <v>1034</v>
      </c>
      <c r="D805" t="s">
        <v>1664</v>
      </c>
      <c r="E805" t="s">
        <v>1696</v>
      </c>
      <c r="F805" s="2">
        <v>2</v>
      </c>
      <c r="G805" s="6">
        <v>727.18</v>
      </c>
      <c r="H805" s="11">
        <v>0.22</v>
      </c>
      <c r="I805" s="14" t="s">
        <v>1756</v>
      </c>
      <c r="J805" s="6">
        <v>567.20039999999995</v>
      </c>
    </row>
    <row r="806" spans="1:10" x14ac:dyDescent="0.25">
      <c r="A806" t="s">
        <v>2560</v>
      </c>
      <c r="B806" s="20">
        <v>45778</v>
      </c>
      <c r="C806" t="s">
        <v>954</v>
      </c>
      <c r="D806" t="s">
        <v>1532</v>
      </c>
      <c r="E806" t="s">
        <v>1719</v>
      </c>
      <c r="F806" s="2">
        <v>2</v>
      </c>
      <c r="G806" s="6">
        <v>516.02</v>
      </c>
      <c r="H806" s="11">
        <v>0.19</v>
      </c>
      <c r="I806" s="14" t="s">
        <v>1759</v>
      </c>
      <c r="J806" s="6">
        <v>417.97620000000001</v>
      </c>
    </row>
    <row r="807" spans="1:10" x14ac:dyDescent="0.25">
      <c r="A807" t="s">
        <v>2561</v>
      </c>
      <c r="B807" s="20">
        <v>45361</v>
      </c>
      <c r="C807" t="s">
        <v>921</v>
      </c>
      <c r="D807" t="s">
        <v>1588</v>
      </c>
      <c r="E807" t="s">
        <v>1722</v>
      </c>
      <c r="F807" s="2">
        <v>2</v>
      </c>
      <c r="G807" s="6">
        <v>705.61</v>
      </c>
      <c r="H807" s="11">
        <v>0.28000000000000003</v>
      </c>
      <c r="I807" s="14" t="s">
        <v>1754</v>
      </c>
      <c r="J807" s="6">
        <v>508.03919999999999</v>
      </c>
    </row>
    <row r="808" spans="1:10" x14ac:dyDescent="0.25">
      <c r="A808" t="s">
        <v>2562</v>
      </c>
      <c r="B808" s="20">
        <v>45414</v>
      </c>
      <c r="C808" t="s">
        <v>865</v>
      </c>
      <c r="D808" t="s">
        <v>1653</v>
      </c>
      <c r="E808" t="s">
        <v>1712</v>
      </c>
      <c r="F808" s="2">
        <v>3</v>
      </c>
      <c r="G808" s="6">
        <v>654.47</v>
      </c>
      <c r="H808" s="11">
        <v>0.18</v>
      </c>
      <c r="I808" s="14" t="s">
        <v>1759</v>
      </c>
      <c r="J808" s="6">
        <v>536.66540000000009</v>
      </c>
    </row>
    <row r="809" spans="1:10" x14ac:dyDescent="0.25">
      <c r="A809" t="s">
        <v>2563</v>
      </c>
      <c r="B809" s="20">
        <v>45734</v>
      </c>
      <c r="C809" t="s">
        <v>561</v>
      </c>
      <c r="D809" t="s">
        <v>1659</v>
      </c>
      <c r="E809" t="s">
        <v>1731</v>
      </c>
      <c r="F809" s="2">
        <v>2</v>
      </c>
      <c r="G809" s="6">
        <v>315.27</v>
      </c>
      <c r="H809" s="11">
        <v>0.23</v>
      </c>
      <c r="I809" s="14" t="s">
        <v>1754</v>
      </c>
      <c r="J809" s="6">
        <v>242.75789999999998</v>
      </c>
    </row>
    <row r="810" spans="1:10" x14ac:dyDescent="0.25">
      <c r="A810" t="s">
        <v>2564</v>
      </c>
      <c r="B810" s="20">
        <v>45623</v>
      </c>
      <c r="C810" t="s">
        <v>712</v>
      </c>
      <c r="D810" t="s">
        <v>1565</v>
      </c>
      <c r="E810" t="s">
        <v>1691</v>
      </c>
      <c r="F810" s="2">
        <v>1</v>
      </c>
      <c r="G810" s="6">
        <v>974.47</v>
      </c>
      <c r="H810" s="11">
        <v>0.05</v>
      </c>
      <c r="I810" s="14" t="s">
        <v>1754</v>
      </c>
      <c r="J810" s="6">
        <v>925.74649999999997</v>
      </c>
    </row>
    <row r="811" spans="1:10" x14ac:dyDescent="0.25">
      <c r="A811" t="s">
        <v>2565</v>
      </c>
      <c r="B811" s="20">
        <v>45340</v>
      </c>
      <c r="C811" t="s">
        <v>244</v>
      </c>
      <c r="D811" t="s">
        <v>1526</v>
      </c>
      <c r="E811" t="s">
        <v>1699</v>
      </c>
      <c r="F811" s="2">
        <v>2</v>
      </c>
      <c r="G811" s="6">
        <v>803.3</v>
      </c>
      <c r="H811" s="11">
        <v>0.17</v>
      </c>
      <c r="I811" s="14" t="s">
        <v>1754</v>
      </c>
      <c r="J811" s="6">
        <v>666.73899999999992</v>
      </c>
    </row>
    <row r="812" spans="1:10" x14ac:dyDescent="0.25">
      <c r="A812" t="s">
        <v>2566</v>
      </c>
      <c r="B812" s="20">
        <v>45447</v>
      </c>
      <c r="C812" t="s">
        <v>63</v>
      </c>
      <c r="D812" t="s">
        <v>1526</v>
      </c>
      <c r="E812" t="s">
        <v>1719</v>
      </c>
      <c r="F812" s="2">
        <v>4</v>
      </c>
      <c r="G812" s="6">
        <v>863.87</v>
      </c>
      <c r="H812" s="11">
        <v>0.21</v>
      </c>
      <c r="I812" s="14" t="s">
        <v>1759</v>
      </c>
      <c r="J812" s="6">
        <v>682.45730000000003</v>
      </c>
    </row>
    <row r="813" spans="1:10" x14ac:dyDescent="0.25">
      <c r="A813" t="s">
        <v>2567</v>
      </c>
      <c r="B813" s="20">
        <v>45513</v>
      </c>
      <c r="C813" t="s">
        <v>1427</v>
      </c>
      <c r="D813" t="s">
        <v>1645</v>
      </c>
      <c r="E813" t="s">
        <v>1740</v>
      </c>
      <c r="F813" s="2">
        <v>1</v>
      </c>
      <c r="G813" s="6">
        <v>450.11</v>
      </c>
      <c r="H813" s="11">
        <v>0.17</v>
      </c>
      <c r="I813" s="14" t="s">
        <v>1754</v>
      </c>
      <c r="J813" s="6">
        <v>373.59129999999999</v>
      </c>
    </row>
    <row r="814" spans="1:10" x14ac:dyDescent="0.25">
      <c r="A814" t="s">
        <v>2568</v>
      </c>
      <c r="B814" s="20">
        <v>45486</v>
      </c>
      <c r="C814" t="s">
        <v>733</v>
      </c>
      <c r="D814" t="s">
        <v>1625</v>
      </c>
      <c r="E814" t="s">
        <v>1727</v>
      </c>
      <c r="F814" s="2">
        <v>1</v>
      </c>
      <c r="G814" s="6">
        <v>289.82</v>
      </c>
      <c r="H814" s="11">
        <v>0.18</v>
      </c>
      <c r="I814" s="14" t="s">
        <v>1759</v>
      </c>
      <c r="J814" s="6">
        <v>237.6524</v>
      </c>
    </row>
    <row r="815" spans="1:10" x14ac:dyDescent="0.25">
      <c r="A815" t="s">
        <v>2569</v>
      </c>
      <c r="B815" s="20">
        <v>45890</v>
      </c>
      <c r="C815" t="s">
        <v>1037</v>
      </c>
      <c r="D815" t="s">
        <v>1605</v>
      </c>
      <c r="E815" t="s">
        <v>1719</v>
      </c>
      <c r="F815" s="2">
        <v>4</v>
      </c>
      <c r="G815" s="6">
        <v>250.64</v>
      </c>
      <c r="H815" s="11">
        <v>0.1</v>
      </c>
      <c r="I815" s="14" t="s">
        <v>1756</v>
      </c>
      <c r="J815" s="6">
        <v>225.57599999999999</v>
      </c>
    </row>
    <row r="816" spans="1:10" x14ac:dyDescent="0.25">
      <c r="A816" t="s">
        <v>2570</v>
      </c>
      <c r="B816" s="20">
        <v>45876</v>
      </c>
      <c r="C816" t="s">
        <v>901</v>
      </c>
      <c r="D816" t="s">
        <v>1626</v>
      </c>
      <c r="E816" t="s">
        <v>1743</v>
      </c>
      <c r="F816" s="2">
        <v>4</v>
      </c>
      <c r="G816" s="6">
        <v>373.49</v>
      </c>
      <c r="H816" s="11">
        <v>0.16</v>
      </c>
      <c r="I816" s="14" t="s">
        <v>1759</v>
      </c>
      <c r="J816" s="6">
        <v>313.73160000000001</v>
      </c>
    </row>
    <row r="817" spans="1:10" x14ac:dyDescent="0.25">
      <c r="A817" t="s">
        <v>2571</v>
      </c>
      <c r="B817" s="20">
        <v>45398</v>
      </c>
      <c r="C817" t="s">
        <v>241</v>
      </c>
      <c r="D817" t="s">
        <v>1528</v>
      </c>
      <c r="E817" t="s">
        <v>1716</v>
      </c>
      <c r="F817" s="2">
        <v>4</v>
      </c>
      <c r="G817" s="6">
        <v>348.91</v>
      </c>
      <c r="H817" s="11">
        <v>0.18</v>
      </c>
      <c r="I817" s="14" t="s">
        <v>1756</v>
      </c>
      <c r="J817" s="6">
        <v>286.10620000000006</v>
      </c>
    </row>
    <row r="818" spans="1:10" x14ac:dyDescent="0.25">
      <c r="A818" t="s">
        <v>2572</v>
      </c>
      <c r="B818" s="20">
        <v>45390</v>
      </c>
      <c r="C818" t="s">
        <v>382</v>
      </c>
      <c r="D818" t="s">
        <v>1668</v>
      </c>
      <c r="E818" t="s">
        <v>1737</v>
      </c>
      <c r="F818" s="2">
        <v>4</v>
      </c>
      <c r="G818" s="6">
        <v>212.96</v>
      </c>
      <c r="H818" s="11">
        <v>0.17</v>
      </c>
      <c r="I818" s="14" t="s">
        <v>1754</v>
      </c>
      <c r="J818" s="6">
        <v>176.7568</v>
      </c>
    </row>
    <row r="819" spans="1:10" x14ac:dyDescent="0.25">
      <c r="A819" t="s">
        <v>2573</v>
      </c>
      <c r="B819" s="20">
        <v>45406</v>
      </c>
      <c r="C819" t="s">
        <v>618</v>
      </c>
      <c r="D819" t="s">
        <v>1564</v>
      </c>
      <c r="E819" t="s">
        <v>1743</v>
      </c>
      <c r="F819" s="2">
        <v>3</v>
      </c>
      <c r="G819" s="6">
        <v>871.34</v>
      </c>
      <c r="H819" s="11">
        <v>0.11</v>
      </c>
      <c r="I819" s="14" t="s">
        <v>1759</v>
      </c>
      <c r="J819" s="6">
        <v>775.49260000000004</v>
      </c>
    </row>
    <row r="820" spans="1:10" x14ac:dyDescent="0.25">
      <c r="A820" t="s">
        <v>2574</v>
      </c>
      <c r="B820" s="20">
        <v>45844</v>
      </c>
      <c r="C820" t="s">
        <v>351</v>
      </c>
      <c r="D820" t="s">
        <v>1668</v>
      </c>
      <c r="E820" t="s">
        <v>1682</v>
      </c>
      <c r="F820" s="2">
        <v>2</v>
      </c>
      <c r="G820" s="6">
        <v>698.94</v>
      </c>
      <c r="H820" s="11">
        <v>0.06</v>
      </c>
      <c r="I820" s="14" t="s">
        <v>1754</v>
      </c>
      <c r="J820" s="6">
        <v>657.00360000000001</v>
      </c>
    </row>
    <row r="821" spans="1:10" x14ac:dyDescent="0.25">
      <c r="A821" t="s">
        <v>2575</v>
      </c>
      <c r="B821" s="20">
        <v>45697</v>
      </c>
      <c r="C821" t="s">
        <v>984</v>
      </c>
      <c r="D821" t="s">
        <v>1635</v>
      </c>
      <c r="E821" t="s">
        <v>1682</v>
      </c>
      <c r="F821" s="2">
        <v>1</v>
      </c>
      <c r="G821" s="6">
        <v>719.94</v>
      </c>
      <c r="H821" s="11">
        <v>0.23</v>
      </c>
      <c r="I821" s="14" t="s">
        <v>1759</v>
      </c>
      <c r="J821" s="6">
        <v>554.35380000000009</v>
      </c>
    </row>
    <row r="822" spans="1:10" x14ac:dyDescent="0.25">
      <c r="A822" t="s">
        <v>2576</v>
      </c>
      <c r="B822" s="20">
        <v>45607</v>
      </c>
      <c r="C822" t="s">
        <v>36</v>
      </c>
      <c r="D822" t="s">
        <v>1565</v>
      </c>
      <c r="E822" t="s">
        <v>1699</v>
      </c>
      <c r="F822" s="2">
        <v>2</v>
      </c>
      <c r="G822" s="6">
        <v>278.16000000000003</v>
      </c>
      <c r="H822" s="11">
        <v>0.22</v>
      </c>
      <c r="I822" s="14" t="s">
        <v>1756</v>
      </c>
      <c r="J822" s="6">
        <v>216.96480000000003</v>
      </c>
    </row>
    <row r="823" spans="1:10" x14ac:dyDescent="0.25">
      <c r="A823" t="s">
        <v>2577</v>
      </c>
      <c r="B823" s="20">
        <v>45307</v>
      </c>
      <c r="C823" t="s">
        <v>199</v>
      </c>
      <c r="D823" t="s">
        <v>1598</v>
      </c>
      <c r="E823" t="s">
        <v>1703</v>
      </c>
      <c r="F823" s="2">
        <v>1</v>
      </c>
      <c r="G823" s="6">
        <v>678.9</v>
      </c>
      <c r="H823" s="11">
        <v>0.17</v>
      </c>
      <c r="I823" s="14" t="s">
        <v>1754</v>
      </c>
      <c r="J823" s="6">
        <v>563.48699999999997</v>
      </c>
    </row>
    <row r="824" spans="1:10" x14ac:dyDescent="0.25">
      <c r="A824" t="s">
        <v>2578</v>
      </c>
      <c r="B824" s="20">
        <v>45520</v>
      </c>
      <c r="C824" t="s">
        <v>71</v>
      </c>
      <c r="D824" t="s">
        <v>1561</v>
      </c>
      <c r="E824" t="s">
        <v>1731</v>
      </c>
      <c r="F824" s="2">
        <v>4</v>
      </c>
      <c r="G824" s="6">
        <v>94.13</v>
      </c>
      <c r="H824" s="11">
        <v>0.15</v>
      </c>
      <c r="I824" s="14" t="s">
        <v>1754</v>
      </c>
      <c r="J824" s="6">
        <v>80.010499999999993</v>
      </c>
    </row>
    <row r="825" spans="1:10" x14ac:dyDescent="0.25">
      <c r="A825" t="s">
        <v>2579</v>
      </c>
      <c r="B825" s="20">
        <v>45933</v>
      </c>
      <c r="C825" t="s">
        <v>1346</v>
      </c>
      <c r="D825" t="s">
        <v>1591</v>
      </c>
      <c r="E825" t="s">
        <v>1687</v>
      </c>
      <c r="F825" s="2">
        <v>4</v>
      </c>
      <c r="G825" s="6">
        <v>415.02</v>
      </c>
      <c r="H825" s="11">
        <v>0.01</v>
      </c>
      <c r="I825" s="14" t="s">
        <v>1756</v>
      </c>
      <c r="J825" s="6">
        <v>410.8698</v>
      </c>
    </row>
    <row r="826" spans="1:10" x14ac:dyDescent="0.25">
      <c r="A826" t="s">
        <v>2580</v>
      </c>
      <c r="B826" s="20">
        <v>45841</v>
      </c>
      <c r="C826" t="s">
        <v>192</v>
      </c>
      <c r="D826" t="s">
        <v>1540</v>
      </c>
      <c r="E826" t="s">
        <v>1699</v>
      </c>
      <c r="F826" s="2">
        <v>4</v>
      </c>
      <c r="G826" s="6">
        <v>780.07</v>
      </c>
      <c r="H826" s="11">
        <v>0.03</v>
      </c>
      <c r="I826" s="14" t="s">
        <v>1754</v>
      </c>
      <c r="J826" s="6">
        <v>756.66790000000003</v>
      </c>
    </row>
    <row r="827" spans="1:10" x14ac:dyDescent="0.25">
      <c r="A827" t="s">
        <v>2581</v>
      </c>
      <c r="B827" s="20">
        <v>45877</v>
      </c>
      <c r="C827" t="s">
        <v>1309</v>
      </c>
      <c r="D827" t="s">
        <v>1580</v>
      </c>
      <c r="E827" t="s">
        <v>1731</v>
      </c>
      <c r="F827" s="2">
        <v>4</v>
      </c>
      <c r="G827" s="6">
        <v>184.57</v>
      </c>
      <c r="H827" s="11">
        <v>0.28000000000000003</v>
      </c>
      <c r="I827" s="14" t="s">
        <v>1754</v>
      </c>
      <c r="J827" s="6">
        <v>132.8904</v>
      </c>
    </row>
    <row r="828" spans="1:10" x14ac:dyDescent="0.25">
      <c r="A828" t="s">
        <v>2582</v>
      </c>
      <c r="B828" s="20">
        <v>45532</v>
      </c>
      <c r="C828" t="s">
        <v>901</v>
      </c>
      <c r="D828" t="s">
        <v>1621</v>
      </c>
      <c r="E828" t="s">
        <v>1699</v>
      </c>
      <c r="F828" s="2">
        <v>4</v>
      </c>
      <c r="G828" s="6">
        <v>277.58</v>
      </c>
      <c r="H828" s="11">
        <v>0.22</v>
      </c>
      <c r="I828" s="14" t="s">
        <v>1756</v>
      </c>
      <c r="J828" s="6">
        <v>216.51239999999999</v>
      </c>
    </row>
    <row r="829" spans="1:10" x14ac:dyDescent="0.25">
      <c r="A829" t="s">
        <v>2583</v>
      </c>
      <c r="B829" s="20">
        <v>45734</v>
      </c>
      <c r="C829" t="s">
        <v>364</v>
      </c>
      <c r="D829" t="s">
        <v>1570</v>
      </c>
      <c r="E829" t="s">
        <v>1696</v>
      </c>
      <c r="F829" s="2">
        <v>1</v>
      </c>
      <c r="G829" s="6">
        <v>36.799999999999997</v>
      </c>
      <c r="H829" s="11">
        <v>0.18</v>
      </c>
      <c r="I829" s="14" t="s">
        <v>1754</v>
      </c>
      <c r="J829" s="6">
        <v>30.175999999999998</v>
      </c>
    </row>
    <row r="830" spans="1:10" x14ac:dyDescent="0.25">
      <c r="A830" t="s">
        <v>2584</v>
      </c>
      <c r="B830" s="20">
        <v>45809</v>
      </c>
      <c r="C830" t="s">
        <v>1100</v>
      </c>
      <c r="D830" t="s">
        <v>1659</v>
      </c>
      <c r="E830" t="s">
        <v>1706</v>
      </c>
      <c r="F830" s="2">
        <v>1</v>
      </c>
      <c r="G830" s="6">
        <v>539.37</v>
      </c>
      <c r="H830" s="11">
        <v>0.14000000000000001</v>
      </c>
      <c r="I830" s="14" t="s">
        <v>1754</v>
      </c>
      <c r="J830" s="6">
        <v>463.85820000000001</v>
      </c>
    </row>
    <row r="831" spans="1:10" x14ac:dyDescent="0.25">
      <c r="A831" t="s">
        <v>2585</v>
      </c>
      <c r="B831" s="20">
        <v>45760</v>
      </c>
      <c r="C831" t="s">
        <v>316</v>
      </c>
      <c r="D831" t="s">
        <v>1553</v>
      </c>
      <c r="E831" t="s">
        <v>1740</v>
      </c>
      <c r="F831" s="2">
        <v>1</v>
      </c>
      <c r="G831" s="6">
        <v>27.83</v>
      </c>
      <c r="H831" s="11">
        <v>0.3</v>
      </c>
      <c r="I831" s="14" t="s">
        <v>1756</v>
      </c>
      <c r="J831" s="6">
        <v>19.480999999999998</v>
      </c>
    </row>
    <row r="832" spans="1:10" x14ac:dyDescent="0.25">
      <c r="A832" t="s">
        <v>2586</v>
      </c>
      <c r="B832" s="20">
        <v>45456</v>
      </c>
      <c r="C832" t="s">
        <v>889</v>
      </c>
      <c r="D832" t="s">
        <v>1628</v>
      </c>
      <c r="E832" t="s">
        <v>1699</v>
      </c>
      <c r="F832" s="2">
        <v>3</v>
      </c>
      <c r="G832" s="6">
        <v>698.72</v>
      </c>
      <c r="H832" s="11">
        <v>0.28000000000000003</v>
      </c>
      <c r="I832" s="14" t="s">
        <v>1759</v>
      </c>
      <c r="J832" s="6">
        <v>503.07839999999999</v>
      </c>
    </row>
    <row r="833" spans="1:10" x14ac:dyDescent="0.25">
      <c r="A833" t="s">
        <v>2587</v>
      </c>
      <c r="B833" s="20">
        <v>45698</v>
      </c>
      <c r="C833" t="s">
        <v>59</v>
      </c>
      <c r="D833" t="s">
        <v>1638</v>
      </c>
      <c r="E833" t="s">
        <v>1727</v>
      </c>
      <c r="F833" s="2">
        <v>4</v>
      </c>
      <c r="G833" s="6">
        <v>528.23</v>
      </c>
      <c r="H833" s="11">
        <v>0.15</v>
      </c>
      <c r="I833" s="14" t="s">
        <v>1759</v>
      </c>
      <c r="J833" s="6">
        <v>448.99549999999999</v>
      </c>
    </row>
    <row r="834" spans="1:10" x14ac:dyDescent="0.25">
      <c r="A834" t="s">
        <v>2588</v>
      </c>
      <c r="B834" s="20">
        <v>45548</v>
      </c>
      <c r="C834" t="s">
        <v>1493</v>
      </c>
      <c r="D834" t="s">
        <v>1594</v>
      </c>
      <c r="E834" t="s">
        <v>1734</v>
      </c>
      <c r="F834" s="2">
        <v>2</v>
      </c>
      <c r="G834" s="6">
        <v>780.9</v>
      </c>
      <c r="H834" s="11">
        <v>0.24</v>
      </c>
      <c r="I834" s="14" t="s">
        <v>1756</v>
      </c>
      <c r="J834" s="6">
        <v>593.48400000000004</v>
      </c>
    </row>
    <row r="835" spans="1:10" x14ac:dyDescent="0.25">
      <c r="A835" t="s">
        <v>2589</v>
      </c>
      <c r="B835" s="20">
        <v>45236</v>
      </c>
      <c r="C835" t="s">
        <v>588</v>
      </c>
      <c r="D835" t="s">
        <v>1555</v>
      </c>
      <c r="E835" t="s">
        <v>1729</v>
      </c>
      <c r="F835" s="2">
        <v>1</v>
      </c>
      <c r="G835" s="6">
        <v>977.97</v>
      </c>
      <c r="H835" s="11">
        <v>0.06</v>
      </c>
      <c r="I835" s="14" t="s">
        <v>1759</v>
      </c>
      <c r="J835" s="6">
        <v>919.29179999999997</v>
      </c>
    </row>
    <row r="836" spans="1:10" x14ac:dyDescent="0.25">
      <c r="A836" t="s">
        <v>2590</v>
      </c>
      <c r="B836" s="20">
        <v>45310</v>
      </c>
      <c r="C836" t="s">
        <v>1138</v>
      </c>
      <c r="D836" t="s">
        <v>1651</v>
      </c>
      <c r="E836" t="s">
        <v>1724</v>
      </c>
      <c r="F836" s="2">
        <v>4</v>
      </c>
      <c r="G836" s="6">
        <v>354.65</v>
      </c>
      <c r="H836" s="11">
        <v>0.19</v>
      </c>
      <c r="I836" s="14" t="s">
        <v>1754</v>
      </c>
      <c r="J836" s="6">
        <v>287.26650000000001</v>
      </c>
    </row>
    <row r="837" spans="1:10" x14ac:dyDescent="0.25">
      <c r="A837" t="s">
        <v>2591</v>
      </c>
      <c r="B837" s="20">
        <v>45376</v>
      </c>
      <c r="C837" t="s">
        <v>889</v>
      </c>
      <c r="D837" t="s">
        <v>1625</v>
      </c>
      <c r="E837" t="s">
        <v>1743</v>
      </c>
      <c r="F837" s="2">
        <v>1</v>
      </c>
      <c r="G837" s="6">
        <v>671.62</v>
      </c>
      <c r="H837" s="11">
        <v>0.09</v>
      </c>
      <c r="I837" s="14" t="s">
        <v>1759</v>
      </c>
      <c r="J837" s="6">
        <v>611.17420000000004</v>
      </c>
    </row>
    <row r="838" spans="1:10" x14ac:dyDescent="0.25">
      <c r="A838" t="s">
        <v>2592</v>
      </c>
      <c r="B838" s="20">
        <v>45914</v>
      </c>
      <c r="C838" t="s">
        <v>987</v>
      </c>
      <c r="D838" t="s">
        <v>1649</v>
      </c>
      <c r="E838" t="s">
        <v>1696</v>
      </c>
      <c r="F838" s="2">
        <v>1</v>
      </c>
      <c r="G838" s="6">
        <v>867.32</v>
      </c>
      <c r="H838" s="11">
        <v>0.28999999999999998</v>
      </c>
      <c r="I838" s="14" t="s">
        <v>1756</v>
      </c>
      <c r="J838" s="6">
        <v>615.79719999999998</v>
      </c>
    </row>
    <row r="839" spans="1:10" x14ac:dyDescent="0.25">
      <c r="A839" t="s">
        <v>2593</v>
      </c>
      <c r="B839" s="20">
        <v>45336</v>
      </c>
      <c r="C839" t="s">
        <v>292</v>
      </c>
      <c r="D839" t="s">
        <v>1538</v>
      </c>
      <c r="E839" t="s">
        <v>1724</v>
      </c>
      <c r="F839" s="2">
        <v>3</v>
      </c>
      <c r="G839" s="6">
        <v>240.27</v>
      </c>
      <c r="H839" s="11">
        <v>0.15</v>
      </c>
      <c r="I839" s="14" t="s">
        <v>1756</v>
      </c>
      <c r="J839" s="6">
        <v>204.2295</v>
      </c>
    </row>
    <row r="840" spans="1:10" x14ac:dyDescent="0.25">
      <c r="A840" t="s">
        <v>2594</v>
      </c>
      <c r="B840" s="20">
        <v>45728</v>
      </c>
      <c r="C840" t="s">
        <v>272</v>
      </c>
      <c r="D840" t="s">
        <v>1565</v>
      </c>
      <c r="E840" t="s">
        <v>1734</v>
      </c>
      <c r="F840" s="2">
        <v>2</v>
      </c>
      <c r="G840" s="6">
        <v>619.12</v>
      </c>
      <c r="H840" s="11">
        <v>0.28000000000000003</v>
      </c>
      <c r="I840" s="14" t="s">
        <v>1759</v>
      </c>
      <c r="J840" s="6">
        <v>445.76639999999998</v>
      </c>
    </row>
    <row r="841" spans="1:10" x14ac:dyDescent="0.25">
      <c r="A841" t="s">
        <v>2595</v>
      </c>
      <c r="B841" s="20">
        <v>45755</v>
      </c>
      <c r="C841" t="s">
        <v>686</v>
      </c>
      <c r="D841" t="s">
        <v>1658</v>
      </c>
      <c r="E841" t="s">
        <v>1682</v>
      </c>
      <c r="F841" s="2">
        <v>3</v>
      </c>
      <c r="G841" s="6">
        <v>693.42</v>
      </c>
      <c r="H841" s="11">
        <v>0.08</v>
      </c>
      <c r="I841" s="14" t="s">
        <v>1756</v>
      </c>
      <c r="J841" s="6">
        <v>637.94640000000004</v>
      </c>
    </row>
    <row r="842" spans="1:10" x14ac:dyDescent="0.25">
      <c r="A842" t="s">
        <v>2596</v>
      </c>
      <c r="B842" s="20">
        <v>45695</v>
      </c>
      <c r="C842" t="s">
        <v>376</v>
      </c>
      <c r="D842" t="s">
        <v>1597</v>
      </c>
      <c r="E842" t="s">
        <v>1719</v>
      </c>
      <c r="F842" s="2">
        <v>4</v>
      </c>
      <c r="G842" s="6">
        <v>751.63</v>
      </c>
      <c r="H842" s="11">
        <v>0.28000000000000003</v>
      </c>
      <c r="I842" s="14" t="s">
        <v>1759</v>
      </c>
      <c r="J842" s="6">
        <v>541.17359999999996</v>
      </c>
    </row>
    <row r="843" spans="1:10" x14ac:dyDescent="0.25">
      <c r="A843" t="s">
        <v>2597</v>
      </c>
      <c r="B843" s="20">
        <v>45380</v>
      </c>
      <c r="C843" t="s">
        <v>382</v>
      </c>
      <c r="D843" t="s">
        <v>1570</v>
      </c>
      <c r="E843" t="s">
        <v>1731</v>
      </c>
      <c r="F843" s="2">
        <v>3</v>
      </c>
      <c r="G843" s="6">
        <v>108.14</v>
      </c>
      <c r="H843" s="11">
        <v>0.19</v>
      </c>
      <c r="I843" s="14" t="s">
        <v>1759</v>
      </c>
      <c r="J843" s="6">
        <v>87.593400000000003</v>
      </c>
    </row>
    <row r="844" spans="1:10" x14ac:dyDescent="0.25">
      <c r="A844" t="s">
        <v>2598</v>
      </c>
      <c r="B844" s="20">
        <v>45446</v>
      </c>
      <c r="C844" t="s">
        <v>809</v>
      </c>
      <c r="D844" t="s">
        <v>1564</v>
      </c>
      <c r="E844" t="s">
        <v>1699</v>
      </c>
      <c r="F844" s="2">
        <v>1</v>
      </c>
      <c r="G844" s="6">
        <v>964.11</v>
      </c>
      <c r="H844" s="11">
        <v>0.17</v>
      </c>
      <c r="I844" s="14" t="s">
        <v>1759</v>
      </c>
      <c r="J844" s="6">
        <v>800.21129999999994</v>
      </c>
    </row>
    <row r="845" spans="1:10" x14ac:dyDescent="0.25">
      <c r="A845" t="s">
        <v>2599</v>
      </c>
      <c r="B845" s="20">
        <v>45525</v>
      </c>
      <c r="C845" t="s">
        <v>443</v>
      </c>
      <c r="D845" t="s">
        <v>1551</v>
      </c>
      <c r="E845" t="s">
        <v>1682</v>
      </c>
      <c r="F845" s="2">
        <v>1</v>
      </c>
      <c r="G845" s="6">
        <v>346.2</v>
      </c>
      <c r="H845" s="11">
        <v>0.28999999999999998</v>
      </c>
      <c r="I845" s="14" t="s">
        <v>1754</v>
      </c>
      <c r="J845" s="6">
        <v>245.80199999999999</v>
      </c>
    </row>
    <row r="846" spans="1:10" x14ac:dyDescent="0.25">
      <c r="A846" t="s">
        <v>2600</v>
      </c>
      <c r="B846" s="20">
        <v>45527</v>
      </c>
      <c r="C846" t="s">
        <v>1392</v>
      </c>
      <c r="D846" t="s">
        <v>1589</v>
      </c>
      <c r="E846" t="s">
        <v>1731</v>
      </c>
      <c r="F846" s="2">
        <v>3</v>
      </c>
      <c r="G846" s="6">
        <v>791.75</v>
      </c>
      <c r="H846" s="11">
        <v>0.28999999999999998</v>
      </c>
      <c r="I846" s="14" t="s">
        <v>1754</v>
      </c>
      <c r="J846" s="6">
        <v>562.14249999999993</v>
      </c>
    </row>
    <row r="847" spans="1:10" x14ac:dyDescent="0.25">
      <c r="A847" t="s">
        <v>2601</v>
      </c>
      <c r="B847" s="20">
        <v>45265</v>
      </c>
      <c r="C847" t="s">
        <v>993</v>
      </c>
      <c r="D847" t="s">
        <v>1584</v>
      </c>
      <c r="E847" t="s">
        <v>1727</v>
      </c>
      <c r="F847" s="2">
        <v>1</v>
      </c>
      <c r="G847" s="6">
        <v>529.84</v>
      </c>
      <c r="H847" s="11">
        <v>0.13</v>
      </c>
      <c r="I847" s="14" t="s">
        <v>1756</v>
      </c>
      <c r="J847" s="6">
        <v>460.96080000000001</v>
      </c>
    </row>
    <row r="848" spans="1:10" x14ac:dyDescent="0.25">
      <c r="A848" t="s">
        <v>2602</v>
      </c>
      <c r="B848" s="20">
        <v>45936</v>
      </c>
      <c r="C848" t="s">
        <v>1433</v>
      </c>
      <c r="D848" t="s">
        <v>1605</v>
      </c>
      <c r="E848" t="s">
        <v>1696</v>
      </c>
      <c r="F848" s="2">
        <v>3</v>
      </c>
      <c r="G848" s="6">
        <v>582.57000000000005</v>
      </c>
      <c r="H848" s="11">
        <v>0.11</v>
      </c>
      <c r="I848" s="14" t="s">
        <v>1756</v>
      </c>
      <c r="J848" s="6">
        <v>518.4873</v>
      </c>
    </row>
    <row r="849" spans="1:10" x14ac:dyDescent="0.25">
      <c r="A849" t="s">
        <v>2603</v>
      </c>
      <c r="B849" s="20">
        <v>45242</v>
      </c>
      <c r="C849" t="s">
        <v>680</v>
      </c>
      <c r="D849" t="s">
        <v>1670</v>
      </c>
      <c r="E849" t="s">
        <v>1737</v>
      </c>
      <c r="F849" s="2">
        <v>1</v>
      </c>
      <c r="G849" s="6">
        <v>219.81</v>
      </c>
      <c r="H849" s="11">
        <v>0.22</v>
      </c>
      <c r="I849" s="14" t="s">
        <v>1759</v>
      </c>
      <c r="J849" s="6">
        <v>171.45180000000002</v>
      </c>
    </row>
    <row r="850" spans="1:10" x14ac:dyDescent="0.25">
      <c r="A850" t="s">
        <v>2604</v>
      </c>
      <c r="B850" s="20">
        <v>45437</v>
      </c>
      <c r="C850" t="s">
        <v>1507</v>
      </c>
      <c r="D850" t="s">
        <v>1628</v>
      </c>
      <c r="E850" t="s">
        <v>1740</v>
      </c>
      <c r="F850" s="2">
        <v>4</v>
      </c>
      <c r="G850" s="6">
        <v>883.31</v>
      </c>
      <c r="H850" s="11">
        <v>0.27</v>
      </c>
      <c r="I850" s="14" t="s">
        <v>1754</v>
      </c>
      <c r="J850" s="6">
        <v>644.81629999999996</v>
      </c>
    </row>
    <row r="851" spans="1:10" x14ac:dyDescent="0.25">
      <c r="A851" t="s">
        <v>2605</v>
      </c>
      <c r="B851" s="20">
        <v>45627</v>
      </c>
      <c r="C851" t="s">
        <v>745</v>
      </c>
      <c r="D851" t="s">
        <v>1548</v>
      </c>
      <c r="E851" t="s">
        <v>1729</v>
      </c>
      <c r="F851" s="2">
        <v>4</v>
      </c>
      <c r="G851" s="6">
        <v>329.06</v>
      </c>
      <c r="H851" s="11">
        <v>0.04</v>
      </c>
      <c r="I851" s="14" t="s">
        <v>1759</v>
      </c>
      <c r="J851" s="6">
        <v>315.89760000000001</v>
      </c>
    </row>
    <row r="852" spans="1:10" x14ac:dyDescent="0.25">
      <c r="A852" t="s">
        <v>2606</v>
      </c>
      <c r="B852" s="20">
        <v>45678</v>
      </c>
      <c r="C852" t="s">
        <v>367</v>
      </c>
      <c r="D852" t="s">
        <v>1625</v>
      </c>
      <c r="E852" t="s">
        <v>1722</v>
      </c>
      <c r="F852" s="2">
        <v>1</v>
      </c>
      <c r="G852" s="6">
        <v>935.78</v>
      </c>
      <c r="H852" s="11">
        <v>0.03</v>
      </c>
      <c r="I852" s="14" t="s">
        <v>1756</v>
      </c>
      <c r="J852" s="6">
        <v>907.70659999999998</v>
      </c>
    </row>
    <row r="853" spans="1:10" x14ac:dyDescent="0.25">
      <c r="A853" t="s">
        <v>2607</v>
      </c>
      <c r="B853" s="20">
        <v>45484</v>
      </c>
      <c r="C853" t="s">
        <v>996</v>
      </c>
      <c r="D853" t="s">
        <v>1614</v>
      </c>
      <c r="E853" t="s">
        <v>1719</v>
      </c>
      <c r="F853" s="2">
        <v>4</v>
      </c>
      <c r="G853" s="6">
        <v>597.79999999999995</v>
      </c>
      <c r="H853" s="11">
        <v>0.2</v>
      </c>
      <c r="I853" s="14" t="s">
        <v>1754</v>
      </c>
      <c r="J853" s="6">
        <v>478.24</v>
      </c>
    </row>
    <row r="854" spans="1:10" x14ac:dyDescent="0.25">
      <c r="A854" t="s">
        <v>2608</v>
      </c>
      <c r="B854" s="20">
        <v>45700</v>
      </c>
      <c r="C854" t="s">
        <v>818</v>
      </c>
      <c r="D854" t="s">
        <v>1542</v>
      </c>
      <c r="E854" t="s">
        <v>1740</v>
      </c>
      <c r="F854" s="2">
        <v>4</v>
      </c>
      <c r="G854" s="6">
        <v>266.98</v>
      </c>
      <c r="H854" s="11">
        <v>0.16</v>
      </c>
      <c r="I854" s="14" t="s">
        <v>1754</v>
      </c>
      <c r="J854" s="6">
        <v>224.26320000000001</v>
      </c>
    </row>
    <row r="855" spans="1:10" x14ac:dyDescent="0.25">
      <c r="A855" t="s">
        <v>2609</v>
      </c>
      <c r="B855" s="20">
        <v>45873</v>
      </c>
      <c r="C855" t="s">
        <v>1249</v>
      </c>
      <c r="D855" t="s">
        <v>1628</v>
      </c>
      <c r="E855" t="s">
        <v>1731</v>
      </c>
      <c r="F855" s="2">
        <v>3</v>
      </c>
      <c r="G855" s="6">
        <v>360.18</v>
      </c>
      <c r="H855" s="11">
        <v>0.03</v>
      </c>
      <c r="I855" s="14" t="s">
        <v>1754</v>
      </c>
      <c r="J855" s="6">
        <v>349.37459999999999</v>
      </c>
    </row>
    <row r="856" spans="1:10" x14ac:dyDescent="0.25">
      <c r="A856" t="s">
        <v>2610</v>
      </c>
      <c r="B856" s="20">
        <v>45860</v>
      </c>
      <c r="C856" t="s">
        <v>1120</v>
      </c>
      <c r="D856" t="s">
        <v>1608</v>
      </c>
      <c r="E856" t="s">
        <v>1682</v>
      </c>
      <c r="F856" s="2">
        <v>3</v>
      </c>
      <c r="G856" s="6">
        <v>247.41</v>
      </c>
      <c r="H856" s="11">
        <v>0.05</v>
      </c>
      <c r="I856" s="14" t="s">
        <v>1759</v>
      </c>
      <c r="J856" s="6">
        <v>235.03949999999998</v>
      </c>
    </row>
    <row r="857" spans="1:10" x14ac:dyDescent="0.25">
      <c r="A857" t="s">
        <v>2611</v>
      </c>
      <c r="B857" s="20">
        <v>45235</v>
      </c>
      <c r="C857" t="s">
        <v>281</v>
      </c>
      <c r="D857" t="s">
        <v>1593</v>
      </c>
      <c r="E857" t="s">
        <v>1731</v>
      </c>
      <c r="F857" s="2">
        <v>3</v>
      </c>
      <c r="G857" s="6">
        <v>674.66</v>
      </c>
      <c r="H857" s="11">
        <v>0.23</v>
      </c>
      <c r="I857" s="14" t="s">
        <v>1754</v>
      </c>
      <c r="J857" s="6">
        <v>519.48820000000001</v>
      </c>
    </row>
    <row r="858" spans="1:10" x14ac:dyDescent="0.25">
      <c r="A858" t="s">
        <v>2612</v>
      </c>
      <c r="B858" s="20">
        <v>45874</v>
      </c>
      <c r="C858" t="s">
        <v>1272</v>
      </c>
      <c r="D858" t="s">
        <v>1588</v>
      </c>
      <c r="E858" t="s">
        <v>1699</v>
      </c>
      <c r="F858" s="2">
        <v>1</v>
      </c>
      <c r="G858" s="6">
        <v>913.98</v>
      </c>
      <c r="H858" s="11">
        <v>0.27</v>
      </c>
      <c r="I858" s="14" t="s">
        <v>1756</v>
      </c>
      <c r="J858" s="6">
        <v>667.20539999999994</v>
      </c>
    </row>
    <row r="859" spans="1:10" x14ac:dyDescent="0.25">
      <c r="A859" t="s">
        <v>2613</v>
      </c>
      <c r="B859" s="20">
        <v>45769</v>
      </c>
      <c r="C859" t="s">
        <v>978</v>
      </c>
      <c r="D859" t="s">
        <v>1667</v>
      </c>
      <c r="E859" t="s">
        <v>1719</v>
      </c>
      <c r="F859" s="2">
        <v>4</v>
      </c>
      <c r="G859" s="6">
        <v>370.5</v>
      </c>
      <c r="H859" s="11">
        <v>0.13</v>
      </c>
      <c r="I859" s="14" t="s">
        <v>1756</v>
      </c>
      <c r="J859" s="6">
        <v>322.33499999999998</v>
      </c>
    </row>
    <row r="860" spans="1:10" x14ac:dyDescent="0.25">
      <c r="A860" t="s">
        <v>2614</v>
      </c>
      <c r="B860" s="20">
        <v>45619</v>
      </c>
      <c r="C860" t="s">
        <v>1106</v>
      </c>
      <c r="D860" t="s">
        <v>1632</v>
      </c>
      <c r="E860" t="s">
        <v>1727</v>
      </c>
      <c r="F860" s="2">
        <v>1</v>
      </c>
      <c r="G860" s="6">
        <v>735.1</v>
      </c>
      <c r="H860" s="11">
        <v>0.1</v>
      </c>
      <c r="I860" s="14" t="s">
        <v>1756</v>
      </c>
      <c r="J860" s="6">
        <v>661.59</v>
      </c>
    </row>
    <row r="861" spans="1:10" x14ac:dyDescent="0.25">
      <c r="A861" t="s">
        <v>2615</v>
      </c>
      <c r="B861" s="20">
        <v>45614</v>
      </c>
      <c r="C861" t="s">
        <v>455</v>
      </c>
      <c r="D861" t="s">
        <v>1643</v>
      </c>
      <c r="E861" t="s">
        <v>1691</v>
      </c>
      <c r="F861" s="2">
        <v>3</v>
      </c>
      <c r="G861" s="6">
        <v>448.55</v>
      </c>
      <c r="H861" s="11">
        <v>0.05</v>
      </c>
      <c r="I861" s="14" t="s">
        <v>1754</v>
      </c>
      <c r="J861" s="6">
        <v>426.1225</v>
      </c>
    </row>
    <row r="862" spans="1:10" x14ac:dyDescent="0.25">
      <c r="A862" t="s">
        <v>2616</v>
      </c>
      <c r="B862" s="20">
        <v>45691</v>
      </c>
      <c r="C862" t="s">
        <v>218</v>
      </c>
      <c r="D862" t="s">
        <v>1653</v>
      </c>
      <c r="E862" t="s">
        <v>1727</v>
      </c>
      <c r="F862" s="2">
        <v>3</v>
      </c>
      <c r="G862" s="6">
        <v>904.96</v>
      </c>
      <c r="H862" s="11">
        <v>7.0000000000000007E-2</v>
      </c>
      <c r="I862" s="14" t="s">
        <v>1759</v>
      </c>
      <c r="J862" s="6">
        <v>841.61279999999999</v>
      </c>
    </row>
    <row r="863" spans="1:10" x14ac:dyDescent="0.25">
      <c r="A863" t="s">
        <v>2617</v>
      </c>
      <c r="B863" s="20">
        <v>45608</v>
      </c>
      <c r="C863" t="s">
        <v>1171</v>
      </c>
      <c r="D863" t="s">
        <v>1625</v>
      </c>
      <c r="E863" t="s">
        <v>1727</v>
      </c>
      <c r="F863" s="2">
        <v>4</v>
      </c>
      <c r="G863" s="6">
        <v>408.72</v>
      </c>
      <c r="H863" s="11">
        <v>0.16</v>
      </c>
      <c r="I863" s="14" t="s">
        <v>1759</v>
      </c>
      <c r="J863" s="6">
        <v>343.32479999999998</v>
      </c>
    </row>
    <row r="864" spans="1:10" x14ac:dyDescent="0.25">
      <c r="A864" t="s">
        <v>2618</v>
      </c>
      <c r="B864" s="20">
        <v>45412</v>
      </c>
      <c r="C864" t="s">
        <v>886</v>
      </c>
      <c r="D864" t="s">
        <v>1630</v>
      </c>
      <c r="E864" t="s">
        <v>1696</v>
      </c>
      <c r="F864" s="2">
        <v>4</v>
      </c>
      <c r="G864" s="6">
        <v>770.65</v>
      </c>
      <c r="H864" s="11">
        <v>0.27</v>
      </c>
      <c r="I864" s="14" t="s">
        <v>1754</v>
      </c>
      <c r="J864" s="6">
        <v>562.57449999999994</v>
      </c>
    </row>
    <row r="865" spans="1:10" x14ac:dyDescent="0.25">
      <c r="A865" t="s">
        <v>2619</v>
      </c>
      <c r="B865" s="20">
        <v>45767</v>
      </c>
      <c r="C865" t="s">
        <v>656</v>
      </c>
      <c r="D865" t="s">
        <v>1569</v>
      </c>
      <c r="E865" t="s">
        <v>1706</v>
      </c>
      <c r="F865" s="2">
        <v>1</v>
      </c>
      <c r="G865" s="6">
        <v>649.22</v>
      </c>
      <c r="H865" s="11">
        <v>0.03</v>
      </c>
      <c r="I865" s="14" t="s">
        <v>1759</v>
      </c>
      <c r="J865" s="6">
        <v>629.74340000000007</v>
      </c>
    </row>
    <row r="866" spans="1:10" x14ac:dyDescent="0.25">
      <c r="A866" t="s">
        <v>2620</v>
      </c>
      <c r="B866" s="20">
        <v>45428</v>
      </c>
      <c r="C866" t="s">
        <v>1077</v>
      </c>
      <c r="D866" t="s">
        <v>1574</v>
      </c>
      <c r="E866" t="s">
        <v>1719</v>
      </c>
      <c r="F866" s="2">
        <v>2</v>
      </c>
      <c r="G866" s="6">
        <v>379.78</v>
      </c>
      <c r="H866" s="11">
        <v>0.2</v>
      </c>
      <c r="I866" s="14" t="s">
        <v>1754</v>
      </c>
      <c r="J866" s="6">
        <v>303.82400000000001</v>
      </c>
    </row>
    <row r="867" spans="1:10" x14ac:dyDescent="0.25">
      <c r="A867" t="s">
        <v>2621</v>
      </c>
      <c r="B867" s="20">
        <v>45770</v>
      </c>
      <c r="C867" t="s">
        <v>786</v>
      </c>
      <c r="D867" t="s">
        <v>1589</v>
      </c>
      <c r="E867" t="s">
        <v>1712</v>
      </c>
      <c r="F867" s="2">
        <v>3</v>
      </c>
      <c r="G867" s="6">
        <v>924.15</v>
      </c>
      <c r="H867" s="11">
        <v>0.1</v>
      </c>
      <c r="I867" s="14" t="s">
        <v>1756</v>
      </c>
      <c r="J867" s="6">
        <v>831.73500000000001</v>
      </c>
    </row>
    <row r="868" spans="1:10" x14ac:dyDescent="0.25">
      <c r="A868" t="s">
        <v>2622</v>
      </c>
      <c r="B868" s="20">
        <v>45571</v>
      </c>
      <c r="C868" t="s">
        <v>1427</v>
      </c>
      <c r="D868" t="s">
        <v>1593</v>
      </c>
      <c r="E868" t="s">
        <v>1737</v>
      </c>
      <c r="F868" s="2">
        <v>3</v>
      </c>
      <c r="G868" s="6">
        <v>144.66999999999999</v>
      </c>
      <c r="H868" s="11">
        <v>0.28999999999999998</v>
      </c>
      <c r="I868" s="14" t="s">
        <v>1759</v>
      </c>
      <c r="J868" s="6">
        <v>102.71569999999998</v>
      </c>
    </row>
    <row r="869" spans="1:10" x14ac:dyDescent="0.25">
      <c r="A869" t="s">
        <v>2623</v>
      </c>
      <c r="B869" s="20">
        <v>45700</v>
      </c>
      <c r="C869" t="s">
        <v>414</v>
      </c>
      <c r="D869" t="s">
        <v>1574</v>
      </c>
      <c r="E869" t="s">
        <v>1731</v>
      </c>
      <c r="F869" s="2">
        <v>2</v>
      </c>
      <c r="G869" s="6">
        <v>667.17</v>
      </c>
      <c r="H869" s="11">
        <v>0.1</v>
      </c>
      <c r="I869" s="14" t="s">
        <v>1756</v>
      </c>
      <c r="J869" s="6">
        <v>600.45299999999997</v>
      </c>
    </row>
    <row r="870" spans="1:10" x14ac:dyDescent="0.25">
      <c r="A870" t="s">
        <v>2624</v>
      </c>
      <c r="B870" s="20">
        <v>45382</v>
      </c>
      <c r="C870" t="s">
        <v>1235</v>
      </c>
      <c r="D870" t="s">
        <v>1622</v>
      </c>
      <c r="E870" t="s">
        <v>1696</v>
      </c>
      <c r="F870" s="2">
        <v>1</v>
      </c>
      <c r="G870" s="6">
        <v>984.6</v>
      </c>
      <c r="H870" s="11">
        <v>0.22</v>
      </c>
      <c r="I870" s="14" t="s">
        <v>1754</v>
      </c>
      <c r="J870" s="6">
        <v>767.98800000000006</v>
      </c>
    </row>
    <row r="871" spans="1:10" x14ac:dyDescent="0.25">
      <c r="A871" t="s">
        <v>2625</v>
      </c>
      <c r="B871" s="20">
        <v>45260</v>
      </c>
      <c r="C871" t="s">
        <v>877</v>
      </c>
      <c r="D871" t="s">
        <v>1542</v>
      </c>
      <c r="E871" t="s">
        <v>1712</v>
      </c>
      <c r="F871" s="2">
        <v>1</v>
      </c>
      <c r="G871" s="6">
        <v>139.29</v>
      </c>
      <c r="H871" s="11">
        <v>0</v>
      </c>
      <c r="I871" s="14" t="s">
        <v>1754</v>
      </c>
      <c r="J871" s="6">
        <v>139.29</v>
      </c>
    </row>
    <row r="872" spans="1:10" x14ac:dyDescent="0.25">
      <c r="A872" t="s">
        <v>2626</v>
      </c>
      <c r="B872" s="20">
        <v>45702</v>
      </c>
      <c r="C872" t="s">
        <v>134</v>
      </c>
      <c r="D872" t="s">
        <v>1546</v>
      </c>
      <c r="E872" t="s">
        <v>1712</v>
      </c>
      <c r="F872" s="2">
        <v>3</v>
      </c>
      <c r="G872" s="6">
        <v>459.57</v>
      </c>
      <c r="H872" s="11">
        <v>0.1</v>
      </c>
      <c r="I872" s="14" t="s">
        <v>1759</v>
      </c>
      <c r="J872" s="6">
        <v>413.613</v>
      </c>
    </row>
    <row r="873" spans="1:10" x14ac:dyDescent="0.25">
      <c r="A873" t="s">
        <v>2627</v>
      </c>
      <c r="B873" s="20">
        <v>45302</v>
      </c>
      <c r="C873" t="s">
        <v>241</v>
      </c>
      <c r="D873" t="s">
        <v>1585</v>
      </c>
      <c r="E873" t="s">
        <v>1731</v>
      </c>
      <c r="F873" s="2">
        <v>1</v>
      </c>
      <c r="G873" s="6">
        <v>517.82000000000005</v>
      </c>
      <c r="H873" s="11">
        <v>0.28999999999999998</v>
      </c>
      <c r="I873" s="14" t="s">
        <v>1754</v>
      </c>
      <c r="J873" s="6">
        <v>367.65219999999999</v>
      </c>
    </row>
    <row r="874" spans="1:10" x14ac:dyDescent="0.25">
      <c r="A874" t="s">
        <v>2628</v>
      </c>
      <c r="B874" s="20">
        <v>45653</v>
      </c>
      <c r="C874" t="s">
        <v>1168</v>
      </c>
      <c r="D874" t="s">
        <v>1638</v>
      </c>
      <c r="E874" t="s">
        <v>1706</v>
      </c>
      <c r="F874" s="2">
        <v>4</v>
      </c>
      <c r="G874" s="6">
        <v>282.45</v>
      </c>
      <c r="H874" s="11">
        <v>0.28999999999999998</v>
      </c>
      <c r="I874" s="14" t="s">
        <v>1759</v>
      </c>
      <c r="J874" s="6">
        <v>200.53949999999998</v>
      </c>
    </row>
    <row r="875" spans="1:10" x14ac:dyDescent="0.25">
      <c r="A875" t="s">
        <v>2629</v>
      </c>
      <c r="B875" s="20">
        <v>45250</v>
      </c>
      <c r="C875" t="s">
        <v>1386</v>
      </c>
      <c r="D875" t="s">
        <v>1658</v>
      </c>
      <c r="E875" t="s">
        <v>1709</v>
      </c>
      <c r="F875" s="2">
        <v>2</v>
      </c>
      <c r="G875" s="6">
        <v>386.46</v>
      </c>
      <c r="H875" s="11">
        <v>0.23</v>
      </c>
      <c r="I875" s="14" t="s">
        <v>1759</v>
      </c>
      <c r="J875" s="6">
        <v>297.57420000000002</v>
      </c>
    </row>
    <row r="876" spans="1:10" x14ac:dyDescent="0.25">
      <c r="A876" t="s">
        <v>2630</v>
      </c>
      <c r="B876" s="20">
        <v>45661</v>
      </c>
      <c r="C876" t="s">
        <v>633</v>
      </c>
      <c r="D876" t="s">
        <v>1551</v>
      </c>
      <c r="E876" t="s">
        <v>1696</v>
      </c>
      <c r="F876" s="2">
        <v>1</v>
      </c>
      <c r="G876" s="6">
        <v>270.45</v>
      </c>
      <c r="H876" s="11">
        <v>0.15</v>
      </c>
      <c r="I876" s="14" t="s">
        <v>1759</v>
      </c>
      <c r="J876" s="6">
        <v>229.88249999999999</v>
      </c>
    </row>
    <row r="877" spans="1:10" x14ac:dyDescent="0.25">
      <c r="A877" t="s">
        <v>2631</v>
      </c>
      <c r="B877" s="20">
        <v>45493</v>
      </c>
      <c r="C877" t="s">
        <v>159</v>
      </c>
      <c r="D877" t="s">
        <v>1638</v>
      </c>
      <c r="E877" t="s">
        <v>1719</v>
      </c>
      <c r="F877" s="2">
        <v>4</v>
      </c>
      <c r="G877" s="6">
        <v>762.94</v>
      </c>
      <c r="H877" s="11">
        <v>0.09</v>
      </c>
      <c r="I877" s="14" t="s">
        <v>1759</v>
      </c>
      <c r="J877" s="6">
        <v>694.2754000000001</v>
      </c>
    </row>
    <row r="878" spans="1:10" x14ac:dyDescent="0.25">
      <c r="A878" t="s">
        <v>2632</v>
      </c>
      <c r="B878" s="20">
        <v>45242</v>
      </c>
      <c r="C878" t="s">
        <v>1498</v>
      </c>
      <c r="D878" t="s">
        <v>1587</v>
      </c>
      <c r="E878" t="s">
        <v>1727</v>
      </c>
      <c r="F878" s="2">
        <v>1</v>
      </c>
      <c r="G878" s="6">
        <v>409.03</v>
      </c>
      <c r="H878" s="11">
        <v>0.25</v>
      </c>
      <c r="I878" s="14" t="s">
        <v>1759</v>
      </c>
      <c r="J878" s="6">
        <v>306.77249999999998</v>
      </c>
    </row>
    <row r="879" spans="1:10" x14ac:dyDescent="0.25">
      <c r="A879" t="s">
        <v>2633</v>
      </c>
      <c r="B879" s="20">
        <v>45411</v>
      </c>
      <c r="C879" t="s">
        <v>704</v>
      </c>
      <c r="D879" t="s">
        <v>1672</v>
      </c>
      <c r="E879" t="s">
        <v>1740</v>
      </c>
      <c r="F879" s="2">
        <v>2</v>
      </c>
      <c r="G879" s="6">
        <v>891.13</v>
      </c>
      <c r="H879" s="11">
        <v>0.13</v>
      </c>
      <c r="I879" s="14" t="s">
        <v>1754</v>
      </c>
      <c r="J879" s="6">
        <v>775.28309999999999</v>
      </c>
    </row>
    <row r="880" spans="1:10" x14ac:dyDescent="0.25">
      <c r="A880" t="s">
        <v>2634</v>
      </c>
      <c r="B880" s="20">
        <v>45593</v>
      </c>
      <c r="C880" t="s">
        <v>130</v>
      </c>
      <c r="D880" t="s">
        <v>1666</v>
      </c>
      <c r="E880" t="s">
        <v>1734</v>
      </c>
      <c r="F880" s="2">
        <v>1</v>
      </c>
      <c r="G880" s="6">
        <v>553.38</v>
      </c>
      <c r="H880" s="11">
        <v>0.21</v>
      </c>
      <c r="I880" s="14" t="s">
        <v>1756</v>
      </c>
      <c r="J880" s="6">
        <v>437.17020000000002</v>
      </c>
    </row>
    <row r="881" spans="1:10" x14ac:dyDescent="0.25">
      <c r="A881" t="s">
        <v>2635</v>
      </c>
      <c r="B881" s="20">
        <v>45281</v>
      </c>
      <c r="C881" t="s">
        <v>529</v>
      </c>
      <c r="D881" t="s">
        <v>1655</v>
      </c>
      <c r="E881" t="s">
        <v>1727</v>
      </c>
      <c r="F881" s="2">
        <v>2</v>
      </c>
      <c r="G881" s="6">
        <v>652.29999999999995</v>
      </c>
      <c r="H881" s="11">
        <v>0.16</v>
      </c>
      <c r="I881" s="14" t="s">
        <v>1759</v>
      </c>
      <c r="J881" s="6">
        <v>547.9319999999999</v>
      </c>
    </row>
    <row r="882" spans="1:10" x14ac:dyDescent="0.25">
      <c r="A882" t="s">
        <v>2636</v>
      </c>
      <c r="B882" s="20">
        <v>45575</v>
      </c>
      <c r="C882" t="s">
        <v>417</v>
      </c>
      <c r="D882" t="s">
        <v>1588</v>
      </c>
      <c r="E882" t="s">
        <v>1716</v>
      </c>
      <c r="F882" s="2">
        <v>4</v>
      </c>
      <c r="G882" s="6">
        <v>194.36</v>
      </c>
      <c r="H882" s="11">
        <v>0.18</v>
      </c>
      <c r="I882" s="14" t="s">
        <v>1759</v>
      </c>
      <c r="J882" s="6">
        <v>159.37520000000004</v>
      </c>
    </row>
    <row r="883" spans="1:10" x14ac:dyDescent="0.25">
      <c r="A883" t="s">
        <v>2637</v>
      </c>
      <c r="B883" s="20">
        <v>45660</v>
      </c>
      <c r="C883" t="s">
        <v>508</v>
      </c>
      <c r="D883" t="s">
        <v>1666</v>
      </c>
      <c r="E883" t="s">
        <v>1687</v>
      </c>
      <c r="F883" s="2">
        <v>3</v>
      </c>
      <c r="G883" s="6">
        <v>476.37</v>
      </c>
      <c r="H883" s="11">
        <v>0.21</v>
      </c>
      <c r="I883" s="14" t="s">
        <v>1759</v>
      </c>
      <c r="J883" s="6">
        <v>376.33230000000003</v>
      </c>
    </row>
    <row r="884" spans="1:10" x14ac:dyDescent="0.25">
      <c r="A884" t="s">
        <v>2638</v>
      </c>
      <c r="B884" s="20">
        <v>45360</v>
      </c>
      <c r="C884" t="s">
        <v>1126</v>
      </c>
      <c r="D884" t="s">
        <v>1585</v>
      </c>
      <c r="E884" t="s">
        <v>1703</v>
      </c>
      <c r="F884" s="2">
        <v>3</v>
      </c>
      <c r="G884" s="6">
        <v>174.57</v>
      </c>
      <c r="H884" s="11">
        <v>0</v>
      </c>
      <c r="I884" s="14" t="s">
        <v>1756</v>
      </c>
      <c r="J884" s="6">
        <v>174.57</v>
      </c>
    </row>
    <row r="885" spans="1:10" x14ac:dyDescent="0.25">
      <c r="A885" t="s">
        <v>2639</v>
      </c>
      <c r="B885" s="20">
        <v>45526</v>
      </c>
      <c r="C885" t="s">
        <v>409</v>
      </c>
      <c r="D885" t="s">
        <v>1655</v>
      </c>
      <c r="E885" t="s">
        <v>1682</v>
      </c>
      <c r="F885" s="2">
        <v>3</v>
      </c>
      <c r="G885" s="6">
        <v>762</v>
      </c>
      <c r="H885" s="11">
        <v>0.02</v>
      </c>
      <c r="I885" s="14" t="s">
        <v>1756</v>
      </c>
      <c r="J885" s="6">
        <v>746.76</v>
      </c>
    </row>
    <row r="886" spans="1:10" x14ac:dyDescent="0.25">
      <c r="A886" t="s">
        <v>2640</v>
      </c>
      <c r="B886" s="20">
        <v>45395</v>
      </c>
      <c r="C886" t="s">
        <v>1300</v>
      </c>
      <c r="D886" t="s">
        <v>1632</v>
      </c>
      <c r="E886" t="s">
        <v>1743</v>
      </c>
      <c r="F886" s="2">
        <v>1</v>
      </c>
      <c r="G886" s="6">
        <v>44.08</v>
      </c>
      <c r="H886" s="11">
        <v>0.05</v>
      </c>
      <c r="I886" s="14" t="s">
        <v>1754</v>
      </c>
      <c r="J886" s="6">
        <v>41.875999999999998</v>
      </c>
    </row>
    <row r="887" spans="1:10" x14ac:dyDescent="0.25">
      <c r="A887" t="s">
        <v>2641</v>
      </c>
      <c r="B887" s="20">
        <v>45466</v>
      </c>
      <c r="C887" t="s">
        <v>1501</v>
      </c>
      <c r="D887" t="s">
        <v>1612</v>
      </c>
      <c r="E887" t="s">
        <v>1727</v>
      </c>
      <c r="F887" s="2">
        <v>1</v>
      </c>
      <c r="G887" s="6">
        <v>992.37</v>
      </c>
      <c r="H887" s="11">
        <v>0.24</v>
      </c>
      <c r="I887" s="14" t="s">
        <v>1759</v>
      </c>
      <c r="J887" s="6">
        <v>754.20119999999997</v>
      </c>
    </row>
    <row r="888" spans="1:10" x14ac:dyDescent="0.25">
      <c r="A888" t="s">
        <v>2642</v>
      </c>
      <c r="B888" s="20">
        <v>45876</v>
      </c>
      <c r="C888" t="s">
        <v>650</v>
      </c>
      <c r="D888" t="s">
        <v>1570</v>
      </c>
      <c r="E888" t="s">
        <v>1719</v>
      </c>
      <c r="F888" s="2">
        <v>3</v>
      </c>
      <c r="G888" s="6">
        <v>465.4</v>
      </c>
      <c r="H888" s="11">
        <v>0.28999999999999998</v>
      </c>
      <c r="I888" s="14" t="s">
        <v>1759</v>
      </c>
      <c r="J888" s="6">
        <v>330.43399999999997</v>
      </c>
    </row>
    <row r="889" spans="1:10" x14ac:dyDescent="0.25">
      <c r="A889" t="s">
        <v>2643</v>
      </c>
      <c r="B889" s="20">
        <v>45724</v>
      </c>
      <c r="C889" t="s">
        <v>1046</v>
      </c>
      <c r="D889" t="s">
        <v>1546</v>
      </c>
      <c r="E889" t="s">
        <v>1719</v>
      </c>
      <c r="F889" s="2">
        <v>2</v>
      </c>
      <c r="G889" s="6">
        <v>693.61</v>
      </c>
      <c r="H889" s="11">
        <v>0.15</v>
      </c>
      <c r="I889" s="14" t="s">
        <v>1756</v>
      </c>
      <c r="J889" s="6">
        <v>589.56849999999997</v>
      </c>
    </row>
    <row r="890" spans="1:10" x14ac:dyDescent="0.25">
      <c r="A890" t="s">
        <v>2644</v>
      </c>
      <c r="B890" s="20">
        <v>45801</v>
      </c>
      <c r="C890" t="s">
        <v>1415</v>
      </c>
      <c r="D890" t="s">
        <v>1623</v>
      </c>
      <c r="E890" t="s">
        <v>1712</v>
      </c>
      <c r="F890" s="2">
        <v>2</v>
      </c>
      <c r="G890" s="6">
        <v>995.11</v>
      </c>
      <c r="H890" s="11">
        <v>0.13</v>
      </c>
      <c r="I890" s="14" t="s">
        <v>1756</v>
      </c>
      <c r="J890" s="6">
        <v>865.74570000000006</v>
      </c>
    </row>
    <row r="891" spans="1:10" x14ac:dyDescent="0.25">
      <c r="A891" t="s">
        <v>2645</v>
      </c>
      <c r="B891" s="20">
        <v>45749</v>
      </c>
      <c r="C891" t="s">
        <v>1174</v>
      </c>
      <c r="D891" t="s">
        <v>1558</v>
      </c>
      <c r="E891" t="s">
        <v>1699</v>
      </c>
      <c r="F891" s="2">
        <v>3</v>
      </c>
      <c r="G891" s="6">
        <v>70.97</v>
      </c>
      <c r="H891" s="11">
        <v>0.06</v>
      </c>
      <c r="I891" s="14" t="s">
        <v>1759</v>
      </c>
      <c r="J891" s="6">
        <v>66.711799999999997</v>
      </c>
    </row>
    <row r="892" spans="1:10" x14ac:dyDescent="0.25">
      <c r="A892" t="s">
        <v>2646</v>
      </c>
      <c r="B892" s="20">
        <v>45325</v>
      </c>
      <c r="C892" t="s">
        <v>391</v>
      </c>
      <c r="D892" t="s">
        <v>1651</v>
      </c>
      <c r="E892" t="s">
        <v>1716</v>
      </c>
      <c r="F892" s="2">
        <v>3</v>
      </c>
      <c r="G892" s="6">
        <v>470.42</v>
      </c>
      <c r="H892" s="11">
        <v>0.16</v>
      </c>
      <c r="I892" s="14" t="s">
        <v>1754</v>
      </c>
      <c r="J892" s="6">
        <v>395.15280000000001</v>
      </c>
    </row>
    <row r="893" spans="1:10" x14ac:dyDescent="0.25">
      <c r="A893" t="s">
        <v>2647</v>
      </c>
      <c r="B893" s="20">
        <v>45932</v>
      </c>
      <c r="C893" t="s">
        <v>978</v>
      </c>
      <c r="D893" t="s">
        <v>1657</v>
      </c>
      <c r="E893" t="s">
        <v>1734</v>
      </c>
      <c r="F893" s="2">
        <v>2</v>
      </c>
      <c r="G893" s="6">
        <v>215.59</v>
      </c>
      <c r="H893" s="11">
        <v>0.18</v>
      </c>
      <c r="I893" s="14" t="s">
        <v>1754</v>
      </c>
      <c r="J893" s="6">
        <v>176.78380000000001</v>
      </c>
    </row>
    <row r="894" spans="1:10" x14ac:dyDescent="0.25">
      <c r="A894" t="s">
        <v>2648</v>
      </c>
      <c r="B894" s="20">
        <v>45895</v>
      </c>
      <c r="C894" t="s">
        <v>759</v>
      </c>
      <c r="D894" t="s">
        <v>1666</v>
      </c>
      <c r="E894" t="s">
        <v>1682</v>
      </c>
      <c r="F894" s="2">
        <v>1</v>
      </c>
      <c r="G894" s="6">
        <v>533.79999999999995</v>
      </c>
      <c r="H894" s="11">
        <v>0.27</v>
      </c>
      <c r="I894" s="14" t="s">
        <v>1759</v>
      </c>
      <c r="J894" s="6">
        <v>389.67399999999998</v>
      </c>
    </row>
    <row r="895" spans="1:10" x14ac:dyDescent="0.25">
      <c r="A895" t="s">
        <v>2649</v>
      </c>
      <c r="B895" s="20">
        <v>45614</v>
      </c>
      <c r="C895" t="s">
        <v>330</v>
      </c>
      <c r="D895" t="s">
        <v>1572</v>
      </c>
      <c r="E895" t="s">
        <v>1696</v>
      </c>
      <c r="F895" s="2">
        <v>2</v>
      </c>
      <c r="G895" s="6">
        <v>732.67</v>
      </c>
      <c r="H895" s="11">
        <v>0.24</v>
      </c>
      <c r="I895" s="14" t="s">
        <v>1756</v>
      </c>
      <c r="J895" s="6">
        <v>556.82920000000001</v>
      </c>
    </row>
    <row r="896" spans="1:10" x14ac:dyDescent="0.25">
      <c r="A896" t="s">
        <v>2650</v>
      </c>
      <c r="B896" s="20">
        <v>45247</v>
      </c>
      <c r="C896" t="s">
        <v>1484</v>
      </c>
      <c r="D896" t="s">
        <v>1614</v>
      </c>
      <c r="E896" t="s">
        <v>1727</v>
      </c>
      <c r="F896" s="2">
        <v>4</v>
      </c>
      <c r="G896" s="6">
        <v>106.48</v>
      </c>
      <c r="H896" s="11">
        <v>0.1</v>
      </c>
      <c r="I896" s="14" t="s">
        <v>1759</v>
      </c>
      <c r="J896" s="6">
        <v>95.832000000000008</v>
      </c>
    </row>
    <row r="897" spans="1:10" x14ac:dyDescent="0.25">
      <c r="A897" t="s">
        <v>2651</v>
      </c>
      <c r="B897" s="20">
        <v>45696</v>
      </c>
      <c r="C897" t="s">
        <v>367</v>
      </c>
      <c r="D897" t="s">
        <v>1609</v>
      </c>
      <c r="E897" t="s">
        <v>1696</v>
      </c>
      <c r="F897" s="2">
        <v>1</v>
      </c>
      <c r="G897" s="6">
        <v>38.950000000000003</v>
      </c>
      <c r="H897" s="11">
        <v>0.28000000000000003</v>
      </c>
      <c r="I897" s="14" t="s">
        <v>1754</v>
      </c>
      <c r="J897" s="6">
        <v>28.044</v>
      </c>
    </row>
    <row r="898" spans="1:10" x14ac:dyDescent="0.25">
      <c r="A898" t="s">
        <v>2652</v>
      </c>
      <c r="B898" s="20">
        <v>45294</v>
      </c>
      <c r="C898" t="s">
        <v>1318</v>
      </c>
      <c r="D898" t="s">
        <v>1672</v>
      </c>
      <c r="E898" t="s">
        <v>1734</v>
      </c>
      <c r="F898" s="2">
        <v>1</v>
      </c>
      <c r="G898" s="6">
        <v>835.17</v>
      </c>
      <c r="H898" s="11">
        <v>0.02</v>
      </c>
      <c r="I898" s="14" t="s">
        <v>1759</v>
      </c>
      <c r="J898" s="6">
        <v>818.46659999999997</v>
      </c>
    </row>
    <row r="899" spans="1:10" x14ac:dyDescent="0.25">
      <c r="A899" t="s">
        <v>2653</v>
      </c>
      <c r="B899" s="20">
        <v>45389</v>
      </c>
      <c r="C899" t="s">
        <v>452</v>
      </c>
      <c r="D899" t="s">
        <v>1651</v>
      </c>
      <c r="E899" t="s">
        <v>1696</v>
      </c>
      <c r="F899" s="2">
        <v>1</v>
      </c>
      <c r="G899" s="6">
        <v>113.07</v>
      </c>
      <c r="H899" s="11">
        <v>0.24</v>
      </c>
      <c r="I899" s="14" t="s">
        <v>1754</v>
      </c>
      <c r="J899" s="6">
        <v>85.933199999999999</v>
      </c>
    </row>
    <row r="900" spans="1:10" x14ac:dyDescent="0.25">
      <c r="A900" t="s">
        <v>2654</v>
      </c>
      <c r="B900" s="20">
        <v>45930</v>
      </c>
      <c r="C900" t="s">
        <v>1418</v>
      </c>
      <c r="D900" t="s">
        <v>1668</v>
      </c>
      <c r="E900" t="s">
        <v>1724</v>
      </c>
      <c r="F900" s="2">
        <v>2</v>
      </c>
      <c r="G900" s="6">
        <v>451.33</v>
      </c>
      <c r="H900" s="11">
        <v>0.23</v>
      </c>
      <c r="I900" s="14" t="s">
        <v>1759</v>
      </c>
      <c r="J900" s="6">
        <v>347.52409999999998</v>
      </c>
    </row>
    <row r="901" spans="1:10" x14ac:dyDescent="0.25">
      <c r="A901" t="s">
        <v>2655</v>
      </c>
      <c r="B901" s="20">
        <v>45456</v>
      </c>
      <c r="C901" t="s">
        <v>1147</v>
      </c>
      <c r="D901" t="s">
        <v>1657</v>
      </c>
      <c r="E901" t="s">
        <v>1706</v>
      </c>
      <c r="F901" s="2">
        <v>3</v>
      </c>
      <c r="G901" s="6">
        <v>619.80999999999995</v>
      </c>
      <c r="H901" s="11">
        <v>0.16</v>
      </c>
      <c r="I901" s="14" t="s">
        <v>1759</v>
      </c>
      <c r="J901" s="6">
        <v>520.64039999999989</v>
      </c>
    </row>
    <row r="902" spans="1:10" x14ac:dyDescent="0.25">
      <c r="A902" t="s">
        <v>2656</v>
      </c>
      <c r="B902" s="20">
        <v>45713</v>
      </c>
      <c r="C902" t="s">
        <v>376</v>
      </c>
      <c r="D902" t="s">
        <v>1616</v>
      </c>
      <c r="E902" t="s">
        <v>1709</v>
      </c>
      <c r="F902" s="2">
        <v>4</v>
      </c>
      <c r="G902" s="6">
        <v>46.97</v>
      </c>
      <c r="H902" s="11">
        <v>0.26</v>
      </c>
      <c r="I902" s="14" t="s">
        <v>1756</v>
      </c>
      <c r="J902" s="6">
        <v>34.757799999999996</v>
      </c>
    </row>
    <row r="903" spans="1:10" x14ac:dyDescent="0.25">
      <c r="A903" t="s">
        <v>2657</v>
      </c>
      <c r="B903" s="20">
        <v>45784</v>
      </c>
      <c r="C903" t="s">
        <v>600</v>
      </c>
      <c r="D903" t="s">
        <v>1594</v>
      </c>
      <c r="E903" t="s">
        <v>1691</v>
      </c>
      <c r="F903" s="2">
        <v>2</v>
      </c>
      <c r="G903" s="6">
        <v>71.48</v>
      </c>
      <c r="H903" s="11">
        <v>0.14000000000000001</v>
      </c>
      <c r="I903" s="14" t="s">
        <v>1759</v>
      </c>
      <c r="J903" s="6">
        <v>61.472799999999999</v>
      </c>
    </row>
    <row r="904" spans="1:10" x14ac:dyDescent="0.25">
      <c r="A904" t="s">
        <v>2658</v>
      </c>
      <c r="B904" s="20">
        <v>45812</v>
      </c>
      <c r="C904" t="s">
        <v>8</v>
      </c>
      <c r="D904" t="s">
        <v>1608</v>
      </c>
      <c r="E904" t="s">
        <v>1743</v>
      </c>
      <c r="F904" s="2">
        <v>2</v>
      </c>
      <c r="G904" s="6">
        <v>404.08</v>
      </c>
      <c r="H904" s="11">
        <v>7.0000000000000007E-2</v>
      </c>
      <c r="I904" s="14" t="s">
        <v>1754</v>
      </c>
      <c r="J904" s="6">
        <v>375.79439999999994</v>
      </c>
    </row>
    <row r="905" spans="1:10" x14ac:dyDescent="0.25">
      <c r="A905" t="s">
        <v>2659</v>
      </c>
      <c r="B905" s="20">
        <v>45653</v>
      </c>
      <c r="C905" t="s">
        <v>833</v>
      </c>
      <c r="D905" t="s">
        <v>1548</v>
      </c>
      <c r="E905" t="s">
        <v>1734</v>
      </c>
      <c r="F905" s="2">
        <v>1</v>
      </c>
      <c r="G905" s="6">
        <v>519.91</v>
      </c>
      <c r="H905" s="11">
        <v>0.05</v>
      </c>
      <c r="I905" s="14" t="s">
        <v>1759</v>
      </c>
      <c r="J905" s="6">
        <v>493.91449999999992</v>
      </c>
    </row>
    <row r="906" spans="1:10" x14ac:dyDescent="0.25">
      <c r="A906" t="s">
        <v>2660</v>
      </c>
      <c r="B906" s="20">
        <v>45672</v>
      </c>
      <c r="C906" t="s">
        <v>484</v>
      </c>
      <c r="D906" t="s">
        <v>1597</v>
      </c>
      <c r="E906" t="s">
        <v>1727</v>
      </c>
      <c r="F906" s="2">
        <v>3</v>
      </c>
      <c r="G906" s="6">
        <v>566.16</v>
      </c>
      <c r="H906" s="11">
        <v>0.05</v>
      </c>
      <c r="I906" s="14" t="s">
        <v>1756</v>
      </c>
      <c r="J906" s="6">
        <v>537.85199999999998</v>
      </c>
    </row>
    <row r="907" spans="1:10" x14ac:dyDescent="0.25">
      <c r="A907" t="s">
        <v>2661</v>
      </c>
      <c r="B907" s="20">
        <v>45799</v>
      </c>
      <c r="C907" t="s">
        <v>1207</v>
      </c>
      <c r="D907" t="s">
        <v>1602</v>
      </c>
      <c r="E907" t="s">
        <v>1719</v>
      </c>
      <c r="F907" s="2">
        <v>2</v>
      </c>
      <c r="G907" s="6">
        <v>295.12</v>
      </c>
      <c r="H907" s="11">
        <v>0.09</v>
      </c>
      <c r="I907" s="14" t="s">
        <v>1759</v>
      </c>
      <c r="J907" s="6">
        <v>268.55920000000003</v>
      </c>
    </row>
    <row r="908" spans="1:10" x14ac:dyDescent="0.25">
      <c r="A908" t="s">
        <v>2662</v>
      </c>
      <c r="B908" s="20">
        <v>45848</v>
      </c>
      <c r="C908" t="s">
        <v>379</v>
      </c>
      <c r="D908" t="s">
        <v>1576</v>
      </c>
      <c r="E908" t="s">
        <v>1722</v>
      </c>
      <c r="F908" s="2">
        <v>2</v>
      </c>
      <c r="G908" s="6">
        <v>414.18</v>
      </c>
      <c r="H908" s="11">
        <v>0.25</v>
      </c>
      <c r="I908" s="14" t="s">
        <v>1756</v>
      </c>
      <c r="J908" s="6">
        <v>310.63499999999999</v>
      </c>
    </row>
    <row r="909" spans="1:10" x14ac:dyDescent="0.25">
      <c r="A909" t="s">
        <v>2663</v>
      </c>
      <c r="B909" s="20">
        <v>45918</v>
      </c>
      <c r="C909" t="s">
        <v>845</v>
      </c>
      <c r="D909" t="s">
        <v>1610</v>
      </c>
      <c r="E909" t="s">
        <v>1712</v>
      </c>
      <c r="F909" s="2">
        <v>2</v>
      </c>
      <c r="G909" s="6">
        <v>433.75</v>
      </c>
      <c r="H909" s="11">
        <v>0</v>
      </c>
      <c r="I909" s="14" t="s">
        <v>1754</v>
      </c>
      <c r="J909" s="6">
        <v>433.75</v>
      </c>
    </row>
    <row r="910" spans="1:10" x14ac:dyDescent="0.25">
      <c r="A910" t="s">
        <v>2664</v>
      </c>
      <c r="B910" s="20">
        <v>45288</v>
      </c>
      <c r="C910" t="s">
        <v>883</v>
      </c>
      <c r="D910" t="s">
        <v>1655</v>
      </c>
      <c r="E910" t="s">
        <v>1743</v>
      </c>
      <c r="F910" s="2">
        <v>3</v>
      </c>
      <c r="G910" s="6">
        <v>104.33</v>
      </c>
      <c r="H910" s="11">
        <v>0.13</v>
      </c>
      <c r="I910" s="14" t="s">
        <v>1759</v>
      </c>
      <c r="J910" s="6">
        <v>90.767099999999999</v>
      </c>
    </row>
    <row r="911" spans="1:10" x14ac:dyDescent="0.25">
      <c r="A911" t="s">
        <v>2665</v>
      </c>
      <c r="B911" s="20">
        <v>45477</v>
      </c>
      <c r="C911" t="s">
        <v>1412</v>
      </c>
      <c r="D911" t="s">
        <v>1530</v>
      </c>
      <c r="E911" t="s">
        <v>1724</v>
      </c>
      <c r="F911" s="2">
        <v>1</v>
      </c>
      <c r="G911" s="6">
        <v>221.7</v>
      </c>
      <c r="H911" s="11">
        <v>0.04</v>
      </c>
      <c r="I911" s="14" t="s">
        <v>1754</v>
      </c>
      <c r="J911" s="6">
        <v>212.83199999999999</v>
      </c>
    </row>
    <row r="912" spans="1:10" x14ac:dyDescent="0.25">
      <c r="A912" t="s">
        <v>2666</v>
      </c>
      <c r="B912" s="20">
        <v>45796</v>
      </c>
      <c r="C912" t="s">
        <v>680</v>
      </c>
      <c r="D912" t="s">
        <v>1623</v>
      </c>
      <c r="E912" t="s">
        <v>1703</v>
      </c>
      <c r="F912" s="2">
        <v>2</v>
      </c>
      <c r="G912" s="6">
        <v>491.26</v>
      </c>
      <c r="H912" s="11">
        <v>0.14000000000000001</v>
      </c>
      <c r="I912" s="14" t="s">
        <v>1759</v>
      </c>
      <c r="J912" s="6">
        <v>422.48359999999997</v>
      </c>
    </row>
    <row r="913" spans="1:10" x14ac:dyDescent="0.25">
      <c r="A913" t="s">
        <v>2667</v>
      </c>
      <c r="B913" s="20">
        <v>45630</v>
      </c>
      <c r="C913" t="s">
        <v>591</v>
      </c>
      <c r="D913" t="s">
        <v>1580</v>
      </c>
      <c r="E913" t="s">
        <v>1712</v>
      </c>
      <c r="F913" s="2">
        <v>4</v>
      </c>
      <c r="G913" s="6">
        <v>923.14</v>
      </c>
      <c r="H913" s="11">
        <v>0.15</v>
      </c>
      <c r="I913" s="14" t="s">
        <v>1754</v>
      </c>
      <c r="J913" s="6">
        <v>784.66899999999998</v>
      </c>
    </row>
    <row r="914" spans="1:10" x14ac:dyDescent="0.25">
      <c r="A914" t="s">
        <v>2668</v>
      </c>
      <c r="B914" s="20">
        <v>45625</v>
      </c>
      <c r="C914" t="s">
        <v>627</v>
      </c>
      <c r="D914" t="s">
        <v>1619</v>
      </c>
      <c r="E914" t="s">
        <v>1709</v>
      </c>
      <c r="F914" s="2">
        <v>2</v>
      </c>
      <c r="G914" s="6">
        <v>747.65</v>
      </c>
      <c r="H914" s="11">
        <v>0.08</v>
      </c>
      <c r="I914" s="14" t="s">
        <v>1754</v>
      </c>
      <c r="J914" s="6">
        <v>687.83799999999997</v>
      </c>
    </row>
    <row r="915" spans="1:10" x14ac:dyDescent="0.25">
      <c r="A915" t="s">
        <v>2669</v>
      </c>
      <c r="B915" s="20">
        <v>45773</v>
      </c>
      <c r="C915" t="s">
        <v>379</v>
      </c>
      <c r="D915" t="s">
        <v>1588</v>
      </c>
      <c r="E915" t="s">
        <v>1709</v>
      </c>
      <c r="F915" s="2">
        <v>3</v>
      </c>
      <c r="G915" s="6">
        <v>94.55</v>
      </c>
      <c r="H915" s="11">
        <v>0.13</v>
      </c>
      <c r="I915" s="14" t="s">
        <v>1759</v>
      </c>
      <c r="J915" s="6">
        <v>82.258499999999998</v>
      </c>
    </row>
    <row r="916" spans="1:10" x14ac:dyDescent="0.25">
      <c r="A916" t="s">
        <v>2670</v>
      </c>
      <c r="B916" s="20">
        <v>45308</v>
      </c>
      <c r="C916" t="s">
        <v>152</v>
      </c>
      <c r="D916" t="s">
        <v>1545</v>
      </c>
      <c r="E916" t="s">
        <v>1743</v>
      </c>
      <c r="F916" s="2">
        <v>3</v>
      </c>
      <c r="G916" s="6">
        <v>620.12</v>
      </c>
      <c r="H916" s="11">
        <v>0.06</v>
      </c>
      <c r="I916" s="14" t="s">
        <v>1754</v>
      </c>
      <c r="J916" s="6">
        <v>582.91279999999995</v>
      </c>
    </row>
    <row r="917" spans="1:10" x14ac:dyDescent="0.25">
      <c r="A917" t="s">
        <v>2671</v>
      </c>
      <c r="B917" s="20">
        <v>45869</v>
      </c>
      <c r="C917" t="s">
        <v>1475</v>
      </c>
      <c r="D917" t="s">
        <v>1626</v>
      </c>
      <c r="E917" t="s">
        <v>1706</v>
      </c>
      <c r="F917" s="2">
        <v>2</v>
      </c>
      <c r="G917" s="6">
        <v>354.09</v>
      </c>
      <c r="H917" s="11">
        <v>0.12</v>
      </c>
      <c r="I917" s="14" t="s">
        <v>1759</v>
      </c>
      <c r="J917" s="6">
        <v>311.5992</v>
      </c>
    </row>
    <row r="918" spans="1:10" x14ac:dyDescent="0.25">
      <c r="A918" t="s">
        <v>2672</v>
      </c>
      <c r="B918" s="20">
        <v>45621</v>
      </c>
      <c r="C918" t="s">
        <v>441</v>
      </c>
      <c r="D918" t="s">
        <v>1604</v>
      </c>
      <c r="E918" t="s">
        <v>1703</v>
      </c>
      <c r="F918" s="2">
        <v>3</v>
      </c>
      <c r="G918" s="6">
        <v>214.94</v>
      </c>
      <c r="H918" s="11">
        <v>0.22</v>
      </c>
      <c r="I918" s="14" t="s">
        <v>1759</v>
      </c>
      <c r="J918" s="6">
        <v>167.6532</v>
      </c>
    </row>
    <row r="919" spans="1:10" x14ac:dyDescent="0.25">
      <c r="A919" t="s">
        <v>2673</v>
      </c>
      <c r="B919" s="20">
        <v>45428</v>
      </c>
      <c r="C919" t="s">
        <v>644</v>
      </c>
      <c r="D919" t="s">
        <v>1537</v>
      </c>
      <c r="E919" t="s">
        <v>1724</v>
      </c>
      <c r="F919" s="2">
        <v>2</v>
      </c>
      <c r="G919" s="6">
        <v>309.77999999999997</v>
      </c>
      <c r="H919" s="11">
        <v>0.16</v>
      </c>
      <c r="I919" s="14" t="s">
        <v>1754</v>
      </c>
      <c r="J919" s="6">
        <v>260.21519999999998</v>
      </c>
    </row>
    <row r="920" spans="1:10" x14ac:dyDescent="0.25">
      <c r="A920" t="s">
        <v>2674</v>
      </c>
      <c r="B920" s="20">
        <v>45807</v>
      </c>
      <c r="C920" t="s">
        <v>252</v>
      </c>
      <c r="D920" t="s">
        <v>1542</v>
      </c>
      <c r="E920" t="s">
        <v>1696</v>
      </c>
      <c r="F920" s="2">
        <v>2</v>
      </c>
      <c r="G920" s="6">
        <v>183.85</v>
      </c>
      <c r="H920" s="11">
        <v>0.14000000000000001</v>
      </c>
      <c r="I920" s="14" t="s">
        <v>1756</v>
      </c>
      <c r="J920" s="6">
        <v>158.11099999999999</v>
      </c>
    </row>
    <row r="921" spans="1:10" x14ac:dyDescent="0.25">
      <c r="A921" t="s">
        <v>2675</v>
      </c>
      <c r="B921" s="20">
        <v>45238</v>
      </c>
      <c r="C921" t="s">
        <v>1255</v>
      </c>
      <c r="D921" t="s">
        <v>1628</v>
      </c>
      <c r="E921" t="s">
        <v>1682</v>
      </c>
      <c r="F921" s="2">
        <v>1</v>
      </c>
      <c r="G921" s="6">
        <v>550.05999999999995</v>
      </c>
      <c r="H921" s="11">
        <v>0.01</v>
      </c>
      <c r="I921" s="14" t="s">
        <v>1754</v>
      </c>
      <c r="J921" s="6">
        <v>544.55939999999998</v>
      </c>
    </row>
    <row r="922" spans="1:10" x14ac:dyDescent="0.25">
      <c r="A922" t="s">
        <v>2676</v>
      </c>
      <c r="B922" s="20">
        <v>45253</v>
      </c>
      <c r="C922" t="s">
        <v>121</v>
      </c>
      <c r="D922" t="s">
        <v>1643</v>
      </c>
      <c r="E922" t="s">
        <v>1699</v>
      </c>
      <c r="F922" s="2">
        <v>2</v>
      </c>
      <c r="G922" s="6">
        <v>32.19</v>
      </c>
      <c r="H922" s="11">
        <v>0.13</v>
      </c>
      <c r="I922" s="14" t="s">
        <v>1759</v>
      </c>
      <c r="J922" s="6">
        <v>28.005299999999998</v>
      </c>
    </row>
    <row r="923" spans="1:10" x14ac:dyDescent="0.25">
      <c r="A923" t="s">
        <v>2677</v>
      </c>
      <c r="B923" s="20">
        <v>45460</v>
      </c>
      <c r="C923" t="s">
        <v>464</v>
      </c>
      <c r="D923" t="s">
        <v>1574</v>
      </c>
      <c r="E923" t="s">
        <v>1743</v>
      </c>
      <c r="F923" s="2">
        <v>2</v>
      </c>
      <c r="G923" s="6">
        <v>892.06</v>
      </c>
      <c r="H923" s="11">
        <v>0.08</v>
      </c>
      <c r="I923" s="14" t="s">
        <v>1754</v>
      </c>
      <c r="J923" s="6">
        <v>820.6952</v>
      </c>
    </row>
    <row r="924" spans="1:10" x14ac:dyDescent="0.25">
      <c r="A924" t="s">
        <v>2678</v>
      </c>
      <c r="B924" s="20">
        <v>45628</v>
      </c>
      <c r="C924" t="s">
        <v>1436</v>
      </c>
      <c r="D924" t="s">
        <v>1610</v>
      </c>
      <c r="E924" t="s">
        <v>1706</v>
      </c>
      <c r="F924" s="2">
        <v>1</v>
      </c>
      <c r="G924" s="6">
        <v>127.47</v>
      </c>
      <c r="H924" s="11">
        <v>0.16</v>
      </c>
      <c r="I924" s="14" t="s">
        <v>1759</v>
      </c>
      <c r="J924" s="6">
        <v>107.0748</v>
      </c>
    </row>
    <row r="925" spans="1:10" x14ac:dyDescent="0.25">
      <c r="A925" t="s">
        <v>2679</v>
      </c>
      <c r="B925" s="20">
        <v>45778</v>
      </c>
      <c r="C925" t="s">
        <v>1195</v>
      </c>
      <c r="D925" t="s">
        <v>1640</v>
      </c>
      <c r="E925" t="s">
        <v>1729</v>
      </c>
      <c r="F925" s="2">
        <v>3</v>
      </c>
      <c r="G925" s="6">
        <v>212.87</v>
      </c>
      <c r="H925" s="11">
        <v>0.18</v>
      </c>
      <c r="I925" s="14" t="s">
        <v>1754</v>
      </c>
      <c r="J925" s="6">
        <v>174.55340000000001</v>
      </c>
    </row>
    <row r="926" spans="1:10" x14ac:dyDescent="0.25">
      <c r="A926" t="s">
        <v>2680</v>
      </c>
      <c r="B926" s="20">
        <v>45471</v>
      </c>
      <c r="C926" t="s">
        <v>591</v>
      </c>
      <c r="D926" t="s">
        <v>1647</v>
      </c>
      <c r="E926" t="s">
        <v>1709</v>
      </c>
      <c r="F926" s="2">
        <v>1</v>
      </c>
      <c r="G926" s="6">
        <v>26.37</v>
      </c>
      <c r="H926" s="11">
        <v>0.3</v>
      </c>
      <c r="I926" s="14" t="s">
        <v>1759</v>
      </c>
      <c r="J926" s="6">
        <v>18.459</v>
      </c>
    </row>
    <row r="927" spans="1:10" x14ac:dyDescent="0.25">
      <c r="A927" t="s">
        <v>2681</v>
      </c>
      <c r="B927" s="20">
        <v>45770</v>
      </c>
      <c r="C927" t="s">
        <v>1418</v>
      </c>
      <c r="D927" t="s">
        <v>1576</v>
      </c>
      <c r="E927" t="s">
        <v>1740</v>
      </c>
      <c r="F927" s="2">
        <v>4</v>
      </c>
      <c r="G927" s="6">
        <v>953.98</v>
      </c>
      <c r="H927" s="11">
        <v>0.16</v>
      </c>
      <c r="I927" s="14" t="s">
        <v>1754</v>
      </c>
      <c r="J927" s="6">
        <v>801.34320000000002</v>
      </c>
    </row>
    <row r="928" spans="1:10" x14ac:dyDescent="0.25">
      <c r="A928" t="s">
        <v>2682</v>
      </c>
      <c r="B928" s="20">
        <v>45369</v>
      </c>
      <c r="C928" t="s">
        <v>692</v>
      </c>
      <c r="D928" t="s">
        <v>1623</v>
      </c>
      <c r="E928" t="s">
        <v>1743</v>
      </c>
      <c r="F928" s="2">
        <v>3</v>
      </c>
      <c r="G928" s="6">
        <v>968.88</v>
      </c>
      <c r="H928" s="11">
        <v>0.15</v>
      </c>
      <c r="I928" s="14" t="s">
        <v>1754</v>
      </c>
      <c r="J928" s="6">
        <v>823.548</v>
      </c>
    </row>
    <row r="929" spans="1:10" x14ac:dyDescent="0.25">
      <c r="A929" t="s">
        <v>2683</v>
      </c>
      <c r="B929" s="20">
        <v>45910</v>
      </c>
      <c r="C929" t="s">
        <v>609</v>
      </c>
      <c r="D929" t="s">
        <v>1638</v>
      </c>
      <c r="E929" t="s">
        <v>1740</v>
      </c>
      <c r="F929" s="2">
        <v>1</v>
      </c>
      <c r="G929" s="6">
        <v>533.04999999999995</v>
      </c>
      <c r="H929" s="11">
        <v>0.11</v>
      </c>
      <c r="I929" s="14" t="s">
        <v>1756</v>
      </c>
      <c r="J929" s="6">
        <v>474.41449999999998</v>
      </c>
    </row>
    <row r="930" spans="1:10" x14ac:dyDescent="0.25">
      <c r="A930" t="s">
        <v>2684</v>
      </c>
      <c r="B930" s="20">
        <v>45637</v>
      </c>
      <c r="C930" t="s">
        <v>1174</v>
      </c>
      <c r="D930" t="s">
        <v>1647</v>
      </c>
      <c r="E930" t="s">
        <v>1687</v>
      </c>
      <c r="F930" s="2">
        <v>3</v>
      </c>
      <c r="G930" s="6">
        <v>138.86000000000001</v>
      </c>
      <c r="H930" s="11">
        <v>0.11</v>
      </c>
      <c r="I930" s="14" t="s">
        <v>1756</v>
      </c>
      <c r="J930" s="6">
        <v>123.58540000000001</v>
      </c>
    </row>
    <row r="931" spans="1:10" x14ac:dyDescent="0.25">
      <c r="A931" t="s">
        <v>2685</v>
      </c>
      <c r="B931" s="20">
        <v>45706</v>
      </c>
      <c r="C931" t="s">
        <v>526</v>
      </c>
      <c r="D931" t="s">
        <v>1557</v>
      </c>
      <c r="E931" t="s">
        <v>1682</v>
      </c>
      <c r="F931" s="2">
        <v>1</v>
      </c>
      <c r="G931" s="6">
        <v>588.92999999999995</v>
      </c>
      <c r="H931" s="11">
        <v>0.03</v>
      </c>
      <c r="I931" s="14" t="s">
        <v>1759</v>
      </c>
      <c r="J931" s="6">
        <v>571.26209999999992</v>
      </c>
    </row>
    <row r="932" spans="1:10" x14ac:dyDescent="0.25">
      <c r="A932" t="s">
        <v>2686</v>
      </c>
      <c r="B932" s="20">
        <v>45557</v>
      </c>
      <c r="C932" t="s">
        <v>1237</v>
      </c>
      <c r="D932" t="s">
        <v>1602</v>
      </c>
      <c r="E932" t="s">
        <v>1703</v>
      </c>
      <c r="F932" s="2">
        <v>2</v>
      </c>
      <c r="G932" s="6">
        <v>576.83000000000004</v>
      </c>
      <c r="H932" s="11">
        <v>0.19</v>
      </c>
      <c r="I932" s="14" t="s">
        <v>1756</v>
      </c>
      <c r="J932" s="6">
        <v>467.23230000000007</v>
      </c>
    </row>
    <row r="933" spans="1:10" x14ac:dyDescent="0.25">
      <c r="A933" t="s">
        <v>2687</v>
      </c>
      <c r="B933" s="20">
        <v>45338</v>
      </c>
      <c r="C933" t="s">
        <v>1005</v>
      </c>
      <c r="D933" t="s">
        <v>1621</v>
      </c>
      <c r="E933" t="s">
        <v>1724</v>
      </c>
      <c r="F933" s="2">
        <v>1</v>
      </c>
      <c r="G933" s="6">
        <v>681.3</v>
      </c>
      <c r="H933" s="11">
        <v>0.05</v>
      </c>
      <c r="I933" s="14" t="s">
        <v>1754</v>
      </c>
      <c r="J933" s="6">
        <v>647.2349999999999</v>
      </c>
    </row>
    <row r="934" spans="1:10" x14ac:dyDescent="0.25">
      <c r="A934" t="s">
        <v>2688</v>
      </c>
      <c r="B934" s="20">
        <v>45441</v>
      </c>
      <c r="C934" t="s">
        <v>1392</v>
      </c>
      <c r="D934" t="s">
        <v>1561</v>
      </c>
      <c r="E934" t="s">
        <v>1731</v>
      </c>
      <c r="F934" s="2">
        <v>3</v>
      </c>
      <c r="G934" s="6">
        <v>504.97</v>
      </c>
      <c r="H934" s="11">
        <v>0.3</v>
      </c>
      <c r="I934" s="14" t="s">
        <v>1754</v>
      </c>
      <c r="J934" s="6">
        <v>353.47899999999998</v>
      </c>
    </row>
    <row r="935" spans="1:10" x14ac:dyDescent="0.25">
      <c r="A935" t="s">
        <v>2689</v>
      </c>
      <c r="B935" s="20">
        <v>45396</v>
      </c>
      <c r="C935" t="s">
        <v>221</v>
      </c>
      <c r="D935" t="s">
        <v>1582</v>
      </c>
      <c r="E935" t="s">
        <v>1722</v>
      </c>
      <c r="F935" s="2">
        <v>3</v>
      </c>
      <c r="G935" s="6">
        <v>649.78</v>
      </c>
      <c r="H935" s="11">
        <v>0.1</v>
      </c>
      <c r="I935" s="14" t="s">
        <v>1756</v>
      </c>
      <c r="J935" s="6">
        <v>584.80200000000002</v>
      </c>
    </row>
    <row r="936" spans="1:10" x14ac:dyDescent="0.25">
      <c r="A936" t="s">
        <v>2690</v>
      </c>
      <c r="B936" s="20">
        <v>45317</v>
      </c>
      <c r="C936" t="s">
        <v>777</v>
      </c>
      <c r="D936" t="s">
        <v>1584</v>
      </c>
      <c r="E936" t="s">
        <v>1716</v>
      </c>
      <c r="F936" s="2">
        <v>2</v>
      </c>
      <c r="G936" s="6">
        <v>986.73</v>
      </c>
      <c r="H936" s="11">
        <v>0.05</v>
      </c>
      <c r="I936" s="14" t="s">
        <v>1756</v>
      </c>
      <c r="J936" s="6">
        <v>937.39350000000002</v>
      </c>
    </row>
    <row r="937" spans="1:10" x14ac:dyDescent="0.25">
      <c r="A937" t="s">
        <v>2691</v>
      </c>
      <c r="B937" s="20">
        <v>45235</v>
      </c>
      <c r="C937" t="s">
        <v>409</v>
      </c>
      <c r="D937" t="s">
        <v>1542</v>
      </c>
      <c r="E937" t="s">
        <v>1731</v>
      </c>
      <c r="F937" s="2">
        <v>2</v>
      </c>
      <c r="G937" s="6">
        <v>65.44</v>
      </c>
      <c r="H937" s="11">
        <v>0.05</v>
      </c>
      <c r="I937" s="14" t="s">
        <v>1756</v>
      </c>
      <c r="J937" s="6">
        <v>62.167999999999992</v>
      </c>
    </row>
    <row r="938" spans="1:10" x14ac:dyDescent="0.25">
      <c r="A938" t="s">
        <v>2692</v>
      </c>
      <c r="B938" s="20">
        <v>45824</v>
      </c>
      <c r="C938" t="s">
        <v>1180</v>
      </c>
      <c r="D938" t="s">
        <v>1617</v>
      </c>
      <c r="E938" t="s">
        <v>1727</v>
      </c>
      <c r="F938" s="2">
        <v>3</v>
      </c>
      <c r="G938" s="6">
        <v>953.74</v>
      </c>
      <c r="H938" s="11">
        <v>0.04</v>
      </c>
      <c r="I938" s="14" t="s">
        <v>1754</v>
      </c>
      <c r="J938" s="6">
        <v>915.59039999999993</v>
      </c>
    </row>
    <row r="939" spans="1:10" x14ac:dyDescent="0.25">
      <c r="A939" t="s">
        <v>2693</v>
      </c>
      <c r="B939" s="20">
        <v>45543</v>
      </c>
      <c r="C939" t="s">
        <v>244</v>
      </c>
      <c r="D939" t="s">
        <v>1638</v>
      </c>
      <c r="E939" t="s">
        <v>1719</v>
      </c>
      <c r="F939" s="2">
        <v>3</v>
      </c>
      <c r="G939" s="6">
        <v>904.48</v>
      </c>
      <c r="H939" s="11">
        <v>0.21</v>
      </c>
      <c r="I939" s="14" t="s">
        <v>1756</v>
      </c>
      <c r="J939" s="6">
        <v>714.53920000000005</v>
      </c>
    </row>
    <row r="940" spans="1:10" x14ac:dyDescent="0.25">
      <c r="A940" t="s">
        <v>2694</v>
      </c>
      <c r="B940" s="20">
        <v>45595</v>
      </c>
      <c r="C940" t="s">
        <v>1493</v>
      </c>
      <c r="D940" t="s">
        <v>1616</v>
      </c>
      <c r="E940" t="s">
        <v>1731</v>
      </c>
      <c r="F940" s="2">
        <v>3</v>
      </c>
      <c r="G940" s="6">
        <v>920.82</v>
      </c>
      <c r="H940" s="11">
        <v>0.1</v>
      </c>
      <c r="I940" s="14" t="s">
        <v>1756</v>
      </c>
      <c r="J940" s="6">
        <v>828.73800000000006</v>
      </c>
    </row>
    <row r="941" spans="1:10" x14ac:dyDescent="0.25">
      <c r="A941" t="s">
        <v>2695</v>
      </c>
      <c r="B941" s="20">
        <v>45803</v>
      </c>
      <c r="C941" t="s">
        <v>951</v>
      </c>
      <c r="D941" t="s">
        <v>1565</v>
      </c>
      <c r="E941" t="s">
        <v>1687</v>
      </c>
      <c r="F941" s="2">
        <v>1</v>
      </c>
      <c r="G941" s="6">
        <v>182.28</v>
      </c>
      <c r="H941" s="11">
        <v>0.15</v>
      </c>
      <c r="I941" s="14" t="s">
        <v>1759</v>
      </c>
      <c r="J941" s="6">
        <v>154.93799999999999</v>
      </c>
    </row>
    <row r="942" spans="1:10" x14ac:dyDescent="0.25">
      <c r="A942" t="s">
        <v>2696</v>
      </c>
      <c r="B942" s="20">
        <v>45880</v>
      </c>
      <c r="C942" t="s">
        <v>1358</v>
      </c>
      <c r="D942" t="s">
        <v>1570</v>
      </c>
      <c r="E942" t="s">
        <v>1734</v>
      </c>
      <c r="F942" s="2">
        <v>3</v>
      </c>
      <c r="G942" s="6">
        <v>938.68</v>
      </c>
      <c r="H942" s="11">
        <v>0.14000000000000001</v>
      </c>
      <c r="I942" s="14" t="s">
        <v>1754</v>
      </c>
      <c r="J942" s="6">
        <v>807.26479999999992</v>
      </c>
    </row>
    <row r="943" spans="1:10" x14ac:dyDescent="0.25">
      <c r="A943" t="s">
        <v>2697</v>
      </c>
      <c r="B943" s="20">
        <v>45690</v>
      </c>
      <c r="C943" t="s">
        <v>292</v>
      </c>
      <c r="D943" t="s">
        <v>1664</v>
      </c>
      <c r="E943" t="s">
        <v>1703</v>
      </c>
      <c r="F943" s="2">
        <v>3</v>
      </c>
      <c r="G943" s="6">
        <v>219.96</v>
      </c>
      <c r="H943" s="11">
        <v>0.18</v>
      </c>
      <c r="I943" s="14" t="s">
        <v>1756</v>
      </c>
      <c r="J943" s="6">
        <v>180.36720000000003</v>
      </c>
    </row>
    <row r="944" spans="1:10" x14ac:dyDescent="0.25">
      <c r="A944" t="s">
        <v>2698</v>
      </c>
      <c r="B944" s="20">
        <v>45841</v>
      </c>
      <c r="C944" t="s">
        <v>1439</v>
      </c>
      <c r="D944" t="s">
        <v>1630</v>
      </c>
      <c r="E944" t="s">
        <v>1740</v>
      </c>
      <c r="F944" s="2">
        <v>3</v>
      </c>
      <c r="G944" s="6">
        <v>385.74</v>
      </c>
      <c r="H944" s="11">
        <v>0.27</v>
      </c>
      <c r="I944" s="14" t="s">
        <v>1754</v>
      </c>
      <c r="J944" s="6">
        <v>281.59019999999998</v>
      </c>
    </row>
    <row r="945" spans="1:10" x14ac:dyDescent="0.25">
      <c r="A945" t="s">
        <v>2699</v>
      </c>
      <c r="B945" s="20">
        <v>45380</v>
      </c>
      <c r="C945" t="s">
        <v>1381</v>
      </c>
      <c r="D945" t="s">
        <v>1647</v>
      </c>
      <c r="E945" t="s">
        <v>1740</v>
      </c>
      <c r="F945" s="2">
        <v>2</v>
      </c>
      <c r="G945" s="6">
        <v>830.94</v>
      </c>
      <c r="H945" s="11">
        <v>0.28000000000000003</v>
      </c>
      <c r="I945" s="14" t="s">
        <v>1756</v>
      </c>
      <c r="J945" s="6">
        <v>598.27679999999998</v>
      </c>
    </row>
    <row r="946" spans="1:10" x14ac:dyDescent="0.25">
      <c r="A946" t="s">
        <v>2700</v>
      </c>
      <c r="B946" s="20">
        <v>45503</v>
      </c>
      <c r="C946" t="s">
        <v>1180</v>
      </c>
      <c r="D946" t="s">
        <v>1528</v>
      </c>
      <c r="E946" t="s">
        <v>1716</v>
      </c>
      <c r="F946" s="2">
        <v>3</v>
      </c>
      <c r="G946" s="6">
        <v>462.75</v>
      </c>
      <c r="H946" s="11">
        <v>0.22</v>
      </c>
      <c r="I946" s="14" t="s">
        <v>1756</v>
      </c>
      <c r="J946" s="6">
        <v>360.94499999999999</v>
      </c>
    </row>
    <row r="947" spans="1:10" x14ac:dyDescent="0.25">
      <c r="A947" t="s">
        <v>2701</v>
      </c>
      <c r="B947" s="20">
        <v>45567</v>
      </c>
      <c r="C947" t="s">
        <v>244</v>
      </c>
      <c r="D947" t="s">
        <v>1544</v>
      </c>
      <c r="E947" t="s">
        <v>1731</v>
      </c>
      <c r="F947" s="2">
        <v>4</v>
      </c>
      <c r="G947" s="6">
        <v>973.9</v>
      </c>
      <c r="H947" s="11">
        <v>0.02</v>
      </c>
      <c r="I947" s="14" t="s">
        <v>1759</v>
      </c>
      <c r="J947" s="6">
        <v>954.42199999999991</v>
      </c>
    </row>
    <row r="948" spans="1:10" x14ac:dyDescent="0.25">
      <c r="A948" t="s">
        <v>2702</v>
      </c>
      <c r="B948" s="20">
        <v>45600</v>
      </c>
      <c r="C948" t="s">
        <v>469</v>
      </c>
      <c r="D948" t="s">
        <v>1577</v>
      </c>
      <c r="E948" t="s">
        <v>1687</v>
      </c>
      <c r="F948" s="2">
        <v>2</v>
      </c>
      <c r="G948" s="6">
        <v>157.18</v>
      </c>
      <c r="H948" s="11">
        <v>0.15</v>
      </c>
      <c r="I948" s="14" t="s">
        <v>1754</v>
      </c>
      <c r="J948" s="6">
        <v>133.60300000000001</v>
      </c>
    </row>
    <row r="949" spans="1:10" x14ac:dyDescent="0.25">
      <c r="A949" t="s">
        <v>2703</v>
      </c>
      <c r="B949" s="20">
        <v>45415</v>
      </c>
      <c r="C949" t="s">
        <v>63</v>
      </c>
      <c r="D949" t="s">
        <v>1633</v>
      </c>
      <c r="E949" t="s">
        <v>1727</v>
      </c>
      <c r="F949" s="2">
        <v>3</v>
      </c>
      <c r="G949" s="6">
        <v>239.57</v>
      </c>
      <c r="H949" s="11">
        <v>0.16</v>
      </c>
      <c r="I949" s="14" t="s">
        <v>1754</v>
      </c>
      <c r="J949" s="6">
        <v>201.2388</v>
      </c>
    </row>
    <row r="950" spans="1:10" x14ac:dyDescent="0.25">
      <c r="A950" t="s">
        <v>2704</v>
      </c>
      <c r="B950" s="20">
        <v>45343</v>
      </c>
      <c r="C950" t="s">
        <v>1016</v>
      </c>
      <c r="D950" t="s">
        <v>1537</v>
      </c>
      <c r="E950" t="s">
        <v>1734</v>
      </c>
      <c r="F950" s="2">
        <v>4</v>
      </c>
      <c r="G950" s="6">
        <v>583.21</v>
      </c>
      <c r="H950" s="11">
        <v>0.2</v>
      </c>
      <c r="I950" s="14" t="s">
        <v>1754</v>
      </c>
      <c r="J950" s="6">
        <v>466.56800000000004</v>
      </c>
    </row>
    <row r="951" spans="1:10" x14ac:dyDescent="0.25">
      <c r="A951" t="s">
        <v>2705</v>
      </c>
      <c r="B951" s="20">
        <v>45399</v>
      </c>
      <c r="C951" t="s">
        <v>1266</v>
      </c>
      <c r="D951" t="s">
        <v>1647</v>
      </c>
      <c r="E951" t="s">
        <v>1712</v>
      </c>
      <c r="F951" s="2">
        <v>3</v>
      </c>
      <c r="G951" s="6">
        <v>758.75</v>
      </c>
      <c r="H951" s="11">
        <v>0.27</v>
      </c>
      <c r="I951" s="14" t="s">
        <v>1756</v>
      </c>
      <c r="J951" s="6">
        <v>553.88749999999993</v>
      </c>
    </row>
    <row r="952" spans="1:10" x14ac:dyDescent="0.25">
      <c r="A952" t="s">
        <v>2706</v>
      </c>
      <c r="B952" s="20">
        <v>45689</v>
      </c>
      <c r="C952" t="s">
        <v>963</v>
      </c>
      <c r="D952" t="s">
        <v>1615</v>
      </c>
      <c r="E952" t="s">
        <v>1703</v>
      </c>
      <c r="F952" s="2">
        <v>4</v>
      </c>
      <c r="G952" s="6">
        <v>372.42</v>
      </c>
      <c r="H952" s="11">
        <v>0.19</v>
      </c>
      <c r="I952" s="14" t="s">
        <v>1754</v>
      </c>
      <c r="J952" s="6">
        <v>301.66020000000003</v>
      </c>
    </row>
    <row r="953" spans="1:10" x14ac:dyDescent="0.25">
      <c r="A953" t="s">
        <v>2707</v>
      </c>
      <c r="B953" s="20">
        <v>45699</v>
      </c>
      <c r="C953" t="s">
        <v>511</v>
      </c>
      <c r="D953" t="s">
        <v>1617</v>
      </c>
      <c r="E953" t="s">
        <v>1743</v>
      </c>
      <c r="F953" s="2">
        <v>4</v>
      </c>
      <c r="G953" s="6">
        <v>286.27999999999997</v>
      </c>
      <c r="H953" s="11">
        <v>0.28000000000000003</v>
      </c>
      <c r="I953" s="14" t="s">
        <v>1756</v>
      </c>
      <c r="J953" s="6">
        <v>206.12159999999997</v>
      </c>
    </row>
    <row r="954" spans="1:10" x14ac:dyDescent="0.25">
      <c r="A954" t="s">
        <v>2708</v>
      </c>
      <c r="B954" s="20">
        <v>45663</v>
      </c>
      <c r="C954" t="s">
        <v>877</v>
      </c>
      <c r="D954" t="s">
        <v>1633</v>
      </c>
      <c r="E954" t="s">
        <v>1722</v>
      </c>
      <c r="F954" s="2">
        <v>3</v>
      </c>
      <c r="G954" s="6">
        <v>488.37</v>
      </c>
      <c r="H954" s="11">
        <v>0.27</v>
      </c>
      <c r="I954" s="14" t="s">
        <v>1759</v>
      </c>
      <c r="J954" s="6">
        <v>356.51010000000002</v>
      </c>
    </row>
    <row r="955" spans="1:10" x14ac:dyDescent="0.25">
      <c r="A955" t="s">
        <v>2709</v>
      </c>
      <c r="B955" s="20">
        <v>45377</v>
      </c>
      <c r="C955" t="s">
        <v>1427</v>
      </c>
      <c r="D955" t="s">
        <v>1658</v>
      </c>
      <c r="E955" t="s">
        <v>1712</v>
      </c>
      <c r="F955" s="2">
        <v>3</v>
      </c>
      <c r="G955" s="6">
        <v>662.82</v>
      </c>
      <c r="H955" s="11">
        <v>0.01</v>
      </c>
      <c r="I955" s="14" t="s">
        <v>1759</v>
      </c>
      <c r="J955" s="6">
        <v>656.19180000000006</v>
      </c>
    </row>
    <row r="956" spans="1:10" x14ac:dyDescent="0.25">
      <c r="A956" t="s">
        <v>2710</v>
      </c>
      <c r="B956" s="20">
        <v>45412</v>
      </c>
      <c r="C956" t="s">
        <v>1507</v>
      </c>
      <c r="D956" t="s">
        <v>1533</v>
      </c>
      <c r="E956" t="s">
        <v>1734</v>
      </c>
      <c r="F956" s="2">
        <v>2</v>
      </c>
      <c r="G956" s="6">
        <v>824.34</v>
      </c>
      <c r="H956" s="11">
        <v>0.1</v>
      </c>
      <c r="I956" s="14" t="s">
        <v>1759</v>
      </c>
      <c r="J956" s="6">
        <v>741.90600000000006</v>
      </c>
    </row>
    <row r="957" spans="1:10" x14ac:dyDescent="0.25">
      <c r="A957" t="s">
        <v>2711</v>
      </c>
      <c r="B957" s="20">
        <v>45349</v>
      </c>
      <c r="C957" t="s">
        <v>391</v>
      </c>
      <c r="D957" t="s">
        <v>1612</v>
      </c>
      <c r="E957" t="s">
        <v>1712</v>
      </c>
      <c r="F957" s="2">
        <v>1</v>
      </c>
      <c r="G957" s="6">
        <v>437.12</v>
      </c>
      <c r="H957" s="11">
        <v>0.21</v>
      </c>
      <c r="I957" s="14" t="s">
        <v>1754</v>
      </c>
      <c r="J957" s="6">
        <v>345.32480000000004</v>
      </c>
    </row>
    <row r="958" spans="1:10" x14ac:dyDescent="0.25">
      <c r="A958" t="s">
        <v>2712</v>
      </c>
      <c r="B958" s="20">
        <v>45486</v>
      </c>
      <c r="C958" t="s">
        <v>1103</v>
      </c>
      <c r="D958" t="s">
        <v>1659</v>
      </c>
      <c r="E958" t="s">
        <v>1706</v>
      </c>
      <c r="F958" s="2">
        <v>3</v>
      </c>
      <c r="G958" s="6">
        <v>23.37</v>
      </c>
      <c r="H958" s="11">
        <v>0.15</v>
      </c>
      <c r="I958" s="14" t="s">
        <v>1756</v>
      </c>
      <c r="J958" s="6">
        <v>19.8645</v>
      </c>
    </row>
    <row r="959" spans="1:10" x14ac:dyDescent="0.25">
      <c r="A959" t="s">
        <v>2713</v>
      </c>
      <c r="B959" s="20">
        <v>45761</v>
      </c>
      <c r="C959" t="s">
        <v>609</v>
      </c>
      <c r="D959" t="s">
        <v>1578</v>
      </c>
      <c r="E959" t="s">
        <v>1712</v>
      </c>
      <c r="F959" s="2">
        <v>1</v>
      </c>
      <c r="G959" s="6">
        <v>579.69000000000005</v>
      </c>
      <c r="H959" s="11">
        <v>0.02</v>
      </c>
      <c r="I959" s="14" t="s">
        <v>1754</v>
      </c>
      <c r="J959" s="6">
        <v>568.09620000000007</v>
      </c>
    </row>
    <row r="960" spans="1:10" x14ac:dyDescent="0.25">
      <c r="A960" t="s">
        <v>2714</v>
      </c>
      <c r="B960" s="20">
        <v>45639</v>
      </c>
      <c r="C960" t="s">
        <v>1315</v>
      </c>
      <c r="D960" t="s">
        <v>1641</v>
      </c>
      <c r="E960" t="s">
        <v>1729</v>
      </c>
      <c r="F960" s="2">
        <v>3</v>
      </c>
      <c r="G960" s="6">
        <v>240.51</v>
      </c>
      <c r="H960" s="11">
        <v>7.0000000000000007E-2</v>
      </c>
      <c r="I960" s="14" t="s">
        <v>1754</v>
      </c>
      <c r="J960" s="6">
        <v>223.67429999999999</v>
      </c>
    </row>
    <row r="961" spans="1:10" x14ac:dyDescent="0.25">
      <c r="A961" t="s">
        <v>2715</v>
      </c>
      <c r="B961" s="20">
        <v>45893</v>
      </c>
      <c r="C961" t="s">
        <v>1177</v>
      </c>
      <c r="D961" t="s">
        <v>1561</v>
      </c>
      <c r="E961" t="s">
        <v>1729</v>
      </c>
      <c r="F961" s="2">
        <v>2</v>
      </c>
      <c r="G961" s="6">
        <v>855.4</v>
      </c>
      <c r="H961" s="11">
        <v>0.08</v>
      </c>
      <c r="I961" s="14" t="s">
        <v>1759</v>
      </c>
      <c r="J961" s="6">
        <v>786.96799999999996</v>
      </c>
    </row>
    <row r="962" spans="1:10" x14ac:dyDescent="0.25">
      <c r="A962" t="s">
        <v>2716</v>
      </c>
      <c r="B962" s="20">
        <v>45227</v>
      </c>
      <c r="C962" t="s">
        <v>40</v>
      </c>
      <c r="D962" t="s">
        <v>1663</v>
      </c>
      <c r="E962" t="s">
        <v>1709</v>
      </c>
      <c r="F962" s="2">
        <v>1</v>
      </c>
      <c r="G962" s="6">
        <v>537.26</v>
      </c>
      <c r="H962" s="11">
        <v>0.09</v>
      </c>
      <c r="I962" s="14" t="s">
        <v>1754</v>
      </c>
      <c r="J962" s="6">
        <v>488.90660000000003</v>
      </c>
    </row>
    <row r="963" spans="1:10" x14ac:dyDescent="0.25">
      <c r="A963" t="s">
        <v>2717</v>
      </c>
      <c r="B963" s="20">
        <v>45637</v>
      </c>
      <c r="C963" t="s">
        <v>1183</v>
      </c>
      <c r="D963" t="s">
        <v>1601</v>
      </c>
      <c r="E963" t="s">
        <v>1719</v>
      </c>
      <c r="F963" s="2">
        <v>3</v>
      </c>
      <c r="G963" s="6">
        <v>918.26</v>
      </c>
      <c r="H963" s="11">
        <v>0.17</v>
      </c>
      <c r="I963" s="14" t="s">
        <v>1759</v>
      </c>
      <c r="J963" s="6">
        <v>762.1558</v>
      </c>
    </row>
    <row r="964" spans="1:10" x14ac:dyDescent="0.25">
      <c r="A964" t="s">
        <v>2718</v>
      </c>
      <c r="B964" s="20">
        <v>45472</v>
      </c>
      <c r="C964" t="s">
        <v>336</v>
      </c>
      <c r="D964" t="s">
        <v>1533</v>
      </c>
      <c r="E964" t="s">
        <v>1716</v>
      </c>
      <c r="F964" s="2">
        <v>4</v>
      </c>
      <c r="G964" s="6">
        <v>579.70000000000005</v>
      </c>
      <c r="H964" s="11">
        <v>0.18</v>
      </c>
      <c r="I964" s="14" t="s">
        <v>1756</v>
      </c>
      <c r="J964" s="6">
        <v>475.3540000000001</v>
      </c>
    </row>
    <row r="965" spans="1:10" x14ac:dyDescent="0.25">
      <c r="A965" t="s">
        <v>2719</v>
      </c>
      <c r="B965" s="20">
        <v>45710</v>
      </c>
      <c r="C965" t="s">
        <v>484</v>
      </c>
      <c r="D965" t="s">
        <v>1589</v>
      </c>
      <c r="E965" t="s">
        <v>1706</v>
      </c>
      <c r="F965" s="2">
        <v>1</v>
      </c>
      <c r="G965" s="6">
        <v>824.32</v>
      </c>
      <c r="H965" s="11">
        <v>0.18</v>
      </c>
      <c r="I965" s="14" t="s">
        <v>1754</v>
      </c>
      <c r="J965" s="6">
        <v>675.94240000000013</v>
      </c>
    </row>
    <row r="966" spans="1:10" x14ac:dyDescent="0.25">
      <c r="A966" t="s">
        <v>2720</v>
      </c>
      <c r="B966" s="20">
        <v>45682</v>
      </c>
      <c r="C966" t="s">
        <v>379</v>
      </c>
      <c r="D966" t="s">
        <v>1594</v>
      </c>
      <c r="E966" t="s">
        <v>1731</v>
      </c>
      <c r="F966" s="2">
        <v>4</v>
      </c>
      <c r="G966" s="6">
        <v>614.99</v>
      </c>
      <c r="H966" s="11">
        <v>0.16</v>
      </c>
      <c r="I966" s="14" t="s">
        <v>1756</v>
      </c>
      <c r="J966" s="6">
        <v>516.59159999999997</v>
      </c>
    </row>
    <row r="967" spans="1:10" x14ac:dyDescent="0.25">
      <c r="A967" t="s">
        <v>2721</v>
      </c>
      <c r="B967" s="20">
        <v>45730</v>
      </c>
      <c r="C967" t="s">
        <v>436</v>
      </c>
      <c r="D967" t="s">
        <v>1616</v>
      </c>
      <c r="E967" t="s">
        <v>1682</v>
      </c>
      <c r="F967" s="2">
        <v>4</v>
      </c>
      <c r="G967" s="6">
        <v>189.21</v>
      </c>
      <c r="H967" s="11">
        <v>0.06</v>
      </c>
      <c r="I967" s="14" t="s">
        <v>1759</v>
      </c>
      <c r="J967" s="6">
        <v>177.85739999999998</v>
      </c>
    </row>
    <row r="968" spans="1:10" x14ac:dyDescent="0.25">
      <c r="A968" t="s">
        <v>2722</v>
      </c>
      <c r="B968" s="20">
        <v>45629</v>
      </c>
      <c r="C968" t="s">
        <v>511</v>
      </c>
      <c r="D968" t="s">
        <v>1616</v>
      </c>
      <c r="E968" t="s">
        <v>1729</v>
      </c>
      <c r="F968" s="2">
        <v>2</v>
      </c>
      <c r="G968" s="6">
        <v>233.33</v>
      </c>
      <c r="H968" s="11">
        <v>0.05</v>
      </c>
      <c r="I968" s="14" t="s">
        <v>1754</v>
      </c>
      <c r="J968" s="6">
        <v>221.6635</v>
      </c>
    </row>
    <row r="969" spans="1:10" x14ac:dyDescent="0.25">
      <c r="A969" t="s">
        <v>2723</v>
      </c>
      <c r="B969" s="20">
        <v>45783</v>
      </c>
      <c r="C969" t="s">
        <v>786</v>
      </c>
      <c r="D969" t="s">
        <v>1584</v>
      </c>
      <c r="E969" t="s">
        <v>1740</v>
      </c>
      <c r="F969" s="2">
        <v>3</v>
      </c>
      <c r="G969" s="6">
        <v>529.89</v>
      </c>
      <c r="H969" s="11">
        <v>0.21</v>
      </c>
      <c r="I969" s="14" t="s">
        <v>1754</v>
      </c>
      <c r="J969" s="6">
        <v>418.61310000000003</v>
      </c>
    </row>
    <row r="970" spans="1:10" x14ac:dyDescent="0.25">
      <c r="A970" t="s">
        <v>2724</v>
      </c>
      <c r="B970" s="20">
        <v>45518</v>
      </c>
      <c r="C970" t="s">
        <v>1484</v>
      </c>
      <c r="D970" t="s">
        <v>1666</v>
      </c>
      <c r="E970" t="s">
        <v>1687</v>
      </c>
      <c r="F970" s="2">
        <v>2</v>
      </c>
      <c r="G970" s="6">
        <v>954.1</v>
      </c>
      <c r="H970" s="11">
        <v>0.17</v>
      </c>
      <c r="I970" s="14" t="s">
        <v>1756</v>
      </c>
      <c r="J970" s="6">
        <v>791.90300000000002</v>
      </c>
    </row>
    <row r="971" spans="1:10" x14ac:dyDescent="0.25">
      <c r="A971" t="s">
        <v>2725</v>
      </c>
      <c r="B971" s="20">
        <v>45274</v>
      </c>
      <c r="C971" t="s">
        <v>1005</v>
      </c>
      <c r="D971" t="s">
        <v>1621</v>
      </c>
      <c r="E971" t="s">
        <v>1709</v>
      </c>
      <c r="F971" s="2">
        <v>1</v>
      </c>
      <c r="G971" s="6">
        <v>370.04</v>
      </c>
      <c r="H971" s="11">
        <v>0.04</v>
      </c>
      <c r="I971" s="14" t="s">
        <v>1759</v>
      </c>
      <c r="J971" s="6">
        <v>355.23840000000001</v>
      </c>
    </row>
    <row r="972" spans="1:10" x14ac:dyDescent="0.25">
      <c r="A972" t="s">
        <v>2726</v>
      </c>
      <c r="B972" s="20">
        <v>45297</v>
      </c>
      <c r="C972" t="s">
        <v>224</v>
      </c>
      <c r="D972" t="s">
        <v>1672</v>
      </c>
      <c r="E972" t="s">
        <v>1743</v>
      </c>
      <c r="F972" s="2">
        <v>4</v>
      </c>
      <c r="G972" s="6">
        <v>492.71</v>
      </c>
      <c r="H972" s="11">
        <v>0.08</v>
      </c>
      <c r="I972" s="14" t="s">
        <v>1754</v>
      </c>
      <c r="J972" s="6">
        <v>453.29320000000001</v>
      </c>
    </row>
    <row r="973" spans="1:10" x14ac:dyDescent="0.25">
      <c r="A973" t="s">
        <v>2727</v>
      </c>
      <c r="B973" s="20">
        <v>45530</v>
      </c>
      <c r="C973" t="s">
        <v>880</v>
      </c>
      <c r="D973" t="s">
        <v>1664</v>
      </c>
      <c r="E973" t="s">
        <v>1727</v>
      </c>
      <c r="F973" s="2">
        <v>4</v>
      </c>
      <c r="G973" s="6">
        <v>853.26</v>
      </c>
      <c r="H973" s="11">
        <v>0.24</v>
      </c>
      <c r="I973" s="14" t="s">
        <v>1759</v>
      </c>
      <c r="J973" s="6">
        <v>648.47760000000005</v>
      </c>
    </row>
    <row r="974" spans="1:10" x14ac:dyDescent="0.25">
      <c r="A974" t="s">
        <v>2728</v>
      </c>
      <c r="B974" s="20">
        <v>45740</v>
      </c>
      <c r="C974" t="s">
        <v>1246</v>
      </c>
      <c r="D974" t="s">
        <v>1528</v>
      </c>
      <c r="E974" t="s">
        <v>1734</v>
      </c>
      <c r="F974" s="2">
        <v>1</v>
      </c>
      <c r="G974" s="6">
        <v>402.47</v>
      </c>
      <c r="H974" s="11">
        <v>0.19</v>
      </c>
      <c r="I974" s="14" t="s">
        <v>1756</v>
      </c>
      <c r="J974" s="6">
        <v>326.00070000000005</v>
      </c>
    </row>
    <row r="975" spans="1:10" x14ac:dyDescent="0.25">
      <c r="A975" t="s">
        <v>2729</v>
      </c>
      <c r="B975" s="20">
        <v>45311</v>
      </c>
      <c r="C975" t="s">
        <v>1235</v>
      </c>
      <c r="D975" t="s">
        <v>1605</v>
      </c>
      <c r="E975" t="s">
        <v>1740</v>
      </c>
      <c r="F975" s="2">
        <v>2</v>
      </c>
      <c r="G975" s="6">
        <v>528.29999999999995</v>
      </c>
      <c r="H975" s="11">
        <v>0.24</v>
      </c>
      <c r="I975" s="14" t="s">
        <v>1754</v>
      </c>
      <c r="J975" s="6">
        <v>401.50799999999998</v>
      </c>
    </row>
    <row r="976" spans="1:10" x14ac:dyDescent="0.25">
      <c r="A976" t="s">
        <v>2730</v>
      </c>
      <c r="B976" s="20">
        <v>45667</v>
      </c>
      <c r="C976" t="s">
        <v>1355</v>
      </c>
      <c r="D976" t="s">
        <v>1538</v>
      </c>
      <c r="E976" t="s">
        <v>1706</v>
      </c>
      <c r="F976" s="2">
        <v>4</v>
      </c>
      <c r="G976" s="6">
        <v>599.85</v>
      </c>
      <c r="H976" s="11">
        <v>0.25</v>
      </c>
      <c r="I976" s="14" t="s">
        <v>1754</v>
      </c>
      <c r="J976" s="6">
        <v>449.88750000000005</v>
      </c>
    </row>
    <row r="977" spans="1:10" x14ac:dyDescent="0.25">
      <c r="A977" t="s">
        <v>2731</v>
      </c>
      <c r="B977" s="20">
        <v>45281</v>
      </c>
      <c r="C977" t="s">
        <v>946</v>
      </c>
      <c r="D977" t="s">
        <v>1546</v>
      </c>
      <c r="E977" t="s">
        <v>1716</v>
      </c>
      <c r="F977" s="2">
        <v>2</v>
      </c>
      <c r="G977" s="6">
        <v>61.42</v>
      </c>
      <c r="H977" s="11">
        <v>0.08</v>
      </c>
      <c r="I977" s="14" t="s">
        <v>1756</v>
      </c>
      <c r="J977" s="6">
        <v>56.506400000000006</v>
      </c>
    </row>
    <row r="978" spans="1:10" x14ac:dyDescent="0.25">
      <c r="A978" t="s">
        <v>2732</v>
      </c>
      <c r="B978" s="20">
        <v>45693</v>
      </c>
      <c r="C978" t="s">
        <v>789</v>
      </c>
      <c r="D978" t="s">
        <v>1551</v>
      </c>
      <c r="E978" t="s">
        <v>1719</v>
      </c>
      <c r="F978" s="2">
        <v>2</v>
      </c>
      <c r="G978" s="6">
        <v>466.42</v>
      </c>
      <c r="H978" s="11">
        <v>0.12</v>
      </c>
      <c r="I978" s="14" t="s">
        <v>1756</v>
      </c>
      <c r="J978" s="6">
        <v>410.44960000000003</v>
      </c>
    </row>
    <row r="979" spans="1:10" x14ac:dyDescent="0.25">
      <c r="A979" t="s">
        <v>2733</v>
      </c>
      <c r="B979" s="20">
        <v>45857</v>
      </c>
      <c r="C979" t="s">
        <v>348</v>
      </c>
      <c r="D979" t="s">
        <v>1570</v>
      </c>
      <c r="E979" t="s">
        <v>1703</v>
      </c>
      <c r="F979" s="2">
        <v>4</v>
      </c>
      <c r="G979" s="6">
        <v>540.69000000000005</v>
      </c>
      <c r="H979" s="11">
        <v>0.09</v>
      </c>
      <c r="I979" s="14" t="s">
        <v>1759</v>
      </c>
      <c r="J979" s="6">
        <v>492.02790000000005</v>
      </c>
    </row>
    <row r="980" spans="1:10" x14ac:dyDescent="0.25">
      <c r="A980" t="s">
        <v>2734</v>
      </c>
      <c r="B980" s="20">
        <v>45737</v>
      </c>
      <c r="C980" t="s">
        <v>931</v>
      </c>
      <c r="D980" t="s">
        <v>1551</v>
      </c>
      <c r="E980" t="s">
        <v>1727</v>
      </c>
      <c r="F980" s="2">
        <v>3</v>
      </c>
      <c r="G980" s="6">
        <v>677.46</v>
      </c>
      <c r="H980" s="11">
        <v>0.05</v>
      </c>
      <c r="I980" s="14" t="s">
        <v>1754</v>
      </c>
      <c r="J980" s="6">
        <v>643.58699999999999</v>
      </c>
    </row>
    <row r="981" spans="1:10" x14ac:dyDescent="0.25">
      <c r="A981" t="s">
        <v>2735</v>
      </c>
      <c r="B981" s="20">
        <v>45771</v>
      </c>
      <c r="C981" t="s">
        <v>1019</v>
      </c>
      <c r="D981" t="s">
        <v>1555</v>
      </c>
      <c r="E981" t="s">
        <v>1687</v>
      </c>
      <c r="F981" s="2">
        <v>3</v>
      </c>
      <c r="G981" s="6">
        <v>614.63</v>
      </c>
      <c r="H981" s="11">
        <v>0.06</v>
      </c>
      <c r="I981" s="14" t="s">
        <v>1756</v>
      </c>
      <c r="J981" s="6">
        <v>577.75220000000002</v>
      </c>
    </row>
    <row r="982" spans="1:10" x14ac:dyDescent="0.25">
      <c r="A982" t="s">
        <v>2736</v>
      </c>
      <c r="B982" s="20">
        <v>45272</v>
      </c>
      <c r="C982" t="s">
        <v>739</v>
      </c>
      <c r="D982" t="s">
        <v>1622</v>
      </c>
      <c r="E982" t="s">
        <v>1712</v>
      </c>
      <c r="F982" s="2">
        <v>4</v>
      </c>
      <c r="G982" s="6">
        <v>649.52</v>
      </c>
      <c r="H982" s="11">
        <v>0.11</v>
      </c>
      <c r="I982" s="14" t="s">
        <v>1754</v>
      </c>
      <c r="J982" s="6">
        <v>578.07280000000003</v>
      </c>
    </row>
    <row r="983" spans="1:10" x14ac:dyDescent="0.25">
      <c r="A983" t="s">
        <v>2737</v>
      </c>
      <c r="B983" s="20">
        <v>45481</v>
      </c>
      <c r="C983" t="s">
        <v>1358</v>
      </c>
      <c r="D983" t="s">
        <v>1655</v>
      </c>
      <c r="E983" t="s">
        <v>1712</v>
      </c>
      <c r="F983" s="2">
        <v>2</v>
      </c>
      <c r="G983" s="6">
        <v>943.93</v>
      </c>
      <c r="H983" s="11">
        <v>0.22</v>
      </c>
      <c r="I983" s="14" t="s">
        <v>1756</v>
      </c>
      <c r="J983" s="6">
        <v>736.2654</v>
      </c>
    </row>
    <row r="984" spans="1:10" x14ac:dyDescent="0.25">
      <c r="A984" t="s">
        <v>2738</v>
      </c>
      <c r="B984" s="20">
        <v>45228</v>
      </c>
      <c r="C984" t="s">
        <v>544</v>
      </c>
      <c r="D984" t="s">
        <v>1570</v>
      </c>
      <c r="E984" t="s">
        <v>1712</v>
      </c>
      <c r="F984" s="2">
        <v>4</v>
      </c>
      <c r="G984" s="6">
        <v>538.73</v>
      </c>
      <c r="H984" s="11">
        <v>0.03</v>
      </c>
      <c r="I984" s="14" t="s">
        <v>1754</v>
      </c>
      <c r="J984" s="6">
        <v>522.56809999999996</v>
      </c>
    </row>
    <row r="985" spans="1:10" x14ac:dyDescent="0.25">
      <c r="A985" t="s">
        <v>2739</v>
      </c>
      <c r="B985" s="20">
        <v>45432</v>
      </c>
      <c r="C985" t="s">
        <v>313</v>
      </c>
      <c r="D985" t="s">
        <v>1622</v>
      </c>
      <c r="E985" t="s">
        <v>1712</v>
      </c>
      <c r="F985" s="2">
        <v>2</v>
      </c>
      <c r="G985" s="6">
        <v>853.93</v>
      </c>
      <c r="H985" s="11">
        <v>0.01</v>
      </c>
      <c r="I985" s="14" t="s">
        <v>1756</v>
      </c>
      <c r="J985" s="6">
        <v>845.39069999999992</v>
      </c>
    </row>
    <row r="986" spans="1:10" x14ac:dyDescent="0.25">
      <c r="A986" t="s">
        <v>2740</v>
      </c>
      <c r="B986" s="20">
        <v>45914</v>
      </c>
      <c r="C986" t="s">
        <v>1490</v>
      </c>
      <c r="D986" t="s">
        <v>1567</v>
      </c>
      <c r="E986" t="s">
        <v>1699</v>
      </c>
      <c r="F986" s="2">
        <v>4</v>
      </c>
      <c r="G986" s="6">
        <v>465.42</v>
      </c>
      <c r="H986" s="11">
        <v>0.26</v>
      </c>
      <c r="I986" s="14" t="s">
        <v>1759</v>
      </c>
      <c r="J986" s="6">
        <v>344.41079999999999</v>
      </c>
    </row>
    <row r="987" spans="1:10" x14ac:dyDescent="0.25">
      <c r="A987" t="s">
        <v>2741</v>
      </c>
      <c r="B987" s="20">
        <v>45758</v>
      </c>
      <c r="C987" t="s">
        <v>205</v>
      </c>
      <c r="D987" t="s">
        <v>1524</v>
      </c>
      <c r="E987" t="s">
        <v>1722</v>
      </c>
      <c r="F987" s="2">
        <v>4</v>
      </c>
      <c r="G987" s="6">
        <v>880.26</v>
      </c>
      <c r="H987" s="11">
        <v>0.11</v>
      </c>
      <c r="I987" s="14" t="s">
        <v>1759</v>
      </c>
      <c r="J987" s="6">
        <v>783.43140000000005</v>
      </c>
    </row>
    <row r="988" spans="1:10" x14ac:dyDescent="0.25">
      <c r="A988" t="s">
        <v>2742</v>
      </c>
      <c r="B988" s="20">
        <v>45429</v>
      </c>
      <c r="C988" t="s">
        <v>1467</v>
      </c>
      <c r="D988" t="s">
        <v>1601</v>
      </c>
      <c r="E988" t="s">
        <v>1722</v>
      </c>
      <c r="F988" s="2">
        <v>3</v>
      </c>
      <c r="G988" s="6">
        <v>461.02</v>
      </c>
      <c r="H988" s="11">
        <v>0.28999999999999998</v>
      </c>
      <c r="I988" s="14" t="s">
        <v>1756</v>
      </c>
      <c r="J988" s="6">
        <v>327.32419999999996</v>
      </c>
    </row>
    <row r="989" spans="1:10" x14ac:dyDescent="0.25">
      <c r="A989" t="s">
        <v>2743</v>
      </c>
      <c r="B989" s="20">
        <v>45578</v>
      </c>
      <c r="C989" t="s">
        <v>110</v>
      </c>
      <c r="D989" t="s">
        <v>1561</v>
      </c>
      <c r="E989" t="s">
        <v>1727</v>
      </c>
      <c r="F989" s="2">
        <v>1</v>
      </c>
      <c r="G989" s="6">
        <v>531.99</v>
      </c>
      <c r="H989" s="11">
        <v>0.17</v>
      </c>
      <c r="I989" s="14" t="s">
        <v>1756</v>
      </c>
      <c r="J989" s="6">
        <v>441.55169999999998</v>
      </c>
    </row>
    <row r="990" spans="1:10" x14ac:dyDescent="0.25">
      <c r="A990" t="s">
        <v>2744</v>
      </c>
      <c r="B990" s="20">
        <v>45486</v>
      </c>
      <c r="C990" t="s">
        <v>27</v>
      </c>
      <c r="D990" t="s">
        <v>1595</v>
      </c>
      <c r="E990" t="s">
        <v>1737</v>
      </c>
      <c r="F990" s="2">
        <v>2</v>
      </c>
      <c r="G990" s="6">
        <v>274.08999999999997</v>
      </c>
      <c r="H990" s="11">
        <v>0.13</v>
      </c>
      <c r="I990" s="14" t="s">
        <v>1756</v>
      </c>
      <c r="J990" s="6">
        <v>238.45829999999998</v>
      </c>
    </row>
    <row r="991" spans="1:10" x14ac:dyDescent="0.25">
      <c r="A991" t="s">
        <v>2745</v>
      </c>
      <c r="B991" s="20">
        <v>45694</v>
      </c>
      <c r="C991" t="s">
        <v>1352</v>
      </c>
      <c r="D991" t="s">
        <v>1659</v>
      </c>
      <c r="E991" t="s">
        <v>1719</v>
      </c>
      <c r="F991" s="2">
        <v>1</v>
      </c>
      <c r="G991" s="6">
        <v>66.14</v>
      </c>
      <c r="H991" s="11">
        <v>0.14000000000000001</v>
      </c>
      <c r="I991" s="14" t="s">
        <v>1759</v>
      </c>
      <c r="J991" s="6">
        <v>56.880400000000002</v>
      </c>
    </row>
    <row r="992" spans="1:10" x14ac:dyDescent="0.25">
      <c r="A992" t="s">
        <v>2746</v>
      </c>
      <c r="B992" s="20">
        <v>45875</v>
      </c>
      <c r="C992" t="s">
        <v>278</v>
      </c>
      <c r="D992" t="s">
        <v>1553</v>
      </c>
      <c r="E992" t="s">
        <v>1716</v>
      </c>
      <c r="F992" s="2">
        <v>3</v>
      </c>
      <c r="G992" s="6">
        <v>955.82</v>
      </c>
      <c r="H992" s="11">
        <v>0.16</v>
      </c>
      <c r="I992" s="14" t="s">
        <v>1759</v>
      </c>
      <c r="J992" s="6">
        <v>802.88880000000006</v>
      </c>
    </row>
    <row r="993" spans="1:10" x14ac:dyDescent="0.25">
      <c r="A993" t="s">
        <v>2747</v>
      </c>
      <c r="B993" s="20">
        <v>45432</v>
      </c>
      <c r="C993" t="s">
        <v>993</v>
      </c>
      <c r="D993" t="s">
        <v>1557</v>
      </c>
      <c r="E993" t="s">
        <v>1724</v>
      </c>
      <c r="F993" s="2">
        <v>1</v>
      </c>
      <c r="G993" s="6">
        <v>904.92</v>
      </c>
      <c r="H993" s="11">
        <v>0.13</v>
      </c>
      <c r="I993" s="14" t="s">
        <v>1754</v>
      </c>
      <c r="J993" s="6">
        <v>787.28039999999999</v>
      </c>
    </row>
    <row r="994" spans="1:10" x14ac:dyDescent="0.25">
      <c r="A994" t="s">
        <v>2748</v>
      </c>
      <c r="B994" s="20">
        <v>45575</v>
      </c>
      <c r="C994" t="s">
        <v>8</v>
      </c>
      <c r="D994" t="s">
        <v>1585</v>
      </c>
      <c r="E994" t="s">
        <v>1709</v>
      </c>
      <c r="F994" s="2">
        <v>3</v>
      </c>
      <c r="G994" s="6">
        <v>490.02</v>
      </c>
      <c r="H994" s="11">
        <v>0.26</v>
      </c>
      <c r="I994" s="14" t="s">
        <v>1754</v>
      </c>
      <c r="J994" s="6">
        <v>362.6148</v>
      </c>
    </row>
    <row r="995" spans="1:10" x14ac:dyDescent="0.25">
      <c r="A995" t="s">
        <v>2749</v>
      </c>
      <c r="B995" s="20">
        <v>45340</v>
      </c>
      <c r="C995" t="s">
        <v>1120</v>
      </c>
      <c r="D995" t="s">
        <v>1551</v>
      </c>
      <c r="E995" t="s">
        <v>1706</v>
      </c>
      <c r="F995" s="2">
        <v>2</v>
      </c>
      <c r="G995" s="6">
        <v>957.54</v>
      </c>
      <c r="H995" s="11">
        <v>0.1</v>
      </c>
      <c r="I995" s="14" t="s">
        <v>1759</v>
      </c>
      <c r="J995" s="6">
        <v>861.78599999999994</v>
      </c>
    </row>
    <row r="996" spans="1:10" x14ac:dyDescent="0.25">
      <c r="A996" t="s">
        <v>2750</v>
      </c>
      <c r="B996" s="20">
        <v>45926</v>
      </c>
      <c r="C996" t="s">
        <v>1022</v>
      </c>
      <c r="D996" t="s">
        <v>1676</v>
      </c>
      <c r="E996" t="s">
        <v>1727</v>
      </c>
      <c r="F996" s="2">
        <v>2</v>
      </c>
      <c r="G996" s="6">
        <v>314.39999999999998</v>
      </c>
      <c r="H996" s="11">
        <v>7.0000000000000007E-2</v>
      </c>
      <c r="I996" s="14" t="s">
        <v>1756</v>
      </c>
      <c r="J996" s="6">
        <v>292.39199999999994</v>
      </c>
    </row>
    <row r="997" spans="1:10" x14ac:dyDescent="0.25">
      <c r="A997" t="s">
        <v>2751</v>
      </c>
      <c r="B997" s="20">
        <v>45373</v>
      </c>
      <c r="C997" t="s">
        <v>1213</v>
      </c>
      <c r="D997" t="s">
        <v>1559</v>
      </c>
      <c r="E997" t="s">
        <v>1706</v>
      </c>
      <c r="F997" s="2">
        <v>3</v>
      </c>
      <c r="G997" s="6">
        <v>480.11</v>
      </c>
      <c r="H997" s="11">
        <v>0.11</v>
      </c>
      <c r="I997" s="14" t="s">
        <v>1756</v>
      </c>
      <c r="J997" s="6">
        <v>427.29790000000003</v>
      </c>
    </row>
    <row r="998" spans="1:10" x14ac:dyDescent="0.25">
      <c r="A998" t="s">
        <v>2752</v>
      </c>
      <c r="B998" s="20">
        <v>45579</v>
      </c>
      <c r="C998" t="s">
        <v>1195</v>
      </c>
      <c r="D998" t="s">
        <v>1597</v>
      </c>
      <c r="E998" t="s">
        <v>1706</v>
      </c>
      <c r="F998" s="2">
        <v>4</v>
      </c>
      <c r="G998" s="6">
        <v>826.55</v>
      </c>
      <c r="H998" s="11">
        <v>0.28000000000000003</v>
      </c>
      <c r="I998" s="14" t="s">
        <v>1754</v>
      </c>
      <c r="J998" s="6">
        <v>595.11599999999999</v>
      </c>
    </row>
    <row r="999" spans="1:10" x14ac:dyDescent="0.25">
      <c r="A999" t="s">
        <v>2753</v>
      </c>
      <c r="B999" s="20">
        <v>45805</v>
      </c>
      <c r="C999" t="s">
        <v>618</v>
      </c>
      <c r="D999" t="s">
        <v>1564</v>
      </c>
      <c r="E999" t="s">
        <v>1696</v>
      </c>
      <c r="F999" s="2">
        <v>3</v>
      </c>
      <c r="G999" s="6">
        <v>530.16999999999996</v>
      </c>
      <c r="H999" s="11">
        <v>0.18</v>
      </c>
      <c r="I999" s="14" t="s">
        <v>1756</v>
      </c>
      <c r="J999" s="6">
        <v>434.73939999999999</v>
      </c>
    </row>
    <row r="1000" spans="1:10" x14ac:dyDescent="0.25">
      <c r="A1000" t="s">
        <v>2754</v>
      </c>
      <c r="B1000" s="20">
        <v>45522</v>
      </c>
      <c r="C1000" t="s">
        <v>1249</v>
      </c>
      <c r="D1000" t="s">
        <v>1576</v>
      </c>
      <c r="E1000" t="s">
        <v>1737</v>
      </c>
      <c r="F1000" s="2">
        <v>3</v>
      </c>
      <c r="G1000" s="6">
        <v>336.17</v>
      </c>
      <c r="H1000" s="11">
        <v>0.04</v>
      </c>
      <c r="I1000" s="14" t="s">
        <v>1759</v>
      </c>
      <c r="J1000" s="6">
        <v>322.72320000000002</v>
      </c>
    </row>
    <row r="1001" spans="1:10" x14ac:dyDescent="0.25">
      <c r="A1001" t="s">
        <v>2755</v>
      </c>
      <c r="B1001" s="20">
        <v>45304</v>
      </c>
      <c r="C1001" t="s">
        <v>1289</v>
      </c>
      <c r="D1001" t="s">
        <v>1647</v>
      </c>
      <c r="E1001" t="s">
        <v>1712</v>
      </c>
      <c r="F1001" s="2">
        <v>4</v>
      </c>
      <c r="G1001" s="6">
        <v>22.51</v>
      </c>
      <c r="H1001" s="11">
        <v>0.27</v>
      </c>
      <c r="I1001" s="14" t="s">
        <v>1756</v>
      </c>
      <c r="J1001" s="6">
        <v>16.432300000000001</v>
      </c>
    </row>
    <row r="1002" spans="1:10" x14ac:dyDescent="0.25">
      <c r="A1002" t="s">
        <v>2756</v>
      </c>
      <c r="B1002" s="20">
        <v>45456</v>
      </c>
      <c r="C1002" t="s">
        <v>618</v>
      </c>
      <c r="D1002" t="s">
        <v>1612</v>
      </c>
      <c r="E1002" t="s">
        <v>1691</v>
      </c>
      <c r="F1002" s="2">
        <v>2</v>
      </c>
      <c r="G1002" s="6">
        <v>909.51</v>
      </c>
      <c r="H1002" s="11">
        <v>0.27</v>
      </c>
      <c r="I1002" s="14" t="s">
        <v>1754</v>
      </c>
      <c r="J1002" s="6">
        <v>663.94229999999993</v>
      </c>
    </row>
    <row r="1003" spans="1:10" x14ac:dyDescent="0.25">
      <c r="A1003" t="s">
        <v>2757</v>
      </c>
      <c r="B1003" s="20">
        <v>45776</v>
      </c>
      <c r="C1003" t="s">
        <v>195</v>
      </c>
      <c r="D1003" t="s">
        <v>1626</v>
      </c>
      <c r="E1003" t="s">
        <v>1729</v>
      </c>
      <c r="F1003" s="2">
        <v>4</v>
      </c>
      <c r="G1003" s="6">
        <v>593.84</v>
      </c>
      <c r="H1003" s="11">
        <v>0.24</v>
      </c>
      <c r="I1003" s="14" t="s">
        <v>1756</v>
      </c>
      <c r="J1003" s="6">
        <v>451.31840000000005</v>
      </c>
    </row>
    <row r="1004" spans="1:10" x14ac:dyDescent="0.25">
      <c r="A1004" t="s">
        <v>2758</v>
      </c>
      <c r="B1004" s="20">
        <v>45566</v>
      </c>
      <c r="C1004" t="s">
        <v>379</v>
      </c>
      <c r="D1004" t="s">
        <v>1633</v>
      </c>
      <c r="E1004" t="s">
        <v>1719</v>
      </c>
      <c r="F1004" s="2">
        <v>3</v>
      </c>
      <c r="G1004" s="6">
        <v>909.11</v>
      </c>
      <c r="H1004" s="11">
        <v>0.23</v>
      </c>
      <c r="I1004" s="14" t="s">
        <v>1759</v>
      </c>
      <c r="J1004" s="6">
        <v>700.01470000000006</v>
      </c>
    </row>
    <row r="1005" spans="1:10" x14ac:dyDescent="0.25">
      <c r="A1005" t="s">
        <v>2759</v>
      </c>
      <c r="B1005" s="20">
        <v>45542</v>
      </c>
      <c r="C1005" t="s">
        <v>1226</v>
      </c>
      <c r="D1005" t="s">
        <v>1559</v>
      </c>
      <c r="E1005" t="s">
        <v>1687</v>
      </c>
      <c r="F1005" s="2">
        <v>4</v>
      </c>
      <c r="G1005" s="6">
        <v>996.85</v>
      </c>
      <c r="H1005" s="11">
        <v>0.24</v>
      </c>
      <c r="I1005" s="14" t="s">
        <v>1756</v>
      </c>
      <c r="J1005" s="6">
        <v>757.60599999999999</v>
      </c>
    </row>
    <row r="1006" spans="1:10" x14ac:dyDescent="0.25">
      <c r="A1006" t="s">
        <v>2760</v>
      </c>
      <c r="B1006" s="20">
        <v>45834</v>
      </c>
      <c r="C1006" t="s">
        <v>937</v>
      </c>
      <c r="D1006" t="s">
        <v>1522</v>
      </c>
      <c r="E1006" t="s">
        <v>1737</v>
      </c>
      <c r="F1006" s="2">
        <v>1</v>
      </c>
      <c r="G1006" s="6">
        <v>522.69000000000005</v>
      </c>
      <c r="H1006" s="11">
        <v>0.06</v>
      </c>
      <c r="I1006" s="14" t="s">
        <v>1759</v>
      </c>
      <c r="J1006" s="6">
        <v>491.32860000000005</v>
      </c>
    </row>
    <row r="1007" spans="1:10" x14ac:dyDescent="0.25">
      <c r="A1007" t="s">
        <v>2761</v>
      </c>
      <c r="B1007" s="20">
        <v>45405</v>
      </c>
      <c r="C1007" t="s">
        <v>630</v>
      </c>
      <c r="D1007" t="s">
        <v>1605</v>
      </c>
      <c r="E1007" t="s">
        <v>1696</v>
      </c>
      <c r="F1007" s="2">
        <v>3</v>
      </c>
      <c r="G1007" s="6">
        <v>261.05</v>
      </c>
      <c r="H1007" s="11">
        <v>0.12</v>
      </c>
      <c r="I1007" s="14" t="s">
        <v>1756</v>
      </c>
      <c r="J1007" s="6">
        <v>229.72400000000002</v>
      </c>
    </row>
    <row r="1008" spans="1:10" x14ac:dyDescent="0.25">
      <c r="A1008" t="s">
        <v>2762</v>
      </c>
      <c r="B1008" s="20">
        <v>45918</v>
      </c>
      <c r="C1008" t="s">
        <v>310</v>
      </c>
      <c r="D1008" t="s">
        <v>1558</v>
      </c>
      <c r="E1008" t="s">
        <v>1737</v>
      </c>
      <c r="F1008" s="2">
        <v>3</v>
      </c>
      <c r="G1008" s="6">
        <v>644.73</v>
      </c>
      <c r="H1008" s="11">
        <v>0.01</v>
      </c>
      <c r="I1008" s="14" t="s">
        <v>1759</v>
      </c>
      <c r="J1008" s="6">
        <v>638.28269999999998</v>
      </c>
    </row>
    <row r="1009" spans="1:10" x14ac:dyDescent="0.25">
      <c r="A1009" t="s">
        <v>2763</v>
      </c>
      <c r="B1009" s="20">
        <v>45217</v>
      </c>
      <c r="C1009" t="s">
        <v>641</v>
      </c>
      <c r="D1009" t="s">
        <v>1637</v>
      </c>
      <c r="E1009" t="s">
        <v>1691</v>
      </c>
      <c r="F1009" s="2">
        <v>2</v>
      </c>
      <c r="G1009" s="6">
        <v>541.52</v>
      </c>
      <c r="H1009" s="11">
        <v>0.26</v>
      </c>
      <c r="I1009" s="14" t="s">
        <v>1756</v>
      </c>
      <c r="J1009" s="6">
        <v>400.72479999999996</v>
      </c>
    </row>
    <row r="1010" spans="1:10" x14ac:dyDescent="0.25">
      <c r="A1010" t="s">
        <v>2764</v>
      </c>
      <c r="B1010" s="20">
        <v>45259</v>
      </c>
      <c r="C1010" t="s">
        <v>1303</v>
      </c>
      <c r="D1010" t="s">
        <v>1617</v>
      </c>
      <c r="E1010" t="s">
        <v>1719</v>
      </c>
      <c r="F1010" s="2">
        <v>1</v>
      </c>
      <c r="G1010" s="6">
        <v>395.18</v>
      </c>
      <c r="H1010" s="11">
        <v>0.09</v>
      </c>
      <c r="I1010" s="14" t="s">
        <v>1756</v>
      </c>
      <c r="J1010" s="6">
        <v>359.61380000000003</v>
      </c>
    </row>
    <row r="1011" spans="1:10" x14ac:dyDescent="0.25">
      <c r="A1011" t="s">
        <v>2765</v>
      </c>
      <c r="B1011" s="20">
        <v>45740</v>
      </c>
      <c r="C1011" t="s">
        <v>351</v>
      </c>
      <c r="D1011" t="s">
        <v>1535</v>
      </c>
      <c r="E1011" t="s">
        <v>1712</v>
      </c>
      <c r="F1011" s="2">
        <v>4</v>
      </c>
      <c r="G1011" s="6">
        <v>56.37</v>
      </c>
      <c r="H1011" s="11">
        <v>0.17</v>
      </c>
      <c r="I1011" s="14" t="s">
        <v>1754</v>
      </c>
      <c r="J1011" s="6">
        <v>46.787099999999995</v>
      </c>
    </row>
    <row r="1012" spans="1:10" x14ac:dyDescent="0.25">
      <c r="A1012" t="s">
        <v>2766</v>
      </c>
      <c r="B1012" s="20">
        <v>45908</v>
      </c>
      <c r="C1012" t="s">
        <v>674</v>
      </c>
      <c r="D1012" t="s">
        <v>1643</v>
      </c>
      <c r="E1012" t="s">
        <v>1716</v>
      </c>
      <c r="F1012" s="2">
        <v>4</v>
      </c>
      <c r="G1012" s="6">
        <v>202.59</v>
      </c>
      <c r="H1012" s="11">
        <v>0.06</v>
      </c>
      <c r="I1012" s="14" t="s">
        <v>1759</v>
      </c>
      <c r="J1012" s="6">
        <v>190.43459999999999</v>
      </c>
    </row>
    <row r="1013" spans="1:10" x14ac:dyDescent="0.25">
      <c r="A1013" t="s">
        <v>2767</v>
      </c>
      <c r="B1013" s="20">
        <v>45601</v>
      </c>
      <c r="C1013" t="s">
        <v>27</v>
      </c>
      <c r="D1013" t="s">
        <v>1647</v>
      </c>
      <c r="E1013" t="s">
        <v>1703</v>
      </c>
      <c r="F1013" s="2">
        <v>2</v>
      </c>
      <c r="G1013" s="6">
        <v>358.36</v>
      </c>
      <c r="H1013" s="11">
        <v>0.05</v>
      </c>
      <c r="I1013" s="14" t="s">
        <v>1756</v>
      </c>
      <c r="J1013" s="6">
        <v>340.44200000000001</v>
      </c>
    </row>
    <row r="1014" spans="1:10" x14ac:dyDescent="0.25">
      <c r="A1014" t="s">
        <v>2768</v>
      </c>
      <c r="B1014" s="20">
        <v>45535</v>
      </c>
      <c r="C1014" t="s">
        <v>261</v>
      </c>
      <c r="D1014" t="s">
        <v>1580</v>
      </c>
      <c r="E1014" t="s">
        <v>1740</v>
      </c>
      <c r="F1014" s="2">
        <v>4</v>
      </c>
      <c r="G1014" s="6">
        <v>85.62</v>
      </c>
      <c r="H1014" s="11">
        <v>0.28000000000000003</v>
      </c>
      <c r="I1014" s="14" t="s">
        <v>1759</v>
      </c>
      <c r="J1014" s="6">
        <v>61.6464</v>
      </c>
    </row>
    <row r="1015" spans="1:10" x14ac:dyDescent="0.25">
      <c r="A1015" t="s">
        <v>2769</v>
      </c>
      <c r="B1015" s="20">
        <v>45459</v>
      </c>
      <c r="C1015" t="s">
        <v>603</v>
      </c>
      <c r="D1015" t="s">
        <v>1534</v>
      </c>
      <c r="E1015" t="s">
        <v>1737</v>
      </c>
      <c r="F1015" s="2">
        <v>4</v>
      </c>
      <c r="G1015" s="6">
        <v>929.26</v>
      </c>
      <c r="H1015" s="11">
        <v>0.23</v>
      </c>
      <c r="I1015" s="14" t="s">
        <v>1756</v>
      </c>
      <c r="J1015" s="6">
        <v>715.53020000000004</v>
      </c>
    </row>
    <row r="1016" spans="1:10" x14ac:dyDescent="0.25">
      <c r="A1016" t="s">
        <v>2770</v>
      </c>
      <c r="B1016" s="20">
        <v>45681</v>
      </c>
      <c r="C1016" t="s">
        <v>963</v>
      </c>
      <c r="D1016" t="s">
        <v>1614</v>
      </c>
      <c r="E1016" t="s">
        <v>1727</v>
      </c>
      <c r="F1016" s="2">
        <v>2</v>
      </c>
      <c r="G1016" s="6">
        <v>92.64</v>
      </c>
      <c r="H1016" s="11">
        <v>0.14000000000000001</v>
      </c>
      <c r="I1016" s="14" t="s">
        <v>1759</v>
      </c>
      <c r="J1016" s="6">
        <v>79.670400000000001</v>
      </c>
    </row>
    <row r="1017" spans="1:10" x14ac:dyDescent="0.25">
      <c r="A1017" t="s">
        <v>2771</v>
      </c>
      <c r="B1017" s="20">
        <v>45725</v>
      </c>
      <c r="C1017" t="s">
        <v>786</v>
      </c>
      <c r="D1017" t="s">
        <v>1616</v>
      </c>
      <c r="E1017" t="s">
        <v>1699</v>
      </c>
      <c r="F1017" s="2">
        <v>4</v>
      </c>
      <c r="G1017" s="6">
        <v>139.05000000000001</v>
      </c>
      <c r="H1017" s="11">
        <v>0.28999999999999998</v>
      </c>
      <c r="I1017" s="14" t="s">
        <v>1759</v>
      </c>
      <c r="J1017" s="6">
        <v>98.725499999999997</v>
      </c>
    </row>
    <row r="1018" spans="1:10" x14ac:dyDescent="0.25">
      <c r="A1018" t="s">
        <v>2772</v>
      </c>
      <c r="B1018" s="20">
        <v>45461</v>
      </c>
      <c r="C1018" t="s">
        <v>469</v>
      </c>
      <c r="D1018" t="s">
        <v>1604</v>
      </c>
      <c r="E1018" t="s">
        <v>1699</v>
      </c>
      <c r="F1018" s="2">
        <v>3</v>
      </c>
      <c r="G1018" s="6">
        <v>155.87</v>
      </c>
      <c r="H1018" s="11">
        <v>0.03</v>
      </c>
      <c r="I1018" s="14" t="s">
        <v>1759</v>
      </c>
      <c r="J1018" s="6">
        <v>151.19390000000001</v>
      </c>
    </row>
    <row r="1019" spans="1:10" x14ac:dyDescent="0.25">
      <c r="A1019" t="s">
        <v>2773</v>
      </c>
      <c r="B1019" s="20">
        <v>45837</v>
      </c>
      <c r="C1019" t="s">
        <v>1349</v>
      </c>
      <c r="D1019" t="s">
        <v>1576</v>
      </c>
      <c r="E1019" t="s">
        <v>1734</v>
      </c>
      <c r="F1019" s="2">
        <v>4</v>
      </c>
      <c r="G1019" s="6">
        <v>115.42</v>
      </c>
      <c r="H1019" s="11">
        <v>0.03</v>
      </c>
      <c r="I1019" s="14" t="s">
        <v>1759</v>
      </c>
      <c r="J1019" s="6">
        <v>111.95739999999999</v>
      </c>
    </row>
    <row r="1020" spans="1:10" x14ac:dyDescent="0.25">
      <c r="A1020" t="s">
        <v>2774</v>
      </c>
      <c r="B1020" s="20">
        <v>45823</v>
      </c>
      <c r="C1020" t="s">
        <v>417</v>
      </c>
      <c r="D1020" t="s">
        <v>1602</v>
      </c>
      <c r="E1020" t="s">
        <v>1706</v>
      </c>
      <c r="F1020" s="2">
        <v>3</v>
      </c>
      <c r="G1020" s="6">
        <v>593.62</v>
      </c>
      <c r="H1020" s="11">
        <v>0.08</v>
      </c>
      <c r="I1020" s="14" t="s">
        <v>1754</v>
      </c>
      <c r="J1020" s="6">
        <v>546.13040000000001</v>
      </c>
    </row>
    <row r="1021" spans="1:10" x14ac:dyDescent="0.25">
      <c r="A1021" t="s">
        <v>2775</v>
      </c>
      <c r="B1021" s="20">
        <v>45733</v>
      </c>
      <c r="C1021" t="s">
        <v>1092</v>
      </c>
      <c r="D1021" t="s">
        <v>1593</v>
      </c>
      <c r="E1021" t="s">
        <v>1699</v>
      </c>
      <c r="F1021" s="2">
        <v>2</v>
      </c>
      <c r="G1021" s="6">
        <v>825.04</v>
      </c>
      <c r="H1021" s="11">
        <v>0.2</v>
      </c>
      <c r="I1021" s="14" t="s">
        <v>1754</v>
      </c>
      <c r="J1021" s="6">
        <v>660.03200000000004</v>
      </c>
    </row>
    <row r="1022" spans="1:10" x14ac:dyDescent="0.25">
      <c r="A1022" t="s">
        <v>2776</v>
      </c>
      <c r="B1022" s="20">
        <v>45322</v>
      </c>
      <c r="C1022" t="s">
        <v>1412</v>
      </c>
      <c r="D1022" t="s">
        <v>1561</v>
      </c>
      <c r="E1022" t="s">
        <v>1727</v>
      </c>
      <c r="F1022" s="2">
        <v>1</v>
      </c>
      <c r="G1022" s="6">
        <v>963.76</v>
      </c>
      <c r="H1022" s="11">
        <v>0.14000000000000001</v>
      </c>
      <c r="I1022" s="14" t="s">
        <v>1756</v>
      </c>
      <c r="J1022" s="6">
        <v>828.83359999999993</v>
      </c>
    </row>
    <row r="1023" spans="1:10" x14ac:dyDescent="0.25">
      <c r="A1023" t="s">
        <v>2777</v>
      </c>
      <c r="B1023" s="20">
        <v>45415</v>
      </c>
      <c r="C1023" t="s">
        <v>915</v>
      </c>
      <c r="D1023" t="s">
        <v>1607</v>
      </c>
      <c r="E1023" t="s">
        <v>1706</v>
      </c>
      <c r="F1023" s="2">
        <v>1</v>
      </c>
      <c r="G1023" s="6">
        <v>238.24</v>
      </c>
      <c r="H1023" s="11">
        <v>0.12</v>
      </c>
      <c r="I1023" s="14" t="s">
        <v>1756</v>
      </c>
      <c r="J1023" s="6">
        <v>209.65120000000002</v>
      </c>
    </row>
    <row r="1024" spans="1:10" x14ac:dyDescent="0.25">
      <c r="A1024" t="s">
        <v>2778</v>
      </c>
      <c r="B1024" s="20">
        <v>45644</v>
      </c>
      <c r="C1024" t="s">
        <v>1392</v>
      </c>
      <c r="D1024" t="s">
        <v>1649</v>
      </c>
      <c r="E1024" t="s">
        <v>1734</v>
      </c>
      <c r="F1024" s="2">
        <v>1</v>
      </c>
      <c r="G1024" s="6">
        <v>756.63</v>
      </c>
      <c r="H1024" s="11">
        <v>0.04</v>
      </c>
      <c r="I1024" s="14" t="s">
        <v>1756</v>
      </c>
      <c r="J1024" s="6">
        <v>726.36479999999995</v>
      </c>
    </row>
    <row r="1025" spans="1:10" x14ac:dyDescent="0.25">
      <c r="A1025" t="s">
        <v>2779</v>
      </c>
      <c r="B1025" s="20">
        <v>45845</v>
      </c>
      <c r="C1025" t="s">
        <v>85</v>
      </c>
      <c r="D1025" t="s">
        <v>1667</v>
      </c>
      <c r="E1025" t="s">
        <v>1709</v>
      </c>
      <c r="F1025" s="2">
        <v>3</v>
      </c>
      <c r="G1025" s="6">
        <v>159.76</v>
      </c>
      <c r="H1025" s="11">
        <v>0.22</v>
      </c>
      <c r="I1025" s="14" t="s">
        <v>1754</v>
      </c>
      <c r="J1025" s="6">
        <v>124.61279999999999</v>
      </c>
    </row>
    <row r="1026" spans="1:10" x14ac:dyDescent="0.25">
      <c r="A1026" t="s">
        <v>2780</v>
      </c>
      <c r="B1026" s="20">
        <v>45354</v>
      </c>
      <c r="C1026" t="s">
        <v>1135</v>
      </c>
      <c r="D1026" t="s">
        <v>1670</v>
      </c>
      <c r="E1026" t="s">
        <v>1712</v>
      </c>
      <c r="F1026" s="2">
        <v>1</v>
      </c>
      <c r="G1026" s="6">
        <v>329.94</v>
      </c>
      <c r="H1026" s="11">
        <v>0.14000000000000001</v>
      </c>
      <c r="I1026" s="14" t="s">
        <v>1759</v>
      </c>
      <c r="J1026" s="6">
        <v>283.7484</v>
      </c>
    </row>
    <row r="1027" spans="1:10" x14ac:dyDescent="0.25">
      <c r="A1027" t="s">
        <v>2781</v>
      </c>
      <c r="B1027" s="20">
        <v>45720</v>
      </c>
      <c r="C1027" t="s">
        <v>221</v>
      </c>
      <c r="D1027" t="s">
        <v>1548</v>
      </c>
      <c r="E1027" t="s">
        <v>1712</v>
      </c>
      <c r="F1027" s="2">
        <v>1</v>
      </c>
      <c r="G1027" s="6">
        <v>234.06</v>
      </c>
      <c r="H1027" s="11">
        <v>0.11</v>
      </c>
      <c r="I1027" s="14" t="s">
        <v>1756</v>
      </c>
      <c r="J1027" s="6">
        <v>208.3134</v>
      </c>
    </row>
    <row r="1028" spans="1:10" x14ac:dyDescent="0.25">
      <c r="A1028" t="s">
        <v>2782</v>
      </c>
      <c r="B1028" s="20">
        <v>45278</v>
      </c>
      <c r="C1028" t="s">
        <v>987</v>
      </c>
      <c r="D1028" t="s">
        <v>1647</v>
      </c>
      <c r="E1028" t="s">
        <v>1682</v>
      </c>
      <c r="F1028" s="2">
        <v>2</v>
      </c>
      <c r="G1028" s="6">
        <v>773.75</v>
      </c>
      <c r="H1028" s="11">
        <v>0.16</v>
      </c>
      <c r="I1028" s="14" t="s">
        <v>1756</v>
      </c>
      <c r="J1028" s="6">
        <v>649.94999999999993</v>
      </c>
    </row>
    <row r="1029" spans="1:10" x14ac:dyDescent="0.25">
      <c r="A1029" t="s">
        <v>2783</v>
      </c>
      <c r="B1029" s="20">
        <v>45422</v>
      </c>
      <c r="C1029" t="s">
        <v>1333</v>
      </c>
      <c r="D1029" t="s">
        <v>1602</v>
      </c>
      <c r="E1029" t="s">
        <v>1740</v>
      </c>
      <c r="F1029" s="2">
        <v>1</v>
      </c>
      <c r="G1029" s="6">
        <v>73.88</v>
      </c>
      <c r="H1029" s="11">
        <v>0.04</v>
      </c>
      <c r="I1029" s="14" t="s">
        <v>1754</v>
      </c>
      <c r="J1029" s="6">
        <v>70.924799999999991</v>
      </c>
    </row>
    <row r="1030" spans="1:10" x14ac:dyDescent="0.25">
      <c r="A1030" t="s">
        <v>2784</v>
      </c>
      <c r="B1030" s="20">
        <v>45337</v>
      </c>
      <c r="C1030" t="s">
        <v>32</v>
      </c>
      <c r="D1030" t="s">
        <v>1657</v>
      </c>
      <c r="E1030" t="s">
        <v>1740</v>
      </c>
      <c r="F1030" s="2">
        <v>1</v>
      </c>
      <c r="G1030" s="6">
        <v>859.3</v>
      </c>
      <c r="H1030" s="11">
        <v>0.16</v>
      </c>
      <c r="I1030" s="14" t="s">
        <v>1756</v>
      </c>
      <c r="J1030" s="6">
        <v>721.8119999999999</v>
      </c>
    </row>
    <row r="1031" spans="1:10" x14ac:dyDescent="0.25">
      <c r="A1031" t="s">
        <v>2785</v>
      </c>
      <c r="B1031" s="20">
        <v>45564</v>
      </c>
      <c r="C1031" t="s">
        <v>438</v>
      </c>
      <c r="D1031" t="s">
        <v>1647</v>
      </c>
      <c r="E1031" t="s">
        <v>1706</v>
      </c>
      <c r="F1031" s="2">
        <v>4</v>
      </c>
      <c r="G1031" s="6">
        <v>762.43</v>
      </c>
      <c r="H1031" s="11">
        <v>0.05</v>
      </c>
      <c r="I1031" s="14" t="s">
        <v>1754</v>
      </c>
      <c r="J1031" s="6">
        <v>724.30849999999987</v>
      </c>
    </row>
    <row r="1032" spans="1:10" x14ac:dyDescent="0.25">
      <c r="A1032" t="s">
        <v>2786</v>
      </c>
      <c r="B1032" s="20">
        <v>45424</v>
      </c>
      <c r="C1032" t="s">
        <v>423</v>
      </c>
      <c r="D1032" t="s">
        <v>1633</v>
      </c>
      <c r="E1032" t="s">
        <v>1682</v>
      </c>
      <c r="F1032" s="2">
        <v>1</v>
      </c>
      <c r="G1032" s="6">
        <v>328.51</v>
      </c>
      <c r="H1032" s="11">
        <v>0.2</v>
      </c>
      <c r="I1032" s="14" t="s">
        <v>1759</v>
      </c>
      <c r="J1032" s="6">
        <v>262.80799999999999</v>
      </c>
    </row>
    <row r="1033" spans="1:10" x14ac:dyDescent="0.25">
      <c r="A1033" t="s">
        <v>2787</v>
      </c>
      <c r="B1033" s="20">
        <v>45719</v>
      </c>
      <c r="C1033" t="s">
        <v>862</v>
      </c>
      <c r="D1033" t="s">
        <v>1591</v>
      </c>
      <c r="E1033" t="s">
        <v>1699</v>
      </c>
      <c r="F1033" s="2">
        <v>1</v>
      </c>
      <c r="G1033" s="6">
        <v>34.51</v>
      </c>
      <c r="H1033" s="11">
        <v>0.04</v>
      </c>
      <c r="I1033" s="14" t="s">
        <v>1759</v>
      </c>
      <c r="J1033" s="6">
        <v>33.129599999999996</v>
      </c>
    </row>
    <row r="1034" spans="1:10" x14ac:dyDescent="0.25">
      <c r="A1034" t="s">
        <v>2788</v>
      </c>
      <c r="B1034" s="20">
        <v>45250</v>
      </c>
      <c r="C1034" t="s">
        <v>367</v>
      </c>
      <c r="D1034" t="s">
        <v>1551</v>
      </c>
      <c r="E1034" t="s">
        <v>1722</v>
      </c>
      <c r="F1034" s="2">
        <v>3</v>
      </c>
      <c r="G1034" s="6">
        <v>663.73</v>
      </c>
      <c r="H1034" s="11">
        <v>0.06</v>
      </c>
      <c r="I1034" s="14" t="s">
        <v>1759</v>
      </c>
      <c r="J1034" s="6">
        <v>623.90620000000001</v>
      </c>
    </row>
    <row r="1035" spans="1:10" x14ac:dyDescent="0.25">
      <c r="A1035" t="s">
        <v>2789</v>
      </c>
      <c r="B1035" s="20">
        <v>45479</v>
      </c>
      <c r="C1035" t="s">
        <v>780</v>
      </c>
      <c r="D1035" t="s">
        <v>1574</v>
      </c>
      <c r="E1035" t="s">
        <v>1716</v>
      </c>
      <c r="F1035" s="2">
        <v>1</v>
      </c>
      <c r="G1035" s="6">
        <v>409.41</v>
      </c>
      <c r="H1035" s="11">
        <v>0.13</v>
      </c>
      <c r="I1035" s="14" t="s">
        <v>1756</v>
      </c>
      <c r="J1035" s="6">
        <v>356.18670000000003</v>
      </c>
    </row>
    <row r="1036" spans="1:10" x14ac:dyDescent="0.25">
      <c r="A1036" t="s">
        <v>2790</v>
      </c>
      <c r="B1036" s="20">
        <v>45727</v>
      </c>
      <c r="C1036" t="s">
        <v>327</v>
      </c>
      <c r="D1036" t="s">
        <v>1641</v>
      </c>
      <c r="E1036" t="s">
        <v>1696</v>
      </c>
      <c r="F1036" s="2">
        <v>3</v>
      </c>
      <c r="G1036" s="6">
        <v>461.03</v>
      </c>
      <c r="H1036" s="11">
        <v>0.11</v>
      </c>
      <c r="I1036" s="14" t="s">
        <v>1756</v>
      </c>
      <c r="J1036" s="6">
        <v>410.31669999999997</v>
      </c>
    </row>
    <row r="1037" spans="1:10" x14ac:dyDescent="0.25">
      <c r="A1037" t="s">
        <v>2791</v>
      </c>
      <c r="B1037" s="20">
        <v>45394</v>
      </c>
      <c r="C1037" t="s">
        <v>1135</v>
      </c>
      <c r="D1037" t="s">
        <v>1551</v>
      </c>
      <c r="E1037" t="s">
        <v>1729</v>
      </c>
      <c r="F1037" s="2">
        <v>2</v>
      </c>
      <c r="G1037" s="6">
        <v>760.14</v>
      </c>
      <c r="H1037" s="11">
        <v>0.02</v>
      </c>
      <c r="I1037" s="14" t="s">
        <v>1759</v>
      </c>
      <c r="J1037" s="6">
        <v>744.93719999999996</v>
      </c>
    </row>
    <row r="1038" spans="1:10" x14ac:dyDescent="0.25">
      <c r="A1038" t="s">
        <v>2792</v>
      </c>
      <c r="B1038" s="20">
        <v>45773</v>
      </c>
      <c r="C1038" t="s">
        <v>874</v>
      </c>
      <c r="D1038" t="s">
        <v>1558</v>
      </c>
      <c r="E1038" t="s">
        <v>1687</v>
      </c>
      <c r="F1038" s="2">
        <v>3</v>
      </c>
      <c r="G1038" s="6">
        <v>688.76</v>
      </c>
      <c r="H1038" s="11">
        <v>0.12</v>
      </c>
      <c r="I1038" s="14" t="s">
        <v>1756</v>
      </c>
      <c r="J1038" s="6">
        <v>606.10879999999997</v>
      </c>
    </row>
    <row r="1039" spans="1:10" x14ac:dyDescent="0.25">
      <c r="A1039" t="s">
        <v>2793</v>
      </c>
      <c r="B1039" s="20">
        <v>45779</v>
      </c>
      <c r="C1039" t="s">
        <v>526</v>
      </c>
      <c r="D1039" t="s">
        <v>1589</v>
      </c>
      <c r="E1039" t="s">
        <v>1716</v>
      </c>
      <c r="F1039" s="2">
        <v>2</v>
      </c>
      <c r="G1039" s="6">
        <v>257.77999999999997</v>
      </c>
      <c r="H1039" s="11">
        <v>0.05</v>
      </c>
      <c r="I1039" s="14" t="s">
        <v>1754</v>
      </c>
      <c r="J1039" s="6">
        <v>244.89099999999996</v>
      </c>
    </row>
    <row r="1040" spans="1:10" x14ac:dyDescent="0.25">
      <c r="A1040" t="s">
        <v>2794</v>
      </c>
      <c r="B1040" s="20">
        <v>45400</v>
      </c>
      <c r="C1040" t="s">
        <v>195</v>
      </c>
      <c r="D1040" t="s">
        <v>1604</v>
      </c>
      <c r="E1040" t="s">
        <v>1709</v>
      </c>
      <c r="F1040" s="2">
        <v>2</v>
      </c>
      <c r="G1040" s="6">
        <v>314.29000000000002</v>
      </c>
      <c r="H1040" s="11">
        <v>0.19</v>
      </c>
      <c r="I1040" s="14" t="s">
        <v>1759</v>
      </c>
      <c r="J1040" s="6">
        <v>254.57490000000004</v>
      </c>
    </row>
    <row r="1041" spans="1:10" x14ac:dyDescent="0.25">
      <c r="A1041" t="s">
        <v>2795</v>
      </c>
      <c r="B1041" s="20">
        <v>45520</v>
      </c>
      <c r="C1041" t="s">
        <v>514</v>
      </c>
      <c r="D1041" t="s">
        <v>1632</v>
      </c>
      <c r="E1041" t="s">
        <v>1729</v>
      </c>
      <c r="F1041" s="2">
        <v>3</v>
      </c>
      <c r="G1041" s="6">
        <v>336.09</v>
      </c>
      <c r="H1041" s="11">
        <v>0.01</v>
      </c>
      <c r="I1041" s="14" t="s">
        <v>1756</v>
      </c>
      <c r="J1041" s="6">
        <v>332.72909999999996</v>
      </c>
    </row>
    <row r="1042" spans="1:10" x14ac:dyDescent="0.25">
      <c r="A1042" t="s">
        <v>2796</v>
      </c>
      <c r="B1042" s="20">
        <v>45861</v>
      </c>
      <c r="C1042" t="s">
        <v>20</v>
      </c>
      <c r="D1042" t="s">
        <v>1637</v>
      </c>
      <c r="E1042" t="s">
        <v>1737</v>
      </c>
      <c r="F1042" s="2">
        <v>3</v>
      </c>
      <c r="G1042" s="6">
        <v>202.07</v>
      </c>
      <c r="H1042" s="11">
        <v>0.23</v>
      </c>
      <c r="I1042" s="14" t="s">
        <v>1756</v>
      </c>
      <c r="J1042" s="6">
        <v>155.59389999999999</v>
      </c>
    </row>
    <row r="1043" spans="1:10" x14ac:dyDescent="0.25">
      <c r="A1043" t="s">
        <v>2797</v>
      </c>
      <c r="B1043" s="20">
        <v>45781</v>
      </c>
      <c r="C1043" t="s">
        <v>966</v>
      </c>
      <c r="D1043" t="s">
        <v>1548</v>
      </c>
      <c r="E1043" t="s">
        <v>1712</v>
      </c>
      <c r="F1043" s="2">
        <v>2</v>
      </c>
      <c r="G1043" s="6">
        <v>485.25</v>
      </c>
      <c r="H1043" s="11">
        <v>0.28000000000000003</v>
      </c>
      <c r="I1043" s="14" t="s">
        <v>1754</v>
      </c>
      <c r="J1043" s="6">
        <v>349.38</v>
      </c>
    </row>
    <row r="1044" spans="1:10" x14ac:dyDescent="0.25">
      <c r="A1044" t="s">
        <v>2798</v>
      </c>
      <c r="B1044" s="20">
        <v>45906</v>
      </c>
      <c r="C1044" t="s">
        <v>561</v>
      </c>
      <c r="D1044" t="s">
        <v>1637</v>
      </c>
      <c r="E1044" t="s">
        <v>1719</v>
      </c>
      <c r="F1044" s="2">
        <v>4</v>
      </c>
      <c r="G1044" s="6">
        <v>552.38</v>
      </c>
      <c r="H1044" s="11">
        <v>0.1</v>
      </c>
      <c r="I1044" s="14" t="s">
        <v>1756</v>
      </c>
      <c r="J1044" s="6">
        <v>497.142</v>
      </c>
    </row>
    <row r="1045" spans="1:10" x14ac:dyDescent="0.25">
      <c r="A1045" t="s">
        <v>2799</v>
      </c>
      <c r="B1045" s="20">
        <v>45251</v>
      </c>
      <c r="C1045" t="s">
        <v>373</v>
      </c>
      <c r="D1045" t="s">
        <v>1610</v>
      </c>
      <c r="E1045" t="s">
        <v>1737</v>
      </c>
      <c r="F1045" s="2">
        <v>4</v>
      </c>
      <c r="G1045" s="6">
        <v>377.26</v>
      </c>
      <c r="H1045" s="11">
        <v>0.22</v>
      </c>
      <c r="I1045" s="14" t="s">
        <v>1759</v>
      </c>
      <c r="J1045" s="6">
        <v>294.26280000000003</v>
      </c>
    </row>
    <row r="1046" spans="1:10" x14ac:dyDescent="0.25">
      <c r="A1046" t="s">
        <v>2800</v>
      </c>
      <c r="B1046" s="20">
        <v>45257</v>
      </c>
      <c r="C1046" t="s">
        <v>199</v>
      </c>
      <c r="D1046" t="s">
        <v>1595</v>
      </c>
      <c r="E1046" t="s">
        <v>1743</v>
      </c>
      <c r="F1046" s="2">
        <v>4</v>
      </c>
      <c r="G1046" s="6">
        <v>189.07</v>
      </c>
      <c r="H1046" s="11">
        <v>0.1</v>
      </c>
      <c r="I1046" s="14" t="s">
        <v>1759</v>
      </c>
      <c r="J1046" s="6">
        <v>170.16300000000001</v>
      </c>
    </row>
    <row r="1047" spans="1:10" x14ac:dyDescent="0.25">
      <c r="A1047" t="s">
        <v>2801</v>
      </c>
      <c r="B1047" s="20">
        <v>45818</v>
      </c>
      <c r="C1047" t="s">
        <v>1513</v>
      </c>
      <c r="D1047" t="s">
        <v>1569</v>
      </c>
      <c r="E1047" t="s">
        <v>1699</v>
      </c>
      <c r="F1047" s="2">
        <v>3</v>
      </c>
      <c r="G1047" s="6">
        <v>272.27</v>
      </c>
      <c r="H1047" s="11">
        <v>0.01</v>
      </c>
      <c r="I1047" s="14" t="s">
        <v>1754</v>
      </c>
      <c r="J1047" s="6">
        <v>269.54730000000001</v>
      </c>
    </row>
    <row r="1048" spans="1:10" x14ac:dyDescent="0.25">
      <c r="A1048" t="s">
        <v>2802</v>
      </c>
      <c r="B1048" s="20">
        <v>45806</v>
      </c>
      <c r="C1048" t="s">
        <v>833</v>
      </c>
      <c r="D1048" t="s">
        <v>1666</v>
      </c>
      <c r="E1048" t="s">
        <v>1722</v>
      </c>
      <c r="F1048" s="2">
        <v>1</v>
      </c>
      <c r="G1048" s="6">
        <v>209.39</v>
      </c>
      <c r="H1048" s="11">
        <v>0.28000000000000003</v>
      </c>
      <c r="I1048" s="14" t="s">
        <v>1756</v>
      </c>
      <c r="J1048" s="6">
        <v>150.76079999999999</v>
      </c>
    </row>
    <row r="1049" spans="1:10" x14ac:dyDescent="0.25">
      <c r="A1049" t="s">
        <v>2803</v>
      </c>
      <c r="B1049" s="20">
        <v>45288</v>
      </c>
      <c r="C1049" t="s">
        <v>199</v>
      </c>
      <c r="D1049" t="s">
        <v>1645</v>
      </c>
      <c r="E1049" t="s">
        <v>1716</v>
      </c>
      <c r="F1049" s="2">
        <v>1</v>
      </c>
      <c r="G1049" s="6">
        <v>813.87</v>
      </c>
      <c r="H1049" s="11">
        <v>0.23</v>
      </c>
      <c r="I1049" s="14" t="s">
        <v>1754</v>
      </c>
      <c r="J1049" s="6">
        <v>626.67989999999998</v>
      </c>
    </row>
    <row r="1050" spans="1:10" x14ac:dyDescent="0.25">
      <c r="A1050" t="s">
        <v>2804</v>
      </c>
      <c r="B1050" s="20">
        <v>45783</v>
      </c>
      <c r="C1050" t="s">
        <v>812</v>
      </c>
      <c r="D1050" t="s">
        <v>1565</v>
      </c>
      <c r="E1050" t="s">
        <v>1682</v>
      </c>
      <c r="F1050" s="2">
        <v>1</v>
      </c>
      <c r="G1050" s="6">
        <v>143.69999999999999</v>
      </c>
      <c r="H1050" s="11">
        <v>0.19</v>
      </c>
      <c r="I1050" s="14" t="s">
        <v>1756</v>
      </c>
      <c r="J1050" s="6">
        <v>116.39699999999999</v>
      </c>
    </row>
    <row r="1051" spans="1:10" x14ac:dyDescent="0.25">
      <c r="A1051" t="s">
        <v>2805</v>
      </c>
      <c r="B1051" s="20">
        <v>45385</v>
      </c>
      <c r="C1051" t="s">
        <v>1430</v>
      </c>
      <c r="D1051" t="s">
        <v>1594</v>
      </c>
      <c r="E1051" t="s">
        <v>1687</v>
      </c>
      <c r="F1051" s="2">
        <v>4</v>
      </c>
      <c r="G1051" s="6">
        <v>837.34</v>
      </c>
      <c r="H1051" s="11">
        <v>0.05</v>
      </c>
      <c r="I1051" s="14" t="s">
        <v>1756</v>
      </c>
      <c r="J1051" s="6">
        <v>795.47299999999996</v>
      </c>
    </row>
    <row r="1052" spans="1:10" x14ac:dyDescent="0.25">
      <c r="A1052" t="s">
        <v>2806</v>
      </c>
      <c r="B1052" s="20">
        <v>45878</v>
      </c>
      <c r="C1052" t="s">
        <v>412</v>
      </c>
      <c r="D1052" t="s">
        <v>1545</v>
      </c>
      <c r="E1052" t="s">
        <v>1743</v>
      </c>
      <c r="F1052" s="2">
        <v>1</v>
      </c>
      <c r="G1052" s="6">
        <v>151.66</v>
      </c>
      <c r="H1052" s="11">
        <v>0.16</v>
      </c>
      <c r="I1052" s="14" t="s">
        <v>1759</v>
      </c>
      <c r="J1052" s="6">
        <v>127.39439999999999</v>
      </c>
    </row>
    <row r="1053" spans="1:10" x14ac:dyDescent="0.25">
      <c r="A1053" t="s">
        <v>2807</v>
      </c>
      <c r="B1053" s="20">
        <v>45720</v>
      </c>
      <c r="C1053" t="s">
        <v>1513</v>
      </c>
      <c r="D1053" t="s">
        <v>1591</v>
      </c>
      <c r="E1053" t="s">
        <v>1712</v>
      </c>
      <c r="F1053" s="2">
        <v>3</v>
      </c>
      <c r="G1053" s="6">
        <v>961.4</v>
      </c>
      <c r="H1053" s="11">
        <v>0.02</v>
      </c>
      <c r="I1053" s="14" t="s">
        <v>1756</v>
      </c>
      <c r="J1053" s="6">
        <v>942.17199999999991</v>
      </c>
    </row>
    <row r="1054" spans="1:10" x14ac:dyDescent="0.25">
      <c r="A1054" t="s">
        <v>2808</v>
      </c>
      <c r="B1054" s="20">
        <v>45503</v>
      </c>
      <c r="C1054" t="s">
        <v>1141</v>
      </c>
      <c r="D1054" t="s">
        <v>1635</v>
      </c>
      <c r="E1054" t="s">
        <v>1740</v>
      </c>
      <c r="F1054" s="2">
        <v>4</v>
      </c>
      <c r="G1054" s="6">
        <v>475.98</v>
      </c>
      <c r="H1054" s="11">
        <v>0.19</v>
      </c>
      <c r="I1054" s="14" t="s">
        <v>1756</v>
      </c>
      <c r="J1054" s="6">
        <v>385.54380000000003</v>
      </c>
    </row>
    <row r="1055" spans="1:10" x14ac:dyDescent="0.25">
      <c r="A1055" t="s">
        <v>2809</v>
      </c>
      <c r="B1055" s="20">
        <v>45551</v>
      </c>
      <c r="C1055" t="s">
        <v>1171</v>
      </c>
      <c r="D1055" t="s">
        <v>1582</v>
      </c>
      <c r="E1055" t="s">
        <v>1731</v>
      </c>
      <c r="F1055" s="2">
        <v>4</v>
      </c>
      <c r="G1055" s="6">
        <v>132.88999999999999</v>
      </c>
      <c r="H1055" s="11">
        <v>0.12</v>
      </c>
      <c r="I1055" s="14" t="s">
        <v>1754</v>
      </c>
      <c r="J1055" s="6">
        <v>116.94319999999999</v>
      </c>
    </row>
    <row r="1056" spans="1:10" x14ac:dyDescent="0.25">
      <c r="A1056" t="s">
        <v>2810</v>
      </c>
      <c r="B1056" s="20">
        <v>45850</v>
      </c>
      <c r="C1056" t="s">
        <v>1336</v>
      </c>
      <c r="D1056" t="s">
        <v>1577</v>
      </c>
      <c r="E1056" t="s">
        <v>1724</v>
      </c>
      <c r="F1056" s="2">
        <v>3</v>
      </c>
      <c r="G1056" s="6">
        <v>471.31</v>
      </c>
      <c r="H1056" s="11">
        <v>0</v>
      </c>
      <c r="I1056" s="14" t="s">
        <v>1756</v>
      </c>
      <c r="J1056" s="6">
        <v>471.31</v>
      </c>
    </row>
    <row r="1057" spans="1:10" x14ac:dyDescent="0.25">
      <c r="A1057" t="s">
        <v>2811</v>
      </c>
      <c r="B1057" s="20">
        <v>45441</v>
      </c>
      <c r="C1057" t="s">
        <v>1412</v>
      </c>
      <c r="D1057" t="s">
        <v>1638</v>
      </c>
      <c r="E1057" t="s">
        <v>1729</v>
      </c>
      <c r="F1057" s="2">
        <v>2</v>
      </c>
      <c r="G1057" s="6">
        <v>720.32</v>
      </c>
      <c r="H1057" s="11">
        <v>0.26</v>
      </c>
      <c r="I1057" s="14" t="s">
        <v>1754</v>
      </c>
      <c r="J1057" s="6">
        <v>533.03680000000008</v>
      </c>
    </row>
    <row r="1058" spans="1:10" x14ac:dyDescent="0.25">
      <c r="A1058" t="s">
        <v>2812</v>
      </c>
      <c r="B1058" s="20">
        <v>45431</v>
      </c>
      <c r="C1058" t="s">
        <v>272</v>
      </c>
      <c r="D1058" t="s">
        <v>1622</v>
      </c>
      <c r="E1058" t="s">
        <v>1740</v>
      </c>
      <c r="F1058" s="2">
        <v>4</v>
      </c>
      <c r="G1058" s="6">
        <v>99.92</v>
      </c>
      <c r="H1058" s="11">
        <v>0.11</v>
      </c>
      <c r="I1058" s="14" t="s">
        <v>1759</v>
      </c>
      <c r="J1058" s="6">
        <v>88.92880000000001</v>
      </c>
    </row>
    <row r="1059" spans="1:10" x14ac:dyDescent="0.25">
      <c r="A1059" t="s">
        <v>2813</v>
      </c>
      <c r="B1059" s="20">
        <v>45873</v>
      </c>
      <c r="C1059" t="s">
        <v>244</v>
      </c>
      <c r="D1059" t="s">
        <v>1538</v>
      </c>
      <c r="E1059" t="s">
        <v>1696</v>
      </c>
      <c r="F1059" s="2">
        <v>3</v>
      </c>
      <c r="G1059" s="6">
        <v>900.63</v>
      </c>
      <c r="H1059" s="11">
        <v>0.11</v>
      </c>
      <c r="I1059" s="14" t="s">
        <v>1759</v>
      </c>
      <c r="J1059" s="6">
        <v>801.5607</v>
      </c>
    </row>
    <row r="1060" spans="1:10" x14ac:dyDescent="0.25">
      <c r="A1060" t="s">
        <v>2814</v>
      </c>
      <c r="B1060" s="20">
        <v>45629</v>
      </c>
      <c r="C1060" t="s">
        <v>1349</v>
      </c>
      <c r="D1060" t="s">
        <v>1594</v>
      </c>
      <c r="E1060" t="s">
        <v>1712</v>
      </c>
      <c r="F1060" s="2">
        <v>1</v>
      </c>
      <c r="G1060" s="6">
        <v>681.72</v>
      </c>
      <c r="H1060" s="11">
        <v>0.11</v>
      </c>
      <c r="I1060" s="14" t="s">
        <v>1756</v>
      </c>
      <c r="J1060" s="6">
        <v>606.73080000000004</v>
      </c>
    </row>
    <row r="1061" spans="1:10" x14ac:dyDescent="0.25">
      <c r="A1061" t="s">
        <v>2815</v>
      </c>
      <c r="B1061" s="20">
        <v>45222</v>
      </c>
      <c r="C1061" t="s">
        <v>48</v>
      </c>
      <c r="D1061" t="s">
        <v>1641</v>
      </c>
      <c r="E1061" t="s">
        <v>1727</v>
      </c>
      <c r="F1061" s="2">
        <v>2</v>
      </c>
      <c r="G1061" s="6">
        <v>838.22</v>
      </c>
      <c r="H1061" s="11">
        <v>0.3</v>
      </c>
      <c r="I1061" s="14" t="s">
        <v>1754</v>
      </c>
      <c r="J1061" s="6">
        <v>586.75400000000002</v>
      </c>
    </row>
    <row r="1062" spans="1:10" x14ac:dyDescent="0.25">
      <c r="A1062" t="s">
        <v>2816</v>
      </c>
      <c r="B1062" s="20">
        <v>45797</v>
      </c>
      <c r="C1062" t="s">
        <v>630</v>
      </c>
      <c r="D1062" t="s">
        <v>1658</v>
      </c>
      <c r="E1062" t="s">
        <v>1724</v>
      </c>
      <c r="F1062" s="2">
        <v>2</v>
      </c>
      <c r="G1062" s="6">
        <v>816.22</v>
      </c>
      <c r="H1062" s="11">
        <v>0.27</v>
      </c>
      <c r="I1062" s="14" t="s">
        <v>1754</v>
      </c>
      <c r="J1062" s="6">
        <v>595.84059999999999</v>
      </c>
    </row>
    <row r="1063" spans="1:10" x14ac:dyDescent="0.25">
      <c r="A1063" t="s">
        <v>2817</v>
      </c>
      <c r="B1063" s="20">
        <v>45554</v>
      </c>
      <c r="C1063" t="s">
        <v>1171</v>
      </c>
      <c r="D1063" t="s">
        <v>1615</v>
      </c>
      <c r="E1063" t="s">
        <v>1709</v>
      </c>
      <c r="F1063" s="2">
        <v>2</v>
      </c>
      <c r="G1063" s="6">
        <v>654.12</v>
      </c>
      <c r="H1063" s="11">
        <v>0.27</v>
      </c>
      <c r="I1063" s="14" t="s">
        <v>1756</v>
      </c>
      <c r="J1063" s="6">
        <v>477.50759999999997</v>
      </c>
    </row>
    <row r="1064" spans="1:10" x14ac:dyDescent="0.25">
      <c r="A1064" t="s">
        <v>2818</v>
      </c>
      <c r="B1064" s="20">
        <v>45385</v>
      </c>
      <c r="C1064" t="s">
        <v>367</v>
      </c>
      <c r="D1064" t="s">
        <v>1633</v>
      </c>
      <c r="E1064" t="s">
        <v>1727</v>
      </c>
      <c r="F1064" s="2">
        <v>4</v>
      </c>
      <c r="G1064" s="6">
        <v>528.22</v>
      </c>
      <c r="H1064" s="11">
        <v>0.2</v>
      </c>
      <c r="I1064" s="14" t="s">
        <v>1756</v>
      </c>
      <c r="J1064" s="6">
        <v>422.57600000000002</v>
      </c>
    </row>
    <row r="1065" spans="1:10" x14ac:dyDescent="0.25">
      <c r="A1065" t="s">
        <v>2819</v>
      </c>
      <c r="B1065" s="20">
        <v>45704</v>
      </c>
      <c r="C1065" t="s">
        <v>709</v>
      </c>
      <c r="D1065" t="s">
        <v>1576</v>
      </c>
      <c r="E1065" t="s">
        <v>1709</v>
      </c>
      <c r="F1065" s="2">
        <v>4</v>
      </c>
      <c r="G1065" s="6">
        <v>36.72</v>
      </c>
      <c r="H1065" s="11">
        <v>7.0000000000000007E-2</v>
      </c>
      <c r="I1065" s="14" t="s">
        <v>1759</v>
      </c>
      <c r="J1065" s="6">
        <v>34.1496</v>
      </c>
    </row>
    <row r="1066" spans="1:10" x14ac:dyDescent="0.25">
      <c r="A1066" t="s">
        <v>2820</v>
      </c>
      <c r="B1066" s="20">
        <v>45545</v>
      </c>
      <c r="C1066" t="s">
        <v>1141</v>
      </c>
      <c r="D1066" t="s">
        <v>1641</v>
      </c>
      <c r="E1066" t="s">
        <v>1743</v>
      </c>
      <c r="F1066" s="2">
        <v>2</v>
      </c>
      <c r="G1066" s="6">
        <v>705.97</v>
      </c>
      <c r="H1066" s="11">
        <v>0.1</v>
      </c>
      <c r="I1066" s="14" t="s">
        <v>1756</v>
      </c>
      <c r="J1066" s="6">
        <v>635.37300000000005</v>
      </c>
    </row>
    <row r="1067" spans="1:10" x14ac:dyDescent="0.25">
      <c r="A1067" t="s">
        <v>2821</v>
      </c>
      <c r="B1067" s="20">
        <v>45736</v>
      </c>
      <c r="C1067" t="s">
        <v>100</v>
      </c>
      <c r="D1067" t="s">
        <v>1585</v>
      </c>
      <c r="E1067" t="s">
        <v>1687</v>
      </c>
      <c r="F1067" s="2">
        <v>2</v>
      </c>
      <c r="G1067" s="6">
        <v>994.29</v>
      </c>
      <c r="H1067" s="11">
        <v>0.01</v>
      </c>
      <c r="I1067" s="14" t="s">
        <v>1756</v>
      </c>
      <c r="J1067" s="6">
        <v>984.34709999999995</v>
      </c>
    </row>
    <row r="1068" spans="1:10" x14ac:dyDescent="0.25">
      <c r="A1068" t="s">
        <v>2822</v>
      </c>
      <c r="B1068" s="20">
        <v>45608</v>
      </c>
      <c r="C1068" t="s">
        <v>1289</v>
      </c>
      <c r="D1068" t="s">
        <v>1666</v>
      </c>
      <c r="E1068" t="s">
        <v>1740</v>
      </c>
      <c r="F1068" s="2">
        <v>1</v>
      </c>
      <c r="G1068" s="6">
        <v>909.04</v>
      </c>
      <c r="H1068" s="11">
        <v>0.11</v>
      </c>
      <c r="I1068" s="14" t="s">
        <v>1754</v>
      </c>
      <c r="J1068" s="6">
        <v>809.04560000000004</v>
      </c>
    </row>
    <row r="1069" spans="1:10" x14ac:dyDescent="0.25">
      <c r="A1069" t="s">
        <v>2823</v>
      </c>
      <c r="B1069" s="20">
        <v>45334</v>
      </c>
      <c r="C1069" t="s">
        <v>1080</v>
      </c>
      <c r="D1069" t="s">
        <v>1576</v>
      </c>
      <c r="E1069" t="s">
        <v>1722</v>
      </c>
      <c r="F1069" s="2">
        <v>1</v>
      </c>
      <c r="G1069" s="6">
        <v>164.73</v>
      </c>
      <c r="H1069" s="11">
        <v>0.12</v>
      </c>
      <c r="I1069" s="14" t="s">
        <v>1756</v>
      </c>
      <c r="J1069" s="6">
        <v>144.9624</v>
      </c>
    </row>
    <row r="1070" spans="1:10" x14ac:dyDescent="0.25">
      <c r="A1070" t="s">
        <v>2824</v>
      </c>
      <c r="B1070" s="20">
        <v>45690</v>
      </c>
      <c r="C1070" t="s">
        <v>227</v>
      </c>
      <c r="D1070" t="s">
        <v>1580</v>
      </c>
      <c r="E1070" t="s">
        <v>1709</v>
      </c>
      <c r="F1070" s="2">
        <v>2</v>
      </c>
      <c r="G1070" s="6">
        <v>606.35</v>
      </c>
      <c r="H1070" s="11">
        <v>0.16</v>
      </c>
      <c r="I1070" s="14" t="s">
        <v>1759</v>
      </c>
      <c r="J1070" s="6">
        <v>509.334</v>
      </c>
    </row>
    <row r="1071" spans="1:10" x14ac:dyDescent="0.25">
      <c r="A1071" t="s">
        <v>2825</v>
      </c>
      <c r="B1071" s="20">
        <v>45481</v>
      </c>
      <c r="C1071" t="s">
        <v>538</v>
      </c>
      <c r="D1071" t="s">
        <v>1674</v>
      </c>
      <c r="E1071" t="s">
        <v>1699</v>
      </c>
      <c r="F1071" s="2">
        <v>3</v>
      </c>
      <c r="G1071" s="6">
        <v>904.19</v>
      </c>
      <c r="H1071" s="11">
        <v>0.09</v>
      </c>
      <c r="I1071" s="14" t="s">
        <v>1754</v>
      </c>
      <c r="J1071" s="6">
        <v>822.81290000000013</v>
      </c>
    </row>
    <row r="1072" spans="1:10" x14ac:dyDescent="0.25">
      <c r="A1072" t="s">
        <v>2826</v>
      </c>
      <c r="B1072" s="20">
        <v>45576</v>
      </c>
      <c r="C1072" t="s">
        <v>502</v>
      </c>
      <c r="D1072" t="s">
        <v>1599</v>
      </c>
      <c r="E1072" t="s">
        <v>1691</v>
      </c>
      <c r="F1072" s="2">
        <v>4</v>
      </c>
      <c r="G1072" s="6">
        <v>694.61</v>
      </c>
      <c r="H1072" s="11">
        <v>0.18</v>
      </c>
      <c r="I1072" s="14" t="s">
        <v>1759</v>
      </c>
      <c r="J1072" s="6">
        <v>569.5802000000001</v>
      </c>
    </row>
    <row r="1073" spans="1:10" x14ac:dyDescent="0.25">
      <c r="A1073" t="s">
        <v>2827</v>
      </c>
      <c r="B1073" s="20">
        <v>45215</v>
      </c>
      <c r="C1073" t="s">
        <v>720</v>
      </c>
      <c r="D1073" t="s">
        <v>1661</v>
      </c>
      <c r="E1073" t="s">
        <v>1691</v>
      </c>
      <c r="F1073" s="2">
        <v>4</v>
      </c>
      <c r="G1073" s="6">
        <v>753.83</v>
      </c>
      <c r="H1073" s="11">
        <v>0.24</v>
      </c>
      <c r="I1073" s="14" t="s">
        <v>1754</v>
      </c>
      <c r="J1073" s="6">
        <v>572.91079999999999</v>
      </c>
    </row>
    <row r="1074" spans="1:10" x14ac:dyDescent="0.25">
      <c r="A1074" t="s">
        <v>2828</v>
      </c>
      <c r="B1074" s="20">
        <v>45653</v>
      </c>
      <c r="C1074" t="s">
        <v>639</v>
      </c>
      <c r="D1074" t="s">
        <v>1555</v>
      </c>
      <c r="E1074" t="s">
        <v>1712</v>
      </c>
      <c r="F1074" s="2">
        <v>1</v>
      </c>
      <c r="G1074" s="6">
        <v>66.22</v>
      </c>
      <c r="H1074" s="11">
        <v>0.02</v>
      </c>
      <c r="I1074" s="14" t="s">
        <v>1754</v>
      </c>
      <c r="J1074" s="6">
        <v>64.895600000000002</v>
      </c>
    </row>
    <row r="1075" spans="1:10" x14ac:dyDescent="0.25">
      <c r="A1075" t="s">
        <v>2829</v>
      </c>
      <c r="B1075" s="20">
        <v>45241</v>
      </c>
      <c r="C1075" t="s">
        <v>1046</v>
      </c>
      <c r="D1075" t="s">
        <v>1619</v>
      </c>
      <c r="E1075" t="s">
        <v>1729</v>
      </c>
      <c r="F1075" s="2">
        <v>2</v>
      </c>
      <c r="G1075" s="6">
        <v>891.8</v>
      </c>
      <c r="H1075" s="11">
        <v>0.28999999999999998</v>
      </c>
      <c r="I1075" s="14" t="s">
        <v>1759</v>
      </c>
      <c r="J1075" s="6">
        <v>633.17799999999988</v>
      </c>
    </row>
    <row r="1076" spans="1:10" x14ac:dyDescent="0.25">
      <c r="A1076" t="s">
        <v>2830</v>
      </c>
      <c r="B1076" s="20">
        <v>45428</v>
      </c>
      <c r="C1076" t="s">
        <v>1120</v>
      </c>
      <c r="D1076" t="s">
        <v>1637</v>
      </c>
      <c r="E1076" t="s">
        <v>1716</v>
      </c>
      <c r="F1076" s="2">
        <v>4</v>
      </c>
      <c r="G1076" s="6">
        <v>255.48</v>
      </c>
      <c r="H1076" s="11">
        <v>0.03</v>
      </c>
      <c r="I1076" s="14" t="s">
        <v>1759</v>
      </c>
      <c r="J1076" s="6">
        <v>247.81559999999999</v>
      </c>
    </row>
    <row r="1077" spans="1:10" x14ac:dyDescent="0.25">
      <c r="A1077" t="s">
        <v>2831</v>
      </c>
      <c r="B1077" s="20">
        <v>45593</v>
      </c>
      <c r="C1077" t="s">
        <v>940</v>
      </c>
      <c r="D1077" t="s">
        <v>1653</v>
      </c>
      <c r="E1077" t="s">
        <v>1737</v>
      </c>
      <c r="F1077" s="2">
        <v>4</v>
      </c>
      <c r="G1077" s="6">
        <v>604.87</v>
      </c>
      <c r="H1077" s="11">
        <v>0.28000000000000003</v>
      </c>
      <c r="I1077" s="14" t="s">
        <v>1756</v>
      </c>
      <c r="J1077" s="6">
        <v>435.50639999999999</v>
      </c>
    </row>
    <row r="1078" spans="1:10" x14ac:dyDescent="0.25">
      <c r="A1078" t="s">
        <v>2832</v>
      </c>
      <c r="B1078" s="20">
        <v>45370</v>
      </c>
      <c r="C1078" t="s">
        <v>174</v>
      </c>
      <c r="D1078" t="s">
        <v>1574</v>
      </c>
      <c r="E1078" t="s">
        <v>1737</v>
      </c>
      <c r="F1078" s="2">
        <v>3</v>
      </c>
      <c r="G1078" s="6">
        <v>623.82000000000005</v>
      </c>
      <c r="H1078" s="11">
        <v>0.13</v>
      </c>
      <c r="I1078" s="14" t="s">
        <v>1759</v>
      </c>
      <c r="J1078" s="6">
        <v>542.72340000000008</v>
      </c>
    </row>
    <row r="1079" spans="1:10" x14ac:dyDescent="0.25">
      <c r="A1079" t="s">
        <v>2833</v>
      </c>
      <c r="B1079" s="20">
        <v>45882</v>
      </c>
      <c r="C1079" t="s">
        <v>464</v>
      </c>
      <c r="D1079" t="s">
        <v>1630</v>
      </c>
      <c r="E1079" t="s">
        <v>1734</v>
      </c>
      <c r="F1079" s="2">
        <v>3</v>
      </c>
      <c r="G1079" s="6">
        <v>575.24</v>
      </c>
      <c r="H1079" s="11">
        <v>0.12</v>
      </c>
      <c r="I1079" s="14" t="s">
        <v>1759</v>
      </c>
      <c r="J1079" s="6">
        <v>506.21120000000002</v>
      </c>
    </row>
    <row r="1080" spans="1:10" x14ac:dyDescent="0.25">
      <c r="A1080" t="s">
        <v>2834</v>
      </c>
      <c r="B1080" s="20">
        <v>45878</v>
      </c>
      <c r="C1080" t="s">
        <v>1269</v>
      </c>
      <c r="D1080" t="s">
        <v>1530</v>
      </c>
      <c r="E1080" t="s">
        <v>1722</v>
      </c>
      <c r="F1080" s="2">
        <v>1</v>
      </c>
      <c r="G1080" s="6">
        <v>769.4</v>
      </c>
      <c r="H1080" s="11">
        <v>0.16</v>
      </c>
      <c r="I1080" s="14" t="s">
        <v>1754</v>
      </c>
      <c r="J1080" s="6">
        <v>646.29599999999994</v>
      </c>
    </row>
    <row r="1081" spans="1:10" x14ac:dyDescent="0.25">
      <c r="A1081" t="s">
        <v>2835</v>
      </c>
      <c r="B1081" s="20">
        <v>45420</v>
      </c>
      <c r="C1081" t="s">
        <v>1022</v>
      </c>
      <c r="D1081" t="s">
        <v>1530</v>
      </c>
      <c r="E1081" t="s">
        <v>1737</v>
      </c>
      <c r="F1081" s="2">
        <v>1</v>
      </c>
      <c r="G1081" s="6">
        <v>227.28</v>
      </c>
      <c r="H1081" s="11">
        <v>0.13</v>
      </c>
      <c r="I1081" s="14" t="s">
        <v>1759</v>
      </c>
      <c r="J1081" s="6">
        <v>197.7336</v>
      </c>
    </row>
    <row r="1082" spans="1:10" x14ac:dyDescent="0.25">
      <c r="A1082" t="s">
        <v>2836</v>
      </c>
      <c r="B1082" s="20">
        <v>45361</v>
      </c>
      <c r="C1082" t="s">
        <v>192</v>
      </c>
      <c r="D1082" t="s">
        <v>1526</v>
      </c>
      <c r="E1082" t="s">
        <v>1737</v>
      </c>
      <c r="F1082" s="2">
        <v>4</v>
      </c>
      <c r="G1082" s="6">
        <v>127.58</v>
      </c>
      <c r="H1082" s="11">
        <v>0.15</v>
      </c>
      <c r="I1082" s="14" t="s">
        <v>1754</v>
      </c>
      <c r="J1082" s="6">
        <v>108.443</v>
      </c>
    </row>
    <row r="1083" spans="1:10" x14ac:dyDescent="0.25">
      <c r="A1083" t="s">
        <v>2837</v>
      </c>
      <c r="B1083" s="20">
        <v>45702</v>
      </c>
      <c r="C1083" t="s">
        <v>1281</v>
      </c>
      <c r="D1083" t="s">
        <v>1591</v>
      </c>
      <c r="E1083" t="s">
        <v>1696</v>
      </c>
      <c r="F1083" s="2">
        <v>1</v>
      </c>
      <c r="G1083" s="6">
        <v>793.21</v>
      </c>
      <c r="H1083" s="11">
        <v>0.09</v>
      </c>
      <c r="I1083" s="14" t="s">
        <v>1754</v>
      </c>
      <c r="J1083" s="6">
        <v>721.8211</v>
      </c>
    </row>
    <row r="1084" spans="1:10" x14ac:dyDescent="0.25">
      <c r="A1084" t="s">
        <v>2838</v>
      </c>
      <c r="B1084" s="20">
        <v>45871</v>
      </c>
      <c r="C1084" t="s">
        <v>940</v>
      </c>
      <c r="D1084" t="s">
        <v>1651</v>
      </c>
      <c r="E1084" t="s">
        <v>1724</v>
      </c>
      <c r="F1084" s="2">
        <v>3</v>
      </c>
      <c r="G1084" s="6">
        <v>435.61</v>
      </c>
      <c r="H1084" s="11">
        <v>0.03</v>
      </c>
      <c r="I1084" s="14" t="s">
        <v>1756</v>
      </c>
      <c r="J1084" s="6">
        <v>422.54169999999999</v>
      </c>
    </row>
    <row r="1085" spans="1:10" x14ac:dyDescent="0.25">
      <c r="A1085" t="s">
        <v>2839</v>
      </c>
      <c r="B1085" s="20">
        <v>45531</v>
      </c>
      <c r="C1085" t="s">
        <v>1186</v>
      </c>
      <c r="D1085" t="s">
        <v>1567</v>
      </c>
      <c r="E1085" t="s">
        <v>1734</v>
      </c>
      <c r="F1085" s="2">
        <v>1</v>
      </c>
      <c r="G1085" s="6">
        <v>850.06</v>
      </c>
      <c r="H1085" s="11">
        <v>0.28999999999999998</v>
      </c>
      <c r="I1085" s="14" t="s">
        <v>1756</v>
      </c>
      <c r="J1085" s="6">
        <v>603.54259999999988</v>
      </c>
    </row>
    <row r="1086" spans="1:10" x14ac:dyDescent="0.25">
      <c r="A1086" t="s">
        <v>2840</v>
      </c>
      <c r="B1086" s="20">
        <v>45330</v>
      </c>
      <c r="C1086" t="s">
        <v>1075</v>
      </c>
      <c r="D1086" t="s">
        <v>1546</v>
      </c>
      <c r="E1086" t="s">
        <v>1734</v>
      </c>
      <c r="F1086" s="2">
        <v>2</v>
      </c>
      <c r="G1086" s="6">
        <v>753.92</v>
      </c>
      <c r="H1086" s="11">
        <v>0.17</v>
      </c>
      <c r="I1086" s="14" t="s">
        <v>1756</v>
      </c>
      <c r="J1086" s="6">
        <v>625.75359999999989</v>
      </c>
    </row>
    <row r="1087" spans="1:10" x14ac:dyDescent="0.25">
      <c r="A1087" t="s">
        <v>2841</v>
      </c>
      <c r="B1087" s="20">
        <v>45311</v>
      </c>
      <c r="C1087" t="s">
        <v>1481</v>
      </c>
      <c r="D1087" t="s">
        <v>1530</v>
      </c>
      <c r="E1087" t="s">
        <v>1727</v>
      </c>
      <c r="F1087" s="2">
        <v>3</v>
      </c>
      <c r="G1087" s="6">
        <v>408.99</v>
      </c>
      <c r="H1087" s="11">
        <v>0.27</v>
      </c>
      <c r="I1087" s="14" t="s">
        <v>1756</v>
      </c>
      <c r="J1087" s="6">
        <v>298.56270000000001</v>
      </c>
    </row>
    <row r="1088" spans="1:10" x14ac:dyDescent="0.25">
      <c r="A1088" t="s">
        <v>2842</v>
      </c>
      <c r="B1088" s="20">
        <v>45567</v>
      </c>
      <c r="C1088" t="s">
        <v>895</v>
      </c>
      <c r="D1088" t="s">
        <v>1609</v>
      </c>
      <c r="E1088" t="s">
        <v>1703</v>
      </c>
      <c r="F1088" s="2">
        <v>3</v>
      </c>
      <c r="G1088" s="6">
        <v>404.5</v>
      </c>
      <c r="H1088" s="11">
        <v>0.22</v>
      </c>
      <c r="I1088" s="14" t="s">
        <v>1756</v>
      </c>
      <c r="J1088" s="6">
        <v>315.51</v>
      </c>
    </row>
    <row r="1089" spans="1:10" x14ac:dyDescent="0.25">
      <c r="A1089" t="s">
        <v>2843</v>
      </c>
      <c r="B1089" s="20">
        <v>45239</v>
      </c>
      <c r="C1089" t="s">
        <v>1171</v>
      </c>
      <c r="D1089" t="s">
        <v>1584</v>
      </c>
      <c r="E1089" t="s">
        <v>1696</v>
      </c>
      <c r="F1089" s="2">
        <v>3</v>
      </c>
      <c r="G1089" s="6">
        <v>717.81</v>
      </c>
      <c r="H1089" s="11">
        <v>0.17</v>
      </c>
      <c r="I1089" s="14" t="s">
        <v>1759</v>
      </c>
      <c r="J1089" s="6">
        <v>595.78229999999996</v>
      </c>
    </row>
    <row r="1090" spans="1:10" x14ac:dyDescent="0.25">
      <c r="A1090" t="s">
        <v>2844</v>
      </c>
      <c r="B1090" s="20">
        <v>45284</v>
      </c>
      <c r="C1090" t="s">
        <v>795</v>
      </c>
      <c r="D1090" t="s">
        <v>1653</v>
      </c>
      <c r="E1090" t="s">
        <v>1687</v>
      </c>
      <c r="F1090" s="2">
        <v>3</v>
      </c>
      <c r="G1090" s="6">
        <v>204.77</v>
      </c>
      <c r="H1090" s="11">
        <v>0.14000000000000001</v>
      </c>
      <c r="I1090" s="14" t="s">
        <v>1754</v>
      </c>
      <c r="J1090" s="6">
        <v>176.10220000000001</v>
      </c>
    </row>
    <row r="1091" spans="1:10" x14ac:dyDescent="0.25">
      <c r="A1091" t="s">
        <v>2845</v>
      </c>
      <c r="B1091" s="20">
        <v>45686</v>
      </c>
      <c r="C1091" t="s">
        <v>152</v>
      </c>
      <c r="D1091" t="s">
        <v>1597</v>
      </c>
      <c r="E1091" t="s">
        <v>1740</v>
      </c>
      <c r="F1091" s="2">
        <v>4</v>
      </c>
      <c r="G1091" s="6">
        <v>106.23</v>
      </c>
      <c r="H1091" s="11">
        <v>0.28000000000000003</v>
      </c>
      <c r="I1091" s="14" t="s">
        <v>1759</v>
      </c>
      <c r="J1091" s="6">
        <v>76.485600000000005</v>
      </c>
    </row>
    <row r="1092" spans="1:10" x14ac:dyDescent="0.25">
      <c r="A1092" t="s">
        <v>2846</v>
      </c>
      <c r="B1092" s="20">
        <v>45824</v>
      </c>
      <c r="C1092" t="s">
        <v>1010</v>
      </c>
      <c r="D1092" t="s">
        <v>1622</v>
      </c>
      <c r="E1092" t="s">
        <v>1703</v>
      </c>
      <c r="F1092" s="2">
        <v>2</v>
      </c>
      <c r="G1092" s="6">
        <v>769.48</v>
      </c>
      <c r="H1092" s="11">
        <v>0.11</v>
      </c>
      <c r="I1092" s="14" t="s">
        <v>1756</v>
      </c>
      <c r="J1092" s="6">
        <v>684.83720000000005</v>
      </c>
    </row>
    <row r="1093" spans="1:10" x14ac:dyDescent="0.25">
      <c r="A1093" t="s">
        <v>2847</v>
      </c>
      <c r="B1093" s="20">
        <v>45867</v>
      </c>
      <c r="C1093" t="s">
        <v>806</v>
      </c>
      <c r="D1093" t="s">
        <v>1609</v>
      </c>
      <c r="E1093" t="s">
        <v>1727</v>
      </c>
      <c r="F1093" s="2">
        <v>2</v>
      </c>
      <c r="G1093" s="6">
        <v>714.21</v>
      </c>
      <c r="H1093" s="11">
        <v>0.14000000000000001</v>
      </c>
      <c r="I1093" s="14" t="s">
        <v>1754</v>
      </c>
      <c r="J1093" s="6">
        <v>614.22059999999999</v>
      </c>
    </row>
    <row r="1094" spans="1:10" x14ac:dyDescent="0.25">
      <c r="A1094" t="s">
        <v>2848</v>
      </c>
      <c r="B1094" s="20">
        <v>45578</v>
      </c>
      <c r="C1094" t="s">
        <v>854</v>
      </c>
      <c r="D1094" t="s">
        <v>1540</v>
      </c>
      <c r="E1094" t="s">
        <v>1731</v>
      </c>
      <c r="F1094" s="2">
        <v>4</v>
      </c>
      <c r="G1094" s="6">
        <v>632.24</v>
      </c>
      <c r="H1094" s="11">
        <v>0.25</v>
      </c>
      <c r="I1094" s="14" t="s">
        <v>1756</v>
      </c>
      <c r="J1094" s="6">
        <v>474.18</v>
      </c>
    </row>
    <row r="1095" spans="1:10" x14ac:dyDescent="0.25">
      <c r="A1095" t="s">
        <v>2849</v>
      </c>
      <c r="B1095" s="20">
        <v>45575</v>
      </c>
      <c r="C1095" t="s">
        <v>532</v>
      </c>
      <c r="D1095" t="s">
        <v>1641</v>
      </c>
      <c r="E1095" t="s">
        <v>1696</v>
      </c>
      <c r="F1095" s="2">
        <v>2</v>
      </c>
      <c r="G1095" s="6">
        <v>845.27</v>
      </c>
      <c r="H1095" s="11">
        <v>0.18</v>
      </c>
      <c r="I1095" s="14" t="s">
        <v>1756</v>
      </c>
      <c r="J1095" s="6">
        <v>693.12139999999999</v>
      </c>
    </row>
    <row r="1096" spans="1:10" x14ac:dyDescent="0.25">
      <c r="A1096" t="s">
        <v>2850</v>
      </c>
      <c r="B1096" s="20">
        <v>45816</v>
      </c>
      <c r="C1096" t="s">
        <v>1507</v>
      </c>
      <c r="D1096" t="s">
        <v>1658</v>
      </c>
      <c r="E1096" t="s">
        <v>1727</v>
      </c>
      <c r="F1096" s="2">
        <v>1</v>
      </c>
      <c r="G1096" s="6">
        <v>575.94000000000005</v>
      </c>
      <c r="H1096" s="11">
        <v>0.17</v>
      </c>
      <c r="I1096" s="14" t="s">
        <v>1754</v>
      </c>
      <c r="J1096" s="6">
        <v>478.03020000000004</v>
      </c>
    </row>
    <row r="1097" spans="1:10" x14ac:dyDescent="0.25">
      <c r="A1097" t="s">
        <v>2851</v>
      </c>
      <c r="B1097" s="20">
        <v>45620</v>
      </c>
      <c r="C1097" t="s">
        <v>795</v>
      </c>
      <c r="D1097" t="s">
        <v>1653</v>
      </c>
      <c r="E1097" t="s">
        <v>1731</v>
      </c>
      <c r="F1097" s="2">
        <v>1</v>
      </c>
      <c r="G1097" s="6">
        <v>907.97</v>
      </c>
      <c r="H1097" s="11">
        <v>0.26</v>
      </c>
      <c r="I1097" s="14" t="s">
        <v>1759</v>
      </c>
      <c r="J1097" s="6">
        <v>671.89779999999996</v>
      </c>
    </row>
    <row r="1098" spans="1:10" x14ac:dyDescent="0.25">
      <c r="A1098" t="s">
        <v>2852</v>
      </c>
      <c r="B1098" s="20">
        <v>45695</v>
      </c>
      <c r="C1098" t="s">
        <v>840</v>
      </c>
      <c r="D1098" t="s">
        <v>1553</v>
      </c>
      <c r="E1098" t="s">
        <v>1724</v>
      </c>
      <c r="F1098" s="2">
        <v>1</v>
      </c>
      <c r="G1098" s="6">
        <v>99.35</v>
      </c>
      <c r="H1098" s="11">
        <v>0.08</v>
      </c>
      <c r="I1098" s="14" t="s">
        <v>1759</v>
      </c>
      <c r="J1098" s="6">
        <v>91.402000000000001</v>
      </c>
    </row>
    <row r="1099" spans="1:10" x14ac:dyDescent="0.25">
      <c r="A1099" t="s">
        <v>2853</v>
      </c>
      <c r="B1099" s="20">
        <v>45596</v>
      </c>
      <c r="C1099" t="s">
        <v>258</v>
      </c>
      <c r="D1099" t="s">
        <v>1522</v>
      </c>
      <c r="E1099" t="s">
        <v>1696</v>
      </c>
      <c r="F1099" s="2">
        <v>2</v>
      </c>
      <c r="G1099" s="6">
        <v>374.42</v>
      </c>
      <c r="H1099" s="11">
        <v>0.21</v>
      </c>
      <c r="I1099" s="14" t="s">
        <v>1759</v>
      </c>
      <c r="J1099" s="6">
        <v>295.79180000000002</v>
      </c>
    </row>
    <row r="1100" spans="1:10" x14ac:dyDescent="0.25">
      <c r="A1100" t="s">
        <v>2854</v>
      </c>
      <c r="B1100" s="20">
        <v>45869</v>
      </c>
      <c r="C1100" t="s">
        <v>1461</v>
      </c>
      <c r="D1100" t="s">
        <v>1545</v>
      </c>
      <c r="E1100" t="s">
        <v>1731</v>
      </c>
      <c r="F1100" s="2">
        <v>3</v>
      </c>
      <c r="G1100" s="6">
        <v>248.43</v>
      </c>
      <c r="H1100" s="11">
        <v>0.24</v>
      </c>
      <c r="I1100" s="14" t="s">
        <v>1759</v>
      </c>
      <c r="J1100" s="6">
        <v>188.80680000000001</v>
      </c>
    </row>
    <row r="1101" spans="1:10" x14ac:dyDescent="0.25">
      <c r="A1101" t="s">
        <v>2855</v>
      </c>
      <c r="B1101" s="20">
        <v>45631</v>
      </c>
      <c r="C1101" t="s">
        <v>1424</v>
      </c>
      <c r="D1101" t="s">
        <v>1655</v>
      </c>
      <c r="E1101" t="s">
        <v>1687</v>
      </c>
      <c r="F1101" s="2">
        <v>1</v>
      </c>
      <c r="G1101" s="6">
        <v>784.46</v>
      </c>
      <c r="H1101" s="11">
        <v>0.14000000000000001</v>
      </c>
      <c r="I1101" s="14" t="s">
        <v>1759</v>
      </c>
      <c r="J1101" s="6">
        <v>674.63560000000007</v>
      </c>
    </row>
    <row r="1102" spans="1:10" x14ac:dyDescent="0.25">
      <c r="A1102" t="s">
        <v>2856</v>
      </c>
      <c r="B1102" s="20">
        <v>45379</v>
      </c>
      <c r="C1102" t="s">
        <v>818</v>
      </c>
      <c r="D1102" t="s">
        <v>1602</v>
      </c>
      <c r="E1102" t="s">
        <v>1719</v>
      </c>
      <c r="F1102" s="2">
        <v>3</v>
      </c>
      <c r="G1102" s="6">
        <v>70.88</v>
      </c>
      <c r="H1102" s="11">
        <v>0.27</v>
      </c>
      <c r="I1102" s="14" t="s">
        <v>1759</v>
      </c>
      <c r="J1102" s="6">
        <v>51.742399999999996</v>
      </c>
    </row>
    <row r="1103" spans="1:10" x14ac:dyDescent="0.25">
      <c r="A1103" t="s">
        <v>2857</v>
      </c>
      <c r="B1103" s="20">
        <v>45641</v>
      </c>
      <c r="C1103" t="s">
        <v>382</v>
      </c>
      <c r="D1103" t="s">
        <v>1535</v>
      </c>
      <c r="E1103" t="s">
        <v>1687</v>
      </c>
      <c r="F1103" s="2">
        <v>3</v>
      </c>
      <c r="G1103" s="6">
        <v>324.29000000000002</v>
      </c>
      <c r="H1103" s="11">
        <v>0.16</v>
      </c>
      <c r="I1103" s="14" t="s">
        <v>1759</v>
      </c>
      <c r="J1103" s="6">
        <v>272.40359999999998</v>
      </c>
    </row>
    <row r="1104" spans="1:10" x14ac:dyDescent="0.25">
      <c r="A1104" t="s">
        <v>2858</v>
      </c>
      <c r="B1104" s="20">
        <v>45842</v>
      </c>
      <c r="C1104" t="s">
        <v>472</v>
      </c>
      <c r="D1104" t="s">
        <v>1545</v>
      </c>
      <c r="E1104" t="s">
        <v>1696</v>
      </c>
      <c r="F1104" s="2">
        <v>4</v>
      </c>
      <c r="G1104" s="6">
        <v>243.92</v>
      </c>
      <c r="H1104" s="11">
        <v>0.02</v>
      </c>
      <c r="I1104" s="14" t="s">
        <v>1756</v>
      </c>
      <c r="J1104" s="6">
        <v>239.04159999999999</v>
      </c>
    </row>
    <row r="1105" spans="1:10" x14ac:dyDescent="0.25">
      <c r="A1105" t="s">
        <v>2859</v>
      </c>
      <c r="B1105" s="20">
        <v>45257</v>
      </c>
      <c r="C1105" t="s">
        <v>1156</v>
      </c>
      <c r="D1105" t="s">
        <v>1565</v>
      </c>
      <c r="E1105" t="s">
        <v>1727</v>
      </c>
      <c r="F1105" s="2">
        <v>1</v>
      </c>
      <c r="G1105" s="6">
        <v>664.35</v>
      </c>
      <c r="H1105" s="11">
        <v>0</v>
      </c>
      <c r="I1105" s="14" t="s">
        <v>1754</v>
      </c>
      <c r="J1105" s="6">
        <v>664.35</v>
      </c>
    </row>
    <row r="1106" spans="1:10" x14ac:dyDescent="0.25">
      <c r="A1106" t="s">
        <v>2860</v>
      </c>
      <c r="B1106" s="20">
        <v>45468</v>
      </c>
      <c r="C1106" t="s">
        <v>1183</v>
      </c>
      <c r="D1106" t="s">
        <v>1555</v>
      </c>
      <c r="E1106" t="s">
        <v>1719</v>
      </c>
      <c r="F1106" s="2">
        <v>2</v>
      </c>
      <c r="G1106" s="6">
        <v>218.07</v>
      </c>
      <c r="H1106" s="11">
        <v>0.19</v>
      </c>
      <c r="I1106" s="14" t="s">
        <v>1756</v>
      </c>
      <c r="J1106" s="6">
        <v>176.63670000000002</v>
      </c>
    </row>
    <row r="1107" spans="1:10" x14ac:dyDescent="0.25">
      <c r="A1107" t="s">
        <v>2861</v>
      </c>
      <c r="B1107" s="20">
        <v>45228</v>
      </c>
      <c r="C1107" t="s">
        <v>1180</v>
      </c>
      <c r="D1107" t="s">
        <v>1545</v>
      </c>
      <c r="E1107" t="s">
        <v>1696</v>
      </c>
      <c r="F1107" s="2">
        <v>4</v>
      </c>
      <c r="G1107" s="6">
        <v>921.83</v>
      </c>
      <c r="H1107" s="11">
        <v>0.27</v>
      </c>
      <c r="I1107" s="14" t="s">
        <v>1754</v>
      </c>
      <c r="J1107" s="6">
        <v>672.93590000000006</v>
      </c>
    </row>
    <row r="1108" spans="1:10" x14ac:dyDescent="0.25">
      <c r="A1108" t="s">
        <v>2862</v>
      </c>
      <c r="B1108" s="20">
        <v>45661</v>
      </c>
      <c r="C1108" t="s">
        <v>553</v>
      </c>
      <c r="D1108" t="s">
        <v>1599</v>
      </c>
      <c r="E1108" t="s">
        <v>1687</v>
      </c>
      <c r="F1108" s="2">
        <v>3</v>
      </c>
      <c r="G1108" s="6">
        <v>326.2</v>
      </c>
      <c r="H1108" s="11">
        <v>0.22</v>
      </c>
      <c r="I1108" s="14" t="s">
        <v>1759</v>
      </c>
      <c r="J1108" s="6">
        <v>254.43600000000001</v>
      </c>
    </row>
    <row r="1109" spans="1:10" x14ac:dyDescent="0.25">
      <c r="A1109" t="s">
        <v>2863</v>
      </c>
      <c r="B1109" s="20">
        <v>45701</v>
      </c>
      <c r="C1109" t="s">
        <v>1395</v>
      </c>
      <c r="D1109" t="s">
        <v>1548</v>
      </c>
      <c r="E1109" t="s">
        <v>1743</v>
      </c>
      <c r="F1109" s="2">
        <v>1</v>
      </c>
      <c r="G1109" s="6">
        <v>244.25</v>
      </c>
      <c r="H1109" s="11">
        <v>0.09</v>
      </c>
      <c r="I1109" s="14" t="s">
        <v>1756</v>
      </c>
      <c r="J1109" s="6">
        <v>222.26750000000001</v>
      </c>
    </row>
    <row r="1110" spans="1:10" x14ac:dyDescent="0.25">
      <c r="A1110" t="s">
        <v>2864</v>
      </c>
      <c r="B1110" s="20">
        <v>45448</v>
      </c>
      <c r="C1110" t="s">
        <v>1138</v>
      </c>
      <c r="D1110" t="s">
        <v>1615</v>
      </c>
      <c r="E1110" t="s">
        <v>1719</v>
      </c>
      <c r="F1110" s="2">
        <v>3</v>
      </c>
      <c r="G1110" s="6">
        <v>808.87</v>
      </c>
      <c r="H1110" s="11">
        <v>0.12</v>
      </c>
      <c r="I1110" s="14" t="s">
        <v>1759</v>
      </c>
      <c r="J1110" s="6">
        <v>711.80560000000003</v>
      </c>
    </row>
    <row r="1111" spans="1:10" x14ac:dyDescent="0.25">
      <c r="A1111" t="s">
        <v>2865</v>
      </c>
      <c r="B1111" s="20">
        <v>45387</v>
      </c>
      <c r="C1111" t="s">
        <v>1049</v>
      </c>
      <c r="D1111" t="s">
        <v>1570</v>
      </c>
      <c r="E1111" t="s">
        <v>1691</v>
      </c>
      <c r="F1111" s="2">
        <v>3</v>
      </c>
      <c r="G1111" s="6">
        <v>826.15</v>
      </c>
      <c r="H1111" s="11">
        <v>0</v>
      </c>
      <c r="I1111" s="14" t="s">
        <v>1756</v>
      </c>
      <c r="J1111" s="6">
        <v>826.15</v>
      </c>
    </row>
    <row r="1112" spans="1:10" x14ac:dyDescent="0.25">
      <c r="A1112" t="s">
        <v>2866</v>
      </c>
      <c r="B1112" s="20">
        <v>45652</v>
      </c>
      <c r="C1112" t="s">
        <v>609</v>
      </c>
      <c r="D1112" t="s">
        <v>1559</v>
      </c>
      <c r="E1112" t="s">
        <v>1743</v>
      </c>
      <c r="F1112" s="2">
        <v>3</v>
      </c>
      <c r="G1112" s="6">
        <v>631.20000000000005</v>
      </c>
      <c r="H1112" s="11">
        <v>0.24</v>
      </c>
      <c r="I1112" s="14" t="s">
        <v>1754</v>
      </c>
      <c r="J1112" s="6">
        <v>479.71200000000005</v>
      </c>
    </row>
    <row r="1113" spans="1:10" x14ac:dyDescent="0.25">
      <c r="A1113" t="s">
        <v>2867</v>
      </c>
      <c r="B1113" s="20">
        <v>45316</v>
      </c>
      <c r="C1113" t="s">
        <v>862</v>
      </c>
      <c r="D1113" t="s">
        <v>1610</v>
      </c>
      <c r="E1113" t="s">
        <v>1719</v>
      </c>
      <c r="F1113" s="2">
        <v>1</v>
      </c>
      <c r="G1113" s="6">
        <v>937.01</v>
      </c>
      <c r="H1113" s="11">
        <v>7.0000000000000007E-2</v>
      </c>
      <c r="I1113" s="14" t="s">
        <v>1754</v>
      </c>
      <c r="J1113" s="6">
        <v>871.41929999999991</v>
      </c>
    </row>
    <row r="1114" spans="1:10" x14ac:dyDescent="0.25">
      <c r="A1114" t="s">
        <v>2868</v>
      </c>
      <c r="B1114" s="20">
        <v>45316</v>
      </c>
      <c r="C1114" t="s">
        <v>502</v>
      </c>
      <c r="D1114" t="s">
        <v>1633</v>
      </c>
      <c r="E1114" t="s">
        <v>1703</v>
      </c>
      <c r="F1114" s="2">
        <v>2</v>
      </c>
      <c r="G1114" s="6">
        <v>644</v>
      </c>
      <c r="H1114" s="11">
        <v>0.04</v>
      </c>
      <c r="I1114" s="14" t="s">
        <v>1756</v>
      </c>
      <c r="J1114" s="6">
        <v>618.24</v>
      </c>
    </row>
    <row r="1115" spans="1:10" x14ac:dyDescent="0.25">
      <c r="A1115" t="s">
        <v>2869</v>
      </c>
      <c r="B1115" s="20">
        <v>45888</v>
      </c>
      <c r="C1115" t="s">
        <v>333</v>
      </c>
      <c r="D1115" t="s">
        <v>1664</v>
      </c>
      <c r="E1115" t="s">
        <v>1703</v>
      </c>
      <c r="F1115" s="2">
        <v>3</v>
      </c>
      <c r="G1115" s="6">
        <v>629.58000000000004</v>
      </c>
      <c r="H1115" s="11">
        <v>0.05</v>
      </c>
      <c r="I1115" s="14" t="s">
        <v>1754</v>
      </c>
      <c r="J1115" s="6">
        <v>598.101</v>
      </c>
    </row>
    <row r="1116" spans="1:10" x14ac:dyDescent="0.25">
      <c r="A1116" t="s">
        <v>2870</v>
      </c>
      <c r="B1116" s="20">
        <v>45791</v>
      </c>
      <c r="C1116" t="s">
        <v>1418</v>
      </c>
      <c r="D1116" t="s">
        <v>1658</v>
      </c>
      <c r="E1116" t="s">
        <v>1691</v>
      </c>
      <c r="F1116" s="2">
        <v>2</v>
      </c>
      <c r="G1116" s="6">
        <v>121.52</v>
      </c>
      <c r="H1116" s="11">
        <v>0.18</v>
      </c>
      <c r="I1116" s="14" t="s">
        <v>1759</v>
      </c>
      <c r="J1116" s="6">
        <v>99.6464</v>
      </c>
    </row>
    <row r="1117" spans="1:10" x14ac:dyDescent="0.25">
      <c r="A1117" t="s">
        <v>2871</v>
      </c>
      <c r="B1117" s="20">
        <v>45420</v>
      </c>
      <c r="C1117" t="s">
        <v>1232</v>
      </c>
      <c r="D1117" t="s">
        <v>1621</v>
      </c>
      <c r="E1117" t="s">
        <v>1743</v>
      </c>
      <c r="F1117" s="2">
        <v>2</v>
      </c>
      <c r="G1117" s="6">
        <v>549.83000000000004</v>
      </c>
      <c r="H1117" s="11">
        <v>7.0000000000000007E-2</v>
      </c>
      <c r="I1117" s="14" t="s">
        <v>1756</v>
      </c>
      <c r="J1117" s="6">
        <v>511.34190000000001</v>
      </c>
    </row>
    <row r="1118" spans="1:10" x14ac:dyDescent="0.25">
      <c r="A1118" t="s">
        <v>2872</v>
      </c>
      <c r="B1118" s="20">
        <v>45219</v>
      </c>
      <c r="C1118" t="s">
        <v>469</v>
      </c>
      <c r="D1118" t="s">
        <v>1542</v>
      </c>
      <c r="E1118" t="s">
        <v>1712</v>
      </c>
      <c r="F1118" s="2">
        <v>3</v>
      </c>
      <c r="G1118" s="6">
        <v>278.38</v>
      </c>
      <c r="H1118" s="11">
        <v>0.03</v>
      </c>
      <c r="I1118" s="14" t="s">
        <v>1754</v>
      </c>
      <c r="J1118" s="6">
        <v>270.02859999999998</v>
      </c>
    </row>
    <row r="1119" spans="1:10" x14ac:dyDescent="0.25">
      <c r="A1119" t="s">
        <v>2873</v>
      </c>
      <c r="B1119" s="20">
        <v>45510</v>
      </c>
      <c r="C1119" t="s">
        <v>1336</v>
      </c>
      <c r="D1119" t="s">
        <v>1672</v>
      </c>
      <c r="E1119" t="s">
        <v>1696</v>
      </c>
      <c r="F1119" s="2">
        <v>4</v>
      </c>
      <c r="G1119" s="6">
        <v>723.66</v>
      </c>
      <c r="H1119" s="11">
        <v>0.03</v>
      </c>
      <c r="I1119" s="14" t="s">
        <v>1756</v>
      </c>
      <c r="J1119" s="6">
        <v>701.9502</v>
      </c>
    </row>
    <row r="1120" spans="1:10" x14ac:dyDescent="0.25">
      <c r="A1120" t="s">
        <v>2874</v>
      </c>
      <c r="B1120" s="20">
        <v>45687</v>
      </c>
      <c r="C1120" t="s">
        <v>662</v>
      </c>
      <c r="D1120" t="s">
        <v>1632</v>
      </c>
      <c r="E1120" t="s">
        <v>1716</v>
      </c>
      <c r="F1120" s="2">
        <v>1</v>
      </c>
      <c r="G1120" s="6">
        <v>724.74</v>
      </c>
      <c r="H1120" s="11">
        <v>0.15</v>
      </c>
      <c r="I1120" s="14" t="s">
        <v>1756</v>
      </c>
      <c r="J1120" s="6">
        <v>616.029</v>
      </c>
    </row>
    <row r="1121" spans="1:10" x14ac:dyDescent="0.25">
      <c r="A1121" t="s">
        <v>2875</v>
      </c>
      <c r="B1121" s="20">
        <v>45271</v>
      </c>
      <c r="C1121" t="s">
        <v>1386</v>
      </c>
      <c r="D1121" t="s">
        <v>1555</v>
      </c>
      <c r="E1121" t="s">
        <v>1699</v>
      </c>
      <c r="F1121" s="2">
        <v>2</v>
      </c>
      <c r="G1121" s="6">
        <v>961.84</v>
      </c>
      <c r="H1121" s="11">
        <v>0.25</v>
      </c>
      <c r="I1121" s="14" t="s">
        <v>1756</v>
      </c>
      <c r="J1121" s="6">
        <v>721.38</v>
      </c>
    </row>
    <row r="1122" spans="1:10" x14ac:dyDescent="0.25">
      <c r="A1122" t="s">
        <v>2876</v>
      </c>
      <c r="B1122" s="20">
        <v>45446</v>
      </c>
      <c r="C1122" t="s">
        <v>89</v>
      </c>
      <c r="D1122" t="s">
        <v>1580</v>
      </c>
      <c r="E1122" t="s">
        <v>1734</v>
      </c>
      <c r="F1122" s="2">
        <v>4</v>
      </c>
      <c r="G1122" s="6">
        <v>21.12</v>
      </c>
      <c r="H1122" s="11">
        <v>0.18</v>
      </c>
      <c r="I1122" s="14" t="s">
        <v>1759</v>
      </c>
      <c r="J1122" s="6">
        <v>17.3184</v>
      </c>
    </row>
    <row r="1123" spans="1:10" x14ac:dyDescent="0.25">
      <c r="A1123" t="s">
        <v>2877</v>
      </c>
      <c r="B1123" s="20">
        <v>45579</v>
      </c>
      <c r="C1123" t="s">
        <v>993</v>
      </c>
      <c r="D1123" t="s">
        <v>1522</v>
      </c>
      <c r="E1123" t="s">
        <v>1699</v>
      </c>
      <c r="F1123" s="2">
        <v>3</v>
      </c>
      <c r="G1123" s="6">
        <v>819.93</v>
      </c>
      <c r="H1123" s="11">
        <v>0.08</v>
      </c>
      <c r="I1123" s="14" t="s">
        <v>1756</v>
      </c>
      <c r="J1123" s="6">
        <v>754.3356</v>
      </c>
    </row>
    <row r="1124" spans="1:10" x14ac:dyDescent="0.25">
      <c r="A1124" t="s">
        <v>2878</v>
      </c>
      <c r="B1124" s="20">
        <v>45725</v>
      </c>
      <c r="C1124" t="s">
        <v>921</v>
      </c>
      <c r="D1124" t="s">
        <v>1588</v>
      </c>
      <c r="E1124" t="s">
        <v>1682</v>
      </c>
      <c r="F1124" s="2">
        <v>2</v>
      </c>
      <c r="G1124" s="6">
        <v>700.95</v>
      </c>
      <c r="H1124" s="11">
        <v>0.18</v>
      </c>
      <c r="I1124" s="14" t="s">
        <v>1754</v>
      </c>
      <c r="J1124" s="6">
        <v>574.77900000000011</v>
      </c>
    </row>
    <row r="1125" spans="1:10" x14ac:dyDescent="0.25">
      <c r="A1125" t="s">
        <v>2879</v>
      </c>
      <c r="B1125" s="20">
        <v>45910</v>
      </c>
      <c r="C1125" t="s">
        <v>472</v>
      </c>
      <c r="D1125" t="s">
        <v>1548</v>
      </c>
      <c r="E1125" t="s">
        <v>1729</v>
      </c>
      <c r="F1125" s="2">
        <v>2</v>
      </c>
      <c r="G1125" s="6">
        <v>456.38</v>
      </c>
      <c r="H1125" s="11">
        <v>0.12</v>
      </c>
      <c r="I1125" s="14" t="s">
        <v>1754</v>
      </c>
      <c r="J1125" s="6">
        <v>401.61439999999999</v>
      </c>
    </row>
    <row r="1126" spans="1:10" x14ac:dyDescent="0.25">
      <c r="A1126" t="s">
        <v>2880</v>
      </c>
      <c r="B1126" s="20">
        <v>45447</v>
      </c>
      <c r="C1126" t="s">
        <v>1115</v>
      </c>
      <c r="D1126" t="s">
        <v>1638</v>
      </c>
      <c r="E1126" t="s">
        <v>1729</v>
      </c>
      <c r="F1126" s="2">
        <v>3</v>
      </c>
      <c r="G1126" s="6">
        <v>291.05</v>
      </c>
      <c r="H1126" s="11">
        <v>0.3</v>
      </c>
      <c r="I1126" s="14" t="s">
        <v>1754</v>
      </c>
      <c r="J1126" s="6">
        <v>203.73499999999999</v>
      </c>
    </row>
    <row r="1127" spans="1:10" x14ac:dyDescent="0.25">
      <c r="A1127" t="s">
        <v>2881</v>
      </c>
      <c r="B1127" s="20">
        <v>45307</v>
      </c>
      <c r="C1127" t="s">
        <v>742</v>
      </c>
      <c r="D1127" t="s">
        <v>1670</v>
      </c>
      <c r="E1127" t="s">
        <v>1731</v>
      </c>
      <c r="F1127" s="2">
        <v>2</v>
      </c>
      <c r="G1127" s="6">
        <v>463.52</v>
      </c>
      <c r="H1127" s="11">
        <v>0.27</v>
      </c>
      <c r="I1127" s="14" t="s">
        <v>1756</v>
      </c>
      <c r="J1127" s="6">
        <v>338.36959999999999</v>
      </c>
    </row>
    <row r="1128" spans="1:10" x14ac:dyDescent="0.25">
      <c r="A1128" t="s">
        <v>2882</v>
      </c>
      <c r="B1128" s="20">
        <v>45653</v>
      </c>
      <c r="C1128" t="s">
        <v>1168</v>
      </c>
      <c r="D1128" t="s">
        <v>1522</v>
      </c>
      <c r="E1128" t="s">
        <v>1737</v>
      </c>
      <c r="F1128" s="2">
        <v>3</v>
      </c>
      <c r="G1128" s="6">
        <v>241.64</v>
      </c>
      <c r="H1128" s="11">
        <v>0.28999999999999998</v>
      </c>
      <c r="I1128" s="14" t="s">
        <v>1756</v>
      </c>
      <c r="J1128" s="6">
        <v>171.56439999999998</v>
      </c>
    </row>
    <row r="1129" spans="1:10" x14ac:dyDescent="0.25">
      <c r="A1129" t="s">
        <v>2883</v>
      </c>
      <c r="B1129" s="20">
        <v>45817</v>
      </c>
      <c r="C1129" t="s">
        <v>1467</v>
      </c>
      <c r="D1129" t="s">
        <v>1569</v>
      </c>
      <c r="E1129" t="s">
        <v>1719</v>
      </c>
      <c r="F1129" s="2">
        <v>2</v>
      </c>
      <c r="G1129" s="6">
        <v>47.86</v>
      </c>
      <c r="H1129" s="11">
        <v>0.03</v>
      </c>
      <c r="I1129" s="14" t="s">
        <v>1756</v>
      </c>
      <c r="J1129" s="6">
        <v>46.424199999999999</v>
      </c>
    </row>
    <row r="1130" spans="1:10" x14ac:dyDescent="0.25">
      <c r="A1130" t="s">
        <v>2884</v>
      </c>
      <c r="B1130" s="20">
        <v>45509</v>
      </c>
      <c r="C1130" t="s">
        <v>1066</v>
      </c>
      <c r="D1130" t="s">
        <v>1666</v>
      </c>
      <c r="E1130" t="s">
        <v>1696</v>
      </c>
      <c r="F1130" s="2">
        <v>1</v>
      </c>
      <c r="G1130" s="6">
        <v>805.07</v>
      </c>
      <c r="H1130" s="11">
        <v>0.06</v>
      </c>
      <c r="I1130" s="14" t="s">
        <v>1759</v>
      </c>
      <c r="J1130" s="6">
        <v>756.76580000000001</v>
      </c>
    </row>
    <row r="1131" spans="1:10" x14ac:dyDescent="0.25">
      <c r="A1131" t="s">
        <v>2885</v>
      </c>
      <c r="B1131" s="20">
        <v>45753</v>
      </c>
      <c r="C1131" t="s">
        <v>1150</v>
      </c>
      <c r="D1131" t="s">
        <v>1576</v>
      </c>
      <c r="E1131" t="s">
        <v>1687</v>
      </c>
      <c r="F1131" s="2">
        <v>3</v>
      </c>
      <c r="G1131" s="6">
        <v>848.48</v>
      </c>
      <c r="H1131" s="11">
        <v>0</v>
      </c>
      <c r="I1131" s="14" t="s">
        <v>1759</v>
      </c>
      <c r="J1131" s="6">
        <v>848.48</v>
      </c>
    </row>
    <row r="1132" spans="1:10" x14ac:dyDescent="0.25">
      <c r="A1132" t="s">
        <v>2886</v>
      </c>
      <c r="B1132" s="20">
        <v>45512</v>
      </c>
      <c r="C1132" t="s">
        <v>774</v>
      </c>
      <c r="D1132" t="s">
        <v>1604</v>
      </c>
      <c r="E1132" t="s">
        <v>1712</v>
      </c>
      <c r="F1132" s="2">
        <v>2</v>
      </c>
      <c r="G1132" s="6">
        <v>568.95000000000005</v>
      </c>
      <c r="H1132" s="11">
        <v>0.22</v>
      </c>
      <c r="I1132" s="14" t="s">
        <v>1754</v>
      </c>
      <c r="J1132" s="6">
        <v>443.78100000000006</v>
      </c>
    </row>
    <row r="1133" spans="1:10" x14ac:dyDescent="0.25">
      <c r="A1133" t="s">
        <v>2887</v>
      </c>
      <c r="B1133" s="20">
        <v>45764</v>
      </c>
      <c r="C1133" t="s">
        <v>535</v>
      </c>
      <c r="D1133" t="s">
        <v>1604</v>
      </c>
      <c r="E1133" t="s">
        <v>1722</v>
      </c>
      <c r="F1133" s="2">
        <v>3</v>
      </c>
      <c r="G1133" s="6">
        <v>269.83999999999997</v>
      </c>
      <c r="H1133" s="11">
        <v>0.05</v>
      </c>
      <c r="I1133" s="14" t="s">
        <v>1756</v>
      </c>
      <c r="J1133" s="6">
        <v>256.34799999999996</v>
      </c>
    </row>
    <row r="1134" spans="1:10" x14ac:dyDescent="0.25">
      <c r="A1134" t="s">
        <v>2888</v>
      </c>
      <c r="B1134" s="20">
        <v>45746</v>
      </c>
      <c r="C1134" t="s">
        <v>963</v>
      </c>
      <c r="D1134" t="s">
        <v>1616</v>
      </c>
      <c r="E1134" t="s">
        <v>1727</v>
      </c>
      <c r="F1134" s="2">
        <v>4</v>
      </c>
      <c r="G1134" s="6">
        <v>267.36</v>
      </c>
      <c r="H1134" s="11">
        <v>0.27</v>
      </c>
      <c r="I1134" s="14" t="s">
        <v>1756</v>
      </c>
      <c r="J1134" s="6">
        <v>195.1728</v>
      </c>
    </row>
    <row r="1135" spans="1:10" x14ac:dyDescent="0.25">
      <c r="A1135" t="s">
        <v>2889</v>
      </c>
      <c r="B1135" s="20">
        <v>45647</v>
      </c>
      <c r="C1135" t="s">
        <v>394</v>
      </c>
      <c r="D1135" t="s">
        <v>1580</v>
      </c>
      <c r="E1135" t="s">
        <v>1687</v>
      </c>
      <c r="F1135" s="2">
        <v>1</v>
      </c>
      <c r="G1135" s="6">
        <v>438.41</v>
      </c>
      <c r="H1135" s="11">
        <v>0.09</v>
      </c>
      <c r="I1135" s="14" t="s">
        <v>1754</v>
      </c>
      <c r="J1135" s="6">
        <v>398.95310000000006</v>
      </c>
    </row>
    <row r="1136" spans="1:10" x14ac:dyDescent="0.25">
      <c r="A1136" t="s">
        <v>2890</v>
      </c>
      <c r="B1136" s="20">
        <v>45443</v>
      </c>
      <c r="C1136" t="s">
        <v>541</v>
      </c>
      <c r="D1136" t="s">
        <v>1601</v>
      </c>
      <c r="E1136" t="s">
        <v>1740</v>
      </c>
      <c r="F1136" s="2">
        <v>2</v>
      </c>
      <c r="G1136" s="6">
        <v>86.72</v>
      </c>
      <c r="H1136" s="11">
        <v>0.28000000000000003</v>
      </c>
      <c r="I1136" s="14" t="s">
        <v>1759</v>
      </c>
      <c r="J1136" s="6">
        <v>62.438399999999994</v>
      </c>
    </row>
    <row r="1137" spans="1:10" x14ac:dyDescent="0.25">
      <c r="A1137" t="s">
        <v>2891</v>
      </c>
      <c r="B1137" s="20">
        <v>45722</v>
      </c>
      <c r="C1137" t="s">
        <v>1300</v>
      </c>
      <c r="D1137" t="s">
        <v>1661</v>
      </c>
      <c r="E1137" t="s">
        <v>1706</v>
      </c>
      <c r="F1137" s="2">
        <v>4</v>
      </c>
      <c r="G1137" s="6">
        <v>630.21</v>
      </c>
      <c r="H1137" s="11">
        <v>0.14000000000000001</v>
      </c>
      <c r="I1137" s="14" t="s">
        <v>1759</v>
      </c>
      <c r="J1137" s="6">
        <v>541.98059999999998</v>
      </c>
    </row>
    <row r="1138" spans="1:10" x14ac:dyDescent="0.25">
      <c r="A1138" t="s">
        <v>2892</v>
      </c>
      <c r="B1138" s="20">
        <v>45575</v>
      </c>
      <c r="C1138" t="s">
        <v>1109</v>
      </c>
      <c r="D1138" t="s">
        <v>1612</v>
      </c>
      <c r="E1138" t="s">
        <v>1706</v>
      </c>
      <c r="F1138" s="2">
        <v>3</v>
      </c>
      <c r="G1138" s="6">
        <v>180.84</v>
      </c>
      <c r="H1138" s="11">
        <v>0.03</v>
      </c>
      <c r="I1138" s="14" t="s">
        <v>1756</v>
      </c>
      <c r="J1138" s="6">
        <v>175.41479999999999</v>
      </c>
    </row>
    <row r="1139" spans="1:10" x14ac:dyDescent="0.25">
      <c r="A1139" t="s">
        <v>2893</v>
      </c>
      <c r="B1139" s="20">
        <v>45441</v>
      </c>
      <c r="C1139" t="s">
        <v>27</v>
      </c>
      <c r="D1139" t="s">
        <v>1619</v>
      </c>
      <c r="E1139" t="s">
        <v>1734</v>
      </c>
      <c r="F1139" s="2">
        <v>1</v>
      </c>
      <c r="G1139" s="6">
        <v>453.41</v>
      </c>
      <c r="H1139" s="11">
        <v>0.04</v>
      </c>
      <c r="I1139" s="14" t="s">
        <v>1759</v>
      </c>
      <c r="J1139" s="6">
        <v>435.27359999999999</v>
      </c>
    </row>
    <row r="1140" spans="1:10" x14ac:dyDescent="0.25">
      <c r="A1140" t="s">
        <v>2894</v>
      </c>
      <c r="B1140" s="20">
        <v>45940</v>
      </c>
      <c r="C1140" t="s">
        <v>103</v>
      </c>
      <c r="D1140" t="s">
        <v>1601</v>
      </c>
      <c r="E1140" t="s">
        <v>1706</v>
      </c>
      <c r="F1140" s="2">
        <v>1</v>
      </c>
      <c r="G1140" s="6">
        <v>629.09</v>
      </c>
      <c r="H1140" s="11">
        <v>0.02</v>
      </c>
      <c r="I1140" s="14" t="s">
        <v>1754</v>
      </c>
      <c r="J1140" s="6">
        <v>616.50819999999999</v>
      </c>
    </row>
    <row r="1141" spans="1:10" x14ac:dyDescent="0.25">
      <c r="A1141" t="s">
        <v>2895</v>
      </c>
      <c r="B1141" s="20">
        <v>45518</v>
      </c>
      <c r="C1141" t="s">
        <v>97</v>
      </c>
      <c r="D1141" t="s">
        <v>1640</v>
      </c>
      <c r="E1141" t="s">
        <v>1691</v>
      </c>
      <c r="F1141" s="2">
        <v>2</v>
      </c>
      <c r="G1141" s="6">
        <v>257.45</v>
      </c>
      <c r="H1141" s="11">
        <v>0</v>
      </c>
      <c r="I1141" s="14" t="s">
        <v>1759</v>
      </c>
      <c r="J1141" s="6">
        <v>257.45</v>
      </c>
    </row>
    <row r="1142" spans="1:10" x14ac:dyDescent="0.25">
      <c r="A1142" t="s">
        <v>2896</v>
      </c>
      <c r="B1142" s="20">
        <v>45861</v>
      </c>
      <c r="C1142" t="s">
        <v>585</v>
      </c>
      <c r="D1142" t="s">
        <v>1576</v>
      </c>
      <c r="E1142" t="s">
        <v>1731</v>
      </c>
      <c r="F1142" s="2">
        <v>2</v>
      </c>
      <c r="G1142" s="6">
        <v>696.61</v>
      </c>
      <c r="H1142" s="11">
        <v>0.17</v>
      </c>
      <c r="I1142" s="14" t="s">
        <v>1756</v>
      </c>
      <c r="J1142" s="6">
        <v>578.18629999999996</v>
      </c>
    </row>
    <row r="1143" spans="1:10" x14ac:dyDescent="0.25">
      <c r="A1143" t="s">
        <v>2897</v>
      </c>
      <c r="B1143" s="20">
        <v>45416</v>
      </c>
      <c r="C1143" t="s">
        <v>1150</v>
      </c>
      <c r="D1143" t="s">
        <v>1594</v>
      </c>
      <c r="E1143" t="s">
        <v>1709</v>
      </c>
      <c r="F1143" s="2">
        <v>2</v>
      </c>
      <c r="G1143" s="6">
        <v>143.79</v>
      </c>
      <c r="H1143" s="11">
        <v>0.1</v>
      </c>
      <c r="I1143" s="14" t="s">
        <v>1756</v>
      </c>
      <c r="J1143" s="6">
        <v>129.411</v>
      </c>
    </row>
    <row r="1144" spans="1:10" x14ac:dyDescent="0.25">
      <c r="A1144" t="s">
        <v>2898</v>
      </c>
      <c r="B1144" s="20">
        <v>45608</v>
      </c>
      <c r="C1144" t="s">
        <v>926</v>
      </c>
      <c r="D1144" t="s">
        <v>1651</v>
      </c>
      <c r="E1144" t="s">
        <v>1687</v>
      </c>
      <c r="F1144" s="2">
        <v>3</v>
      </c>
      <c r="G1144" s="6">
        <v>460.93</v>
      </c>
      <c r="H1144" s="11">
        <v>0.19</v>
      </c>
      <c r="I1144" s="14" t="s">
        <v>1759</v>
      </c>
      <c r="J1144" s="6">
        <v>373.35330000000005</v>
      </c>
    </row>
    <row r="1145" spans="1:10" x14ac:dyDescent="0.25">
      <c r="A1145" t="s">
        <v>2899</v>
      </c>
      <c r="B1145" s="20">
        <v>45301</v>
      </c>
      <c r="C1145" t="s">
        <v>1513</v>
      </c>
      <c r="D1145" t="s">
        <v>1565</v>
      </c>
      <c r="E1145" t="s">
        <v>1716</v>
      </c>
      <c r="F1145" s="2">
        <v>2</v>
      </c>
      <c r="G1145" s="6">
        <v>67.55</v>
      </c>
      <c r="H1145" s="11">
        <v>0.03</v>
      </c>
      <c r="I1145" s="14" t="s">
        <v>1754</v>
      </c>
      <c r="J1145" s="6">
        <v>65.523499999999999</v>
      </c>
    </row>
    <row r="1146" spans="1:10" x14ac:dyDescent="0.25">
      <c r="A1146" t="s">
        <v>2900</v>
      </c>
      <c r="B1146" s="20">
        <v>45433</v>
      </c>
      <c r="C1146" t="s">
        <v>677</v>
      </c>
      <c r="D1146" t="s">
        <v>1598</v>
      </c>
      <c r="E1146" t="s">
        <v>1687</v>
      </c>
      <c r="F1146" s="2">
        <v>3</v>
      </c>
      <c r="G1146" s="6">
        <v>803.31</v>
      </c>
      <c r="H1146" s="11">
        <v>0.1</v>
      </c>
      <c r="I1146" s="14" t="s">
        <v>1756</v>
      </c>
      <c r="J1146" s="6">
        <v>722.97899999999993</v>
      </c>
    </row>
    <row r="1147" spans="1:10" x14ac:dyDescent="0.25">
      <c r="A1147" t="s">
        <v>2901</v>
      </c>
      <c r="B1147" s="20">
        <v>45821</v>
      </c>
      <c r="C1147" t="s">
        <v>1321</v>
      </c>
      <c r="D1147" t="s">
        <v>1546</v>
      </c>
      <c r="E1147" t="s">
        <v>1727</v>
      </c>
      <c r="F1147" s="2">
        <v>4</v>
      </c>
      <c r="G1147" s="6">
        <v>254.71</v>
      </c>
      <c r="H1147" s="11">
        <v>0.2</v>
      </c>
      <c r="I1147" s="14" t="s">
        <v>1759</v>
      </c>
      <c r="J1147" s="6">
        <v>203.76800000000003</v>
      </c>
    </row>
    <row r="1148" spans="1:10" x14ac:dyDescent="0.25">
      <c r="A1148" t="s">
        <v>2902</v>
      </c>
      <c r="B1148" s="20">
        <v>45508</v>
      </c>
      <c r="C1148" t="s">
        <v>192</v>
      </c>
      <c r="D1148" t="s">
        <v>1599</v>
      </c>
      <c r="E1148" t="s">
        <v>1699</v>
      </c>
      <c r="F1148" s="2">
        <v>4</v>
      </c>
      <c r="G1148" s="6">
        <v>594.89</v>
      </c>
      <c r="H1148" s="11">
        <v>0.3</v>
      </c>
      <c r="I1148" s="14" t="s">
        <v>1756</v>
      </c>
      <c r="J1148" s="6">
        <v>416.42299999999994</v>
      </c>
    </row>
    <row r="1149" spans="1:10" x14ac:dyDescent="0.25">
      <c r="A1149" t="s">
        <v>2903</v>
      </c>
      <c r="B1149" s="20">
        <v>45854</v>
      </c>
      <c r="C1149" t="s">
        <v>704</v>
      </c>
      <c r="D1149" t="s">
        <v>1664</v>
      </c>
      <c r="E1149" t="s">
        <v>1682</v>
      </c>
      <c r="F1149" s="2">
        <v>2</v>
      </c>
      <c r="G1149" s="6">
        <v>844.31</v>
      </c>
      <c r="H1149" s="11">
        <v>7.0000000000000007E-2</v>
      </c>
      <c r="I1149" s="14" t="s">
        <v>1756</v>
      </c>
      <c r="J1149" s="6">
        <v>785.20829999999989</v>
      </c>
    </row>
    <row r="1150" spans="1:10" x14ac:dyDescent="0.25">
      <c r="A1150" t="s">
        <v>2904</v>
      </c>
      <c r="B1150" s="20">
        <v>45569</v>
      </c>
      <c r="C1150" t="s">
        <v>452</v>
      </c>
      <c r="D1150" t="s">
        <v>1545</v>
      </c>
      <c r="E1150" t="s">
        <v>1706</v>
      </c>
      <c r="F1150" s="2">
        <v>4</v>
      </c>
      <c r="G1150" s="6">
        <v>101.33</v>
      </c>
      <c r="H1150" s="11">
        <v>0</v>
      </c>
      <c r="I1150" s="14" t="s">
        <v>1754</v>
      </c>
      <c r="J1150" s="6">
        <v>101.33</v>
      </c>
    </row>
    <row r="1151" spans="1:10" x14ac:dyDescent="0.25">
      <c r="A1151" t="s">
        <v>2905</v>
      </c>
      <c r="B1151" s="20">
        <v>45824</v>
      </c>
      <c r="C1151" t="s">
        <v>443</v>
      </c>
      <c r="D1151" t="s">
        <v>1562</v>
      </c>
      <c r="E1151" t="s">
        <v>1712</v>
      </c>
      <c r="F1151" s="2">
        <v>3</v>
      </c>
      <c r="G1151" s="6">
        <v>922.56</v>
      </c>
      <c r="H1151" s="11">
        <v>0.18</v>
      </c>
      <c r="I1151" s="14" t="s">
        <v>1756</v>
      </c>
      <c r="J1151" s="6">
        <v>756.49919999999997</v>
      </c>
    </row>
    <row r="1152" spans="1:10" x14ac:dyDescent="0.25">
      <c r="A1152" t="s">
        <v>2906</v>
      </c>
      <c r="B1152" s="20">
        <v>45352</v>
      </c>
      <c r="C1152" t="s">
        <v>1321</v>
      </c>
      <c r="D1152" t="s">
        <v>1582</v>
      </c>
      <c r="E1152" t="s">
        <v>1729</v>
      </c>
      <c r="F1152" s="2">
        <v>4</v>
      </c>
      <c r="G1152" s="6">
        <v>867.19</v>
      </c>
      <c r="H1152" s="11">
        <v>7.0000000000000007E-2</v>
      </c>
      <c r="I1152" s="14" t="s">
        <v>1759</v>
      </c>
      <c r="J1152" s="6">
        <v>806.48670000000004</v>
      </c>
    </row>
    <row r="1153" spans="1:10" x14ac:dyDescent="0.25">
      <c r="A1153" t="s">
        <v>2907</v>
      </c>
      <c r="B1153" s="20">
        <v>45454</v>
      </c>
      <c r="C1153" t="s">
        <v>36</v>
      </c>
      <c r="D1153" t="s">
        <v>1651</v>
      </c>
      <c r="E1153" t="s">
        <v>1737</v>
      </c>
      <c r="F1153" s="2">
        <v>3</v>
      </c>
      <c r="G1153" s="6">
        <v>816.87</v>
      </c>
      <c r="H1153" s="11">
        <v>0.14000000000000001</v>
      </c>
      <c r="I1153" s="14" t="s">
        <v>1756</v>
      </c>
      <c r="J1153" s="6">
        <v>702.50819999999999</v>
      </c>
    </row>
    <row r="1154" spans="1:10" x14ac:dyDescent="0.25">
      <c r="A1154" t="s">
        <v>2908</v>
      </c>
      <c r="B1154" s="20">
        <v>45924</v>
      </c>
      <c r="C1154" t="s">
        <v>1458</v>
      </c>
      <c r="D1154" t="s">
        <v>1621</v>
      </c>
      <c r="E1154" t="s">
        <v>1696</v>
      </c>
      <c r="F1154" s="2">
        <v>3</v>
      </c>
      <c r="G1154" s="6">
        <v>258.06</v>
      </c>
      <c r="H1154" s="11">
        <v>0</v>
      </c>
      <c r="I1154" s="14" t="s">
        <v>1756</v>
      </c>
      <c r="J1154" s="6">
        <v>258.06</v>
      </c>
    </row>
    <row r="1155" spans="1:10" x14ac:dyDescent="0.25">
      <c r="A1155" t="s">
        <v>2909</v>
      </c>
      <c r="B1155" s="20">
        <v>45694</v>
      </c>
      <c r="C1155" t="s">
        <v>972</v>
      </c>
      <c r="D1155" t="s">
        <v>1582</v>
      </c>
      <c r="E1155" t="s">
        <v>1729</v>
      </c>
      <c r="F1155" s="2">
        <v>2</v>
      </c>
      <c r="G1155" s="6">
        <v>574.58000000000004</v>
      </c>
      <c r="H1155" s="11">
        <v>0.06</v>
      </c>
      <c r="I1155" s="14" t="s">
        <v>1754</v>
      </c>
      <c r="J1155" s="6">
        <v>540.10519999999997</v>
      </c>
    </row>
    <row r="1156" spans="1:10" x14ac:dyDescent="0.25">
      <c r="A1156" t="s">
        <v>2910</v>
      </c>
      <c r="B1156" s="20">
        <v>45587</v>
      </c>
      <c r="C1156" t="s">
        <v>97</v>
      </c>
      <c r="D1156" t="s">
        <v>1651</v>
      </c>
      <c r="E1156" t="s">
        <v>1706</v>
      </c>
      <c r="F1156" s="2">
        <v>2</v>
      </c>
      <c r="G1156" s="6">
        <v>472.18</v>
      </c>
      <c r="H1156" s="11">
        <v>0.27</v>
      </c>
      <c r="I1156" s="14" t="s">
        <v>1756</v>
      </c>
      <c r="J1156" s="6">
        <v>344.69139999999999</v>
      </c>
    </row>
    <row r="1157" spans="1:10" x14ac:dyDescent="0.25">
      <c r="A1157" t="s">
        <v>2911</v>
      </c>
      <c r="B1157" s="20">
        <v>45556</v>
      </c>
      <c r="C1157" t="s">
        <v>1054</v>
      </c>
      <c r="D1157" t="s">
        <v>1587</v>
      </c>
      <c r="E1157" t="s">
        <v>1703</v>
      </c>
      <c r="F1157" s="2">
        <v>2</v>
      </c>
      <c r="G1157" s="6">
        <v>20.47</v>
      </c>
      <c r="H1157" s="11">
        <v>0.12</v>
      </c>
      <c r="I1157" s="14" t="s">
        <v>1759</v>
      </c>
      <c r="J1157" s="6">
        <v>18.0136</v>
      </c>
    </row>
    <row r="1158" spans="1:10" x14ac:dyDescent="0.25">
      <c r="A1158" t="s">
        <v>2912</v>
      </c>
      <c r="B1158" s="20">
        <v>45923</v>
      </c>
      <c r="C1158" t="s">
        <v>100</v>
      </c>
      <c r="D1158" t="s">
        <v>1557</v>
      </c>
      <c r="E1158" t="s">
        <v>1709</v>
      </c>
      <c r="F1158" s="2">
        <v>3</v>
      </c>
      <c r="G1158" s="6">
        <v>235.41</v>
      </c>
      <c r="H1158" s="11">
        <v>0.15</v>
      </c>
      <c r="I1158" s="14" t="s">
        <v>1756</v>
      </c>
      <c r="J1158" s="6">
        <v>200.0985</v>
      </c>
    </row>
    <row r="1159" spans="1:10" x14ac:dyDescent="0.25">
      <c r="A1159" t="s">
        <v>2913</v>
      </c>
      <c r="B1159" s="20">
        <v>45811</v>
      </c>
      <c r="C1159" t="s">
        <v>733</v>
      </c>
      <c r="D1159" t="s">
        <v>1641</v>
      </c>
      <c r="E1159" t="s">
        <v>1709</v>
      </c>
      <c r="F1159" s="2">
        <v>3</v>
      </c>
      <c r="G1159" s="6">
        <v>744.9</v>
      </c>
      <c r="H1159" s="11">
        <v>0.27</v>
      </c>
      <c r="I1159" s="14" t="s">
        <v>1756</v>
      </c>
      <c r="J1159" s="6">
        <v>543.77699999999993</v>
      </c>
    </row>
    <row r="1160" spans="1:10" x14ac:dyDescent="0.25">
      <c r="A1160" t="s">
        <v>2914</v>
      </c>
      <c r="B1160" s="20">
        <v>45559</v>
      </c>
      <c r="C1160" t="s">
        <v>178</v>
      </c>
      <c r="D1160" t="s">
        <v>1549</v>
      </c>
      <c r="E1160" t="s">
        <v>1696</v>
      </c>
      <c r="F1160" s="2">
        <v>2</v>
      </c>
      <c r="G1160" s="6">
        <v>382.2</v>
      </c>
      <c r="H1160" s="11">
        <v>0.15</v>
      </c>
      <c r="I1160" s="14" t="s">
        <v>1754</v>
      </c>
      <c r="J1160" s="6">
        <v>324.87</v>
      </c>
    </row>
    <row r="1161" spans="1:10" x14ac:dyDescent="0.25">
      <c r="A1161" t="s">
        <v>2915</v>
      </c>
      <c r="B1161" s="20">
        <v>45881</v>
      </c>
      <c r="C1161" t="s">
        <v>1072</v>
      </c>
      <c r="D1161" t="s">
        <v>1663</v>
      </c>
      <c r="E1161" t="s">
        <v>1734</v>
      </c>
      <c r="F1161" s="2">
        <v>1</v>
      </c>
      <c r="G1161" s="6">
        <v>269.25</v>
      </c>
      <c r="H1161" s="11">
        <v>0.14000000000000001</v>
      </c>
      <c r="I1161" s="14" t="s">
        <v>1756</v>
      </c>
      <c r="J1161" s="6">
        <v>231.55500000000001</v>
      </c>
    </row>
    <row r="1162" spans="1:10" x14ac:dyDescent="0.25">
      <c r="A1162" t="s">
        <v>2916</v>
      </c>
      <c r="B1162" s="20">
        <v>45367</v>
      </c>
      <c r="C1162" t="s">
        <v>1126</v>
      </c>
      <c r="D1162" t="s">
        <v>1569</v>
      </c>
      <c r="E1162" t="s">
        <v>1722</v>
      </c>
      <c r="F1162" s="2">
        <v>2</v>
      </c>
      <c r="G1162" s="6">
        <v>723.75</v>
      </c>
      <c r="H1162" s="11">
        <v>0.03</v>
      </c>
      <c r="I1162" s="14" t="s">
        <v>1756</v>
      </c>
      <c r="J1162" s="6">
        <v>702.03750000000002</v>
      </c>
    </row>
    <row r="1163" spans="1:10" x14ac:dyDescent="0.25">
      <c r="A1163" t="s">
        <v>2917</v>
      </c>
      <c r="B1163" s="20">
        <v>45832</v>
      </c>
      <c r="C1163" t="s">
        <v>883</v>
      </c>
      <c r="D1163" t="s">
        <v>1551</v>
      </c>
      <c r="E1163" t="s">
        <v>1743</v>
      </c>
      <c r="F1163" s="2">
        <v>4</v>
      </c>
      <c r="G1163" s="6">
        <v>58.92</v>
      </c>
      <c r="H1163" s="11">
        <v>0.18</v>
      </c>
      <c r="I1163" s="14" t="s">
        <v>1754</v>
      </c>
      <c r="J1163" s="6">
        <v>48.314400000000006</v>
      </c>
    </row>
    <row r="1164" spans="1:10" x14ac:dyDescent="0.25">
      <c r="A1164" t="s">
        <v>2918</v>
      </c>
      <c r="B1164" s="20">
        <v>45438</v>
      </c>
      <c r="C1164" t="s">
        <v>612</v>
      </c>
      <c r="D1164" t="s">
        <v>1630</v>
      </c>
      <c r="E1164" t="s">
        <v>1719</v>
      </c>
      <c r="F1164" s="2">
        <v>2</v>
      </c>
      <c r="G1164" s="6">
        <v>913.08</v>
      </c>
      <c r="H1164" s="11">
        <v>0.26</v>
      </c>
      <c r="I1164" s="14" t="s">
        <v>1754</v>
      </c>
      <c r="J1164" s="6">
        <v>675.67920000000004</v>
      </c>
    </row>
    <row r="1165" spans="1:10" x14ac:dyDescent="0.25">
      <c r="A1165" t="s">
        <v>2919</v>
      </c>
      <c r="B1165" s="20">
        <v>45691</v>
      </c>
      <c r="C1165" t="s">
        <v>768</v>
      </c>
      <c r="D1165" t="s">
        <v>1647</v>
      </c>
      <c r="E1165" t="s">
        <v>1687</v>
      </c>
      <c r="F1165" s="2">
        <v>1</v>
      </c>
      <c r="G1165" s="6">
        <v>791.83</v>
      </c>
      <c r="H1165" s="11">
        <v>0.28000000000000003</v>
      </c>
      <c r="I1165" s="14" t="s">
        <v>1756</v>
      </c>
      <c r="J1165" s="6">
        <v>570.11760000000004</v>
      </c>
    </row>
    <row r="1166" spans="1:10" x14ac:dyDescent="0.25">
      <c r="A1166" t="s">
        <v>2920</v>
      </c>
      <c r="B1166" s="20">
        <v>45506</v>
      </c>
      <c r="C1166" t="s">
        <v>1433</v>
      </c>
      <c r="D1166" t="s">
        <v>1528</v>
      </c>
      <c r="E1166" t="s">
        <v>1731</v>
      </c>
      <c r="F1166" s="2">
        <v>1</v>
      </c>
      <c r="G1166" s="6">
        <v>74.290000000000006</v>
      </c>
      <c r="H1166" s="11">
        <v>0.3</v>
      </c>
      <c r="I1166" s="14" t="s">
        <v>1759</v>
      </c>
      <c r="J1166" s="6">
        <v>52.003</v>
      </c>
    </row>
    <row r="1167" spans="1:10" x14ac:dyDescent="0.25">
      <c r="A1167" t="s">
        <v>2921</v>
      </c>
      <c r="B1167" s="20">
        <v>45251</v>
      </c>
      <c r="C1167" t="s">
        <v>771</v>
      </c>
      <c r="D1167" t="s">
        <v>1577</v>
      </c>
      <c r="E1167" t="s">
        <v>1682</v>
      </c>
      <c r="F1167" s="2">
        <v>2</v>
      </c>
      <c r="G1167" s="6">
        <v>961.68</v>
      </c>
      <c r="H1167" s="11">
        <v>0.27</v>
      </c>
      <c r="I1167" s="14" t="s">
        <v>1756</v>
      </c>
      <c r="J1167" s="6">
        <v>702.02639999999997</v>
      </c>
    </row>
    <row r="1168" spans="1:10" x14ac:dyDescent="0.25">
      <c r="A1168" t="s">
        <v>2922</v>
      </c>
      <c r="B1168" s="20">
        <v>45722</v>
      </c>
      <c r="C1168" t="s">
        <v>1498</v>
      </c>
      <c r="D1168" t="s">
        <v>1551</v>
      </c>
      <c r="E1168" t="s">
        <v>1729</v>
      </c>
      <c r="F1168" s="2">
        <v>1</v>
      </c>
      <c r="G1168" s="6">
        <v>90.72</v>
      </c>
      <c r="H1168" s="11">
        <v>0.1</v>
      </c>
      <c r="I1168" s="14" t="s">
        <v>1756</v>
      </c>
      <c r="J1168" s="6">
        <v>81.647999999999996</v>
      </c>
    </row>
    <row r="1169" spans="1:10" x14ac:dyDescent="0.25">
      <c r="A1169" t="s">
        <v>2923</v>
      </c>
      <c r="B1169" s="20">
        <v>45689</v>
      </c>
      <c r="C1169" t="s">
        <v>221</v>
      </c>
      <c r="D1169" t="s">
        <v>1610</v>
      </c>
      <c r="E1169" t="s">
        <v>1709</v>
      </c>
      <c r="F1169" s="2">
        <v>1</v>
      </c>
      <c r="G1169" s="6">
        <v>458.69</v>
      </c>
      <c r="H1169" s="11">
        <v>0.16</v>
      </c>
      <c r="I1169" s="14" t="s">
        <v>1756</v>
      </c>
      <c r="J1169" s="6">
        <v>385.2996</v>
      </c>
    </row>
    <row r="1170" spans="1:10" x14ac:dyDescent="0.25">
      <c r="A1170" t="s">
        <v>2924</v>
      </c>
      <c r="B1170" s="20">
        <v>45346</v>
      </c>
      <c r="C1170" t="s">
        <v>736</v>
      </c>
      <c r="D1170" t="s">
        <v>1576</v>
      </c>
      <c r="E1170" t="s">
        <v>1709</v>
      </c>
      <c r="F1170" s="2">
        <v>1</v>
      </c>
      <c r="G1170" s="6">
        <v>168.29</v>
      </c>
      <c r="H1170" s="11">
        <v>0.05</v>
      </c>
      <c r="I1170" s="14" t="s">
        <v>1756</v>
      </c>
      <c r="J1170" s="6">
        <v>159.87549999999999</v>
      </c>
    </row>
    <row r="1171" spans="1:10" x14ac:dyDescent="0.25">
      <c r="A1171" t="s">
        <v>2925</v>
      </c>
      <c r="B1171" s="20">
        <v>45549</v>
      </c>
      <c r="C1171" t="s">
        <v>680</v>
      </c>
      <c r="D1171" t="s">
        <v>1548</v>
      </c>
      <c r="E1171" t="s">
        <v>1737</v>
      </c>
      <c r="F1171" s="2">
        <v>1</v>
      </c>
      <c r="G1171" s="6">
        <v>391.77</v>
      </c>
      <c r="H1171" s="11">
        <v>0.1</v>
      </c>
      <c r="I1171" s="14" t="s">
        <v>1756</v>
      </c>
      <c r="J1171" s="6">
        <v>352.59300000000002</v>
      </c>
    </row>
    <row r="1172" spans="1:10" x14ac:dyDescent="0.25">
      <c r="A1172" t="s">
        <v>2926</v>
      </c>
      <c r="B1172" s="20">
        <v>45900</v>
      </c>
      <c r="C1172" t="s">
        <v>1063</v>
      </c>
      <c r="D1172" t="s">
        <v>1541</v>
      </c>
      <c r="E1172" t="s">
        <v>1729</v>
      </c>
      <c r="F1172" s="2">
        <v>1</v>
      </c>
      <c r="G1172" s="6">
        <v>424.83</v>
      </c>
      <c r="H1172" s="11">
        <v>0.05</v>
      </c>
      <c r="I1172" s="14" t="s">
        <v>1759</v>
      </c>
      <c r="J1172" s="6">
        <v>403.58849999999995</v>
      </c>
    </row>
    <row r="1173" spans="1:10" x14ac:dyDescent="0.25">
      <c r="A1173" t="s">
        <v>2927</v>
      </c>
      <c r="B1173" s="20">
        <v>45308</v>
      </c>
      <c r="C1173" t="s">
        <v>199</v>
      </c>
      <c r="D1173" t="s">
        <v>1540</v>
      </c>
      <c r="E1173" t="s">
        <v>1696</v>
      </c>
      <c r="F1173" s="2">
        <v>1</v>
      </c>
      <c r="G1173" s="6">
        <v>499.46</v>
      </c>
      <c r="H1173" s="11">
        <v>0.1</v>
      </c>
      <c r="I1173" s="14" t="s">
        <v>1754</v>
      </c>
      <c r="J1173" s="6">
        <v>449.51400000000001</v>
      </c>
    </row>
    <row r="1174" spans="1:10" x14ac:dyDescent="0.25">
      <c r="A1174" t="s">
        <v>2928</v>
      </c>
      <c r="B1174" s="20">
        <v>45336</v>
      </c>
      <c r="C1174" t="s">
        <v>85</v>
      </c>
      <c r="D1174" t="s">
        <v>1676</v>
      </c>
      <c r="E1174" t="s">
        <v>1687</v>
      </c>
      <c r="F1174" s="2">
        <v>2</v>
      </c>
      <c r="G1174" s="6">
        <v>698.34</v>
      </c>
      <c r="H1174" s="11">
        <v>0.15</v>
      </c>
      <c r="I1174" s="14" t="s">
        <v>1756</v>
      </c>
      <c r="J1174" s="6">
        <v>593.58900000000006</v>
      </c>
    </row>
    <row r="1175" spans="1:10" x14ac:dyDescent="0.25">
      <c r="A1175" t="s">
        <v>2929</v>
      </c>
      <c r="B1175" s="20">
        <v>45213</v>
      </c>
      <c r="C1175" t="s">
        <v>889</v>
      </c>
      <c r="D1175" t="s">
        <v>1608</v>
      </c>
      <c r="E1175" t="s">
        <v>1734</v>
      </c>
      <c r="F1175" s="2">
        <v>2</v>
      </c>
      <c r="G1175" s="6">
        <v>805.08</v>
      </c>
      <c r="H1175" s="11">
        <v>0.27</v>
      </c>
      <c r="I1175" s="14" t="s">
        <v>1756</v>
      </c>
      <c r="J1175" s="6">
        <v>587.70839999999998</v>
      </c>
    </row>
    <row r="1176" spans="1:10" x14ac:dyDescent="0.25">
      <c r="A1176" t="s">
        <v>2930</v>
      </c>
      <c r="B1176" s="20">
        <v>45742</v>
      </c>
      <c r="C1176" t="s">
        <v>1418</v>
      </c>
      <c r="D1176" t="s">
        <v>1638</v>
      </c>
      <c r="E1176" t="s">
        <v>1691</v>
      </c>
      <c r="F1176" s="2">
        <v>4</v>
      </c>
      <c r="G1176" s="6">
        <v>934.79</v>
      </c>
      <c r="H1176" s="11">
        <v>0.08</v>
      </c>
      <c r="I1176" s="14" t="s">
        <v>1756</v>
      </c>
      <c r="J1176" s="6">
        <v>860.0068</v>
      </c>
    </row>
    <row r="1177" spans="1:10" x14ac:dyDescent="0.25">
      <c r="A1177" t="s">
        <v>2931</v>
      </c>
      <c r="B1177" s="20">
        <v>45932</v>
      </c>
      <c r="C1177" t="s">
        <v>85</v>
      </c>
      <c r="D1177" t="s">
        <v>1614</v>
      </c>
      <c r="E1177" t="s">
        <v>1687</v>
      </c>
      <c r="F1177" s="2">
        <v>2</v>
      </c>
      <c r="G1177" s="6">
        <v>424.54</v>
      </c>
      <c r="H1177" s="11">
        <v>0.24</v>
      </c>
      <c r="I1177" s="14" t="s">
        <v>1756</v>
      </c>
      <c r="J1177" s="6">
        <v>322.65040000000005</v>
      </c>
    </row>
    <row r="1178" spans="1:10" x14ac:dyDescent="0.25">
      <c r="A1178" t="s">
        <v>2932</v>
      </c>
      <c r="B1178" s="20">
        <v>45462</v>
      </c>
      <c r="C1178" t="s">
        <v>1016</v>
      </c>
      <c r="D1178" t="s">
        <v>1653</v>
      </c>
      <c r="E1178" t="s">
        <v>1737</v>
      </c>
      <c r="F1178" s="2">
        <v>1</v>
      </c>
      <c r="G1178" s="6">
        <v>235.44</v>
      </c>
      <c r="H1178" s="11">
        <v>0.19</v>
      </c>
      <c r="I1178" s="14" t="s">
        <v>1759</v>
      </c>
      <c r="J1178" s="6">
        <v>190.7064</v>
      </c>
    </row>
    <row r="1179" spans="1:10" x14ac:dyDescent="0.25">
      <c r="A1179" t="s">
        <v>2933</v>
      </c>
      <c r="B1179" s="20">
        <v>45568</v>
      </c>
      <c r="C1179" t="s">
        <v>854</v>
      </c>
      <c r="D1179" t="s">
        <v>1598</v>
      </c>
      <c r="E1179" t="s">
        <v>1727</v>
      </c>
      <c r="F1179" s="2">
        <v>2</v>
      </c>
      <c r="G1179" s="6">
        <v>620.71</v>
      </c>
      <c r="H1179" s="11">
        <v>0.27</v>
      </c>
      <c r="I1179" s="14" t="s">
        <v>1754</v>
      </c>
      <c r="J1179" s="6">
        <v>453.11830000000003</v>
      </c>
    </row>
    <row r="1180" spans="1:10" x14ac:dyDescent="0.25">
      <c r="A1180" t="s">
        <v>2934</v>
      </c>
      <c r="B1180" s="20">
        <v>45397</v>
      </c>
      <c r="C1180" t="s">
        <v>397</v>
      </c>
      <c r="D1180" t="s">
        <v>1546</v>
      </c>
      <c r="E1180" t="s">
        <v>1722</v>
      </c>
      <c r="F1180" s="2">
        <v>2</v>
      </c>
      <c r="G1180" s="6">
        <v>851.77</v>
      </c>
      <c r="H1180" s="11">
        <v>0.13</v>
      </c>
      <c r="I1180" s="14" t="s">
        <v>1756</v>
      </c>
      <c r="J1180" s="6">
        <v>741.03989999999999</v>
      </c>
    </row>
    <row r="1181" spans="1:10" x14ac:dyDescent="0.25">
      <c r="A1181" t="s">
        <v>2935</v>
      </c>
      <c r="B1181" s="20">
        <v>45569</v>
      </c>
      <c r="C1181" t="s">
        <v>553</v>
      </c>
      <c r="D1181" t="s">
        <v>1593</v>
      </c>
      <c r="E1181" t="s">
        <v>1687</v>
      </c>
      <c r="F1181" s="2">
        <v>3</v>
      </c>
      <c r="G1181" s="6">
        <v>876.01</v>
      </c>
      <c r="H1181" s="11">
        <v>0.2</v>
      </c>
      <c r="I1181" s="14" t="s">
        <v>1754</v>
      </c>
      <c r="J1181" s="6">
        <v>700.80799999999999</v>
      </c>
    </row>
    <row r="1182" spans="1:10" x14ac:dyDescent="0.25">
      <c r="A1182" t="s">
        <v>2936</v>
      </c>
      <c r="B1182" s="20">
        <v>45353</v>
      </c>
      <c r="C1182" t="s">
        <v>868</v>
      </c>
      <c r="D1182" t="s">
        <v>1564</v>
      </c>
      <c r="E1182" t="s">
        <v>1716</v>
      </c>
      <c r="F1182" s="2">
        <v>2</v>
      </c>
      <c r="G1182" s="6">
        <v>717.21</v>
      </c>
      <c r="H1182" s="11">
        <v>0.15</v>
      </c>
      <c r="I1182" s="14" t="s">
        <v>1759</v>
      </c>
      <c r="J1182" s="6">
        <v>609.62850000000003</v>
      </c>
    </row>
    <row r="1183" spans="1:10" x14ac:dyDescent="0.25">
      <c r="A1183" t="s">
        <v>2937</v>
      </c>
      <c r="B1183" s="20">
        <v>45343</v>
      </c>
      <c r="C1183" t="s">
        <v>208</v>
      </c>
      <c r="D1183" t="s">
        <v>1587</v>
      </c>
      <c r="E1183" t="s">
        <v>1712</v>
      </c>
      <c r="F1183" s="2">
        <v>2</v>
      </c>
      <c r="G1183" s="6">
        <v>871.43</v>
      </c>
      <c r="H1183" s="11">
        <v>0.05</v>
      </c>
      <c r="I1183" s="14" t="s">
        <v>1754</v>
      </c>
      <c r="J1183" s="6">
        <v>827.85849999999994</v>
      </c>
    </row>
    <row r="1184" spans="1:10" x14ac:dyDescent="0.25">
      <c r="A1184" t="s">
        <v>2938</v>
      </c>
      <c r="B1184" s="20">
        <v>45321</v>
      </c>
      <c r="C1184" t="s">
        <v>1381</v>
      </c>
      <c r="D1184" t="s">
        <v>1578</v>
      </c>
      <c r="E1184" t="s">
        <v>1709</v>
      </c>
      <c r="F1184" s="2">
        <v>1</v>
      </c>
      <c r="G1184" s="6">
        <v>514.65</v>
      </c>
      <c r="H1184" s="11">
        <v>0.18</v>
      </c>
      <c r="I1184" s="14" t="s">
        <v>1754</v>
      </c>
      <c r="J1184" s="6">
        <v>422.01300000000003</v>
      </c>
    </row>
    <row r="1185" spans="1:10" x14ac:dyDescent="0.25">
      <c r="A1185" t="s">
        <v>2939</v>
      </c>
      <c r="B1185" s="20">
        <v>45650</v>
      </c>
      <c r="C1185" t="s">
        <v>1398</v>
      </c>
      <c r="D1185" t="s">
        <v>1616</v>
      </c>
      <c r="E1185" t="s">
        <v>1734</v>
      </c>
      <c r="F1185" s="2">
        <v>3</v>
      </c>
      <c r="G1185" s="6">
        <v>198.76</v>
      </c>
      <c r="H1185" s="11">
        <v>0.28000000000000003</v>
      </c>
      <c r="I1185" s="14" t="s">
        <v>1759</v>
      </c>
      <c r="J1185" s="6">
        <v>143.10719999999998</v>
      </c>
    </row>
    <row r="1186" spans="1:10" x14ac:dyDescent="0.25">
      <c r="A1186" t="s">
        <v>2940</v>
      </c>
      <c r="B1186" s="20">
        <v>45811</v>
      </c>
      <c r="C1186" t="s">
        <v>720</v>
      </c>
      <c r="D1186" t="s">
        <v>1617</v>
      </c>
      <c r="E1186" t="s">
        <v>1696</v>
      </c>
      <c r="F1186" s="2">
        <v>2</v>
      </c>
      <c r="G1186" s="6">
        <v>975.72</v>
      </c>
      <c r="H1186" s="11">
        <v>0.16</v>
      </c>
      <c r="I1186" s="14" t="s">
        <v>1759</v>
      </c>
      <c r="J1186" s="6">
        <v>819.60479999999995</v>
      </c>
    </row>
    <row r="1187" spans="1:10" x14ac:dyDescent="0.25">
      <c r="A1187" t="s">
        <v>2941</v>
      </c>
      <c r="B1187" s="20">
        <v>45505</v>
      </c>
      <c r="C1187" t="s">
        <v>1287</v>
      </c>
      <c r="D1187" t="s">
        <v>1545</v>
      </c>
      <c r="E1187" t="s">
        <v>1687</v>
      </c>
      <c r="F1187" s="2">
        <v>1</v>
      </c>
      <c r="G1187" s="6">
        <v>86.03</v>
      </c>
      <c r="H1187" s="11">
        <v>0.01</v>
      </c>
      <c r="I1187" s="14" t="s">
        <v>1754</v>
      </c>
      <c r="J1187" s="6">
        <v>85.169700000000006</v>
      </c>
    </row>
    <row r="1188" spans="1:10" x14ac:dyDescent="0.25">
      <c r="A1188" t="s">
        <v>2942</v>
      </c>
      <c r="B1188" s="20">
        <v>45897</v>
      </c>
      <c r="C1188" t="s">
        <v>310</v>
      </c>
      <c r="D1188" t="s">
        <v>1605</v>
      </c>
      <c r="E1188" t="s">
        <v>1724</v>
      </c>
      <c r="F1188" s="2">
        <v>4</v>
      </c>
      <c r="G1188" s="6">
        <v>705.12</v>
      </c>
      <c r="H1188" s="11">
        <v>0.15</v>
      </c>
      <c r="I1188" s="14" t="s">
        <v>1756</v>
      </c>
      <c r="J1188" s="6">
        <v>599.35199999999998</v>
      </c>
    </row>
    <row r="1189" spans="1:10" x14ac:dyDescent="0.25">
      <c r="A1189" t="s">
        <v>2943</v>
      </c>
      <c r="B1189" s="20">
        <v>45602</v>
      </c>
      <c r="C1189" t="s">
        <v>1144</v>
      </c>
      <c r="D1189" t="s">
        <v>1549</v>
      </c>
      <c r="E1189" t="s">
        <v>1724</v>
      </c>
      <c r="F1189" s="2">
        <v>3</v>
      </c>
      <c r="G1189" s="6">
        <v>99.77</v>
      </c>
      <c r="H1189" s="11">
        <v>0.01</v>
      </c>
      <c r="I1189" s="14" t="s">
        <v>1756</v>
      </c>
      <c r="J1189" s="6">
        <v>98.772300000000001</v>
      </c>
    </row>
    <row r="1190" spans="1:10" x14ac:dyDescent="0.25">
      <c r="A1190" t="s">
        <v>2944</v>
      </c>
      <c r="B1190" s="20">
        <v>45530</v>
      </c>
      <c r="C1190" t="s">
        <v>674</v>
      </c>
      <c r="D1190" t="s">
        <v>1576</v>
      </c>
      <c r="E1190" t="s">
        <v>1716</v>
      </c>
      <c r="F1190" s="2">
        <v>2</v>
      </c>
      <c r="G1190" s="6">
        <v>166.26</v>
      </c>
      <c r="H1190" s="11">
        <v>0.14000000000000001</v>
      </c>
      <c r="I1190" s="14" t="s">
        <v>1756</v>
      </c>
      <c r="J1190" s="6">
        <v>142.9836</v>
      </c>
    </row>
    <row r="1191" spans="1:10" x14ac:dyDescent="0.25">
      <c r="A1191" t="s">
        <v>2945</v>
      </c>
      <c r="B1191" s="20">
        <v>45729</v>
      </c>
      <c r="C1191" t="s">
        <v>1398</v>
      </c>
      <c r="D1191" t="s">
        <v>1562</v>
      </c>
      <c r="E1191" t="s">
        <v>1703</v>
      </c>
      <c r="F1191" s="2">
        <v>1</v>
      </c>
      <c r="G1191" s="6">
        <v>429.25</v>
      </c>
      <c r="H1191" s="11">
        <v>0.28999999999999998</v>
      </c>
      <c r="I1191" s="14" t="s">
        <v>1754</v>
      </c>
      <c r="J1191" s="6">
        <v>304.76749999999998</v>
      </c>
    </row>
    <row r="1192" spans="1:10" x14ac:dyDescent="0.25">
      <c r="A1192" t="s">
        <v>2946</v>
      </c>
      <c r="B1192" s="20">
        <v>45468</v>
      </c>
      <c r="C1192" t="s">
        <v>1352</v>
      </c>
      <c r="D1192" t="s">
        <v>1522</v>
      </c>
      <c r="E1192" t="s">
        <v>1716</v>
      </c>
      <c r="F1192" s="2">
        <v>2</v>
      </c>
      <c r="G1192" s="6">
        <v>540.48</v>
      </c>
      <c r="H1192" s="11">
        <v>0.28999999999999998</v>
      </c>
      <c r="I1192" s="14" t="s">
        <v>1754</v>
      </c>
      <c r="J1192" s="6">
        <v>383.74079999999998</v>
      </c>
    </row>
    <row r="1193" spans="1:10" x14ac:dyDescent="0.25">
      <c r="A1193" t="s">
        <v>2947</v>
      </c>
      <c r="B1193" s="20">
        <v>45936</v>
      </c>
      <c r="C1193" t="s">
        <v>848</v>
      </c>
      <c r="D1193" t="s">
        <v>1612</v>
      </c>
      <c r="E1193" t="s">
        <v>1729</v>
      </c>
      <c r="F1193" s="2">
        <v>2</v>
      </c>
      <c r="G1193" s="6">
        <v>579.52</v>
      </c>
      <c r="H1193" s="11">
        <v>0.01</v>
      </c>
      <c r="I1193" s="14" t="s">
        <v>1756</v>
      </c>
      <c r="J1193" s="6">
        <v>573.72479999999996</v>
      </c>
    </row>
    <row r="1194" spans="1:10" x14ac:dyDescent="0.25">
      <c r="A1194" t="s">
        <v>2948</v>
      </c>
      <c r="B1194" s="20">
        <v>45622</v>
      </c>
      <c r="C1194" t="s">
        <v>110</v>
      </c>
      <c r="D1194" t="s">
        <v>1626</v>
      </c>
      <c r="E1194" t="s">
        <v>1737</v>
      </c>
      <c r="F1194" s="2">
        <v>4</v>
      </c>
      <c r="G1194" s="6">
        <v>477.52</v>
      </c>
      <c r="H1194" s="11">
        <v>7.0000000000000007E-2</v>
      </c>
      <c r="I1194" s="14" t="s">
        <v>1756</v>
      </c>
      <c r="J1194" s="6">
        <v>444.09359999999998</v>
      </c>
    </row>
    <row r="1195" spans="1:10" x14ac:dyDescent="0.25">
      <c r="A1195" t="s">
        <v>2949</v>
      </c>
      <c r="B1195" s="20">
        <v>45705</v>
      </c>
      <c r="C1195" t="s">
        <v>818</v>
      </c>
      <c r="D1195" t="s">
        <v>1664</v>
      </c>
      <c r="E1195" t="s">
        <v>1706</v>
      </c>
      <c r="F1195" s="2">
        <v>3</v>
      </c>
      <c r="G1195" s="6">
        <v>242.58</v>
      </c>
      <c r="H1195" s="11">
        <v>0.25</v>
      </c>
      <c r="I1195" s="14" t="s">
        <v>1754</v>
      </c>
      <c r="J1195" s="6">
        <v>181.935</v>
      </c>
    </row>
    <row r="1196" spans="1:10" x14ac:dyDescent="0.25">
      <c r="A1196" t="s">
        <v>2950</v>
      </c>
      <c r="B1196" s="20">
        <v>45250</v>
      </c>
      <c r="C1196" t="s">
        <v>1132</v>
      </c>
      <c r="D1196" t="s">
        <v>1562</v>
      </c>
      <c r="E1196" t="s">
        <v>1737</v>
      </c>
      <c r="F1196" s="2">
        <v>2</v>
      </c>
      <c r="G1196" s="6">
        <v>519.29999999999995</v>
      </c>
      <c r="H1196" s="11">
        <v>0.09</v>
      </c>
      <c r="I1196" s="14" t="s">
        <v>1756</v>
      </c>
      <c r="J1196" s="6">
        <v>472.56299999999999</v>
      </c>
    </row>
    <row r="1197" spans="1:10" x14ac:dyDescent="0.25">
      <c r="A1197" t="s">
        <v>2951</v>
      </c>
      <c r="B1197" s="20">
        <v>45684</v>
      </c>
      <c r="C1197" t="s">
        <v>1490</v>
      </c>
      <c r="D1197" t="s">
        <v>1668</v>
      </c>
      <c r="E1197" t="s">
        <v>1722</v>
      </c>
      <c r="F1197" s="2">
        <v>3</v>
      </c>
      <c r="G1197" s="6">
        <v>845.67</v>
      </c>
      <c r="H1197" s="11">
        <v>0.12</v>
      </c>
      <c r="I1197" s="14" t="s">
        <v>1759</v>
      </c>
      <c r="J1197" s="6">
        <v>744.18959999999993</v>
      </c>
    </row>
    <row r="1198" spans="1:10" x14ac:dyDescent="0.25">
      <c r="A1198" t="s">
        <v>2952</v>
      </c>
      <c r="B1198" s="20">
        <v>45395</v>
      </c>
      <c r="C1198" t="s">
        <v>951</v>
      </c>
      <c r="D1198" t="s">
        <v>1607</v>
      </c>
      <c r="E1198" t="s">
        <v>1734</v>
      </c>
      <c r="F1198" s="2">
        <v>4</v>
      </c>
      <c r="G1198" s="6">
        <v>750.26</v>
      </c>
      <c r="H1198" s="11">
        <v>0.01</v>
      </c>
      <c r="I1198" s="14" t="s">
        <v>1756</v>
      </c>
      <c r="J1198" s="6">
        <v>742.75739999999996</v>
      </c>
    </row>
    <row r="1199" spans="1:10" x14ac:dyDescent="0.25">
      <c r="A1199" t="s">
        <v>2953</v>
      </c>
      <c r="B1199" s="20">
        <v>45382</v>
      </c>
      <c r="C1199" t="s">
        <v>1031</v>
      </c>
      <c r="D1199" t="s">
        <v>1666</v>
      </c>
      <c r="E1199" t="s">
        <v>1724</v>
      </c>
      <c r="F1199" s="2">
        <v>4</v>
      </c>
      <c r="G1199" s="6">
        <v>294.38</v>
      </c>
      <c r="H1199" s="11">
        <v>0.2</v>
      </c>
      <c r="I1199" s="14" t="s">
        <v>1754</v>
      </c>
      <c r="J1199" s="6">
        <v>235.50400000000002</v>
      </c>
    </row>
    <row r="1200" spans="1:10" x14ac:dyDescent="0.25">
      <c r="A1200" t="s">
        <v>2954</v>
      </c>
      <c r="B1200" s="20">
        <v>45919</v>
      </c>
      <c r="C1200" t="s">
        <v>342</v>
      </c>
      <c r="D1200" t="s">
        <v>1672</v>
      </c>
      <c r="E1200" t="s">
        <v>1691</v>
      </c>
      <c r="F1200" s="2">
        <v>3</v>
      </c>
      <c r="G1200" s="6">
        <v>583.52</v>
      </c>
      <c r="H1200" s="11">
        <v>7.0000000000000007E-2</v>
      </c>
      <c r="I1200" s="14" t="s">
        <v>1756</v>
      </c>
      <c r="J1200" s="6">
        <v>542.67359999999996</v>
      </c>
    </row>
    <row r="1201" spans="1:10" x14ac:dyDescent="0.25">
      <c r="A1201" t="s">
        <v>2955</v>
      </c>
      <c r="B1201" s="20">
        <v>45453</v>
      </c>
      <c r="C1201" t="s">
        <v>1430</v>
      </c>
      <c r="D1201" t="s">
        <v>1661</v>
      </c>
      <c r="E1201" t="s">
        <v>1734</v>
      </c>
      <c r="F1201" s="2">
        <v>2</v>
      </c>
      <c r="G1201" s="6">
        <v>635.22</v>
      </c>
      <c r="H1201" s="11">
        <v>0.3</v>
      </c>
      <c r="I1201" s="14" t="s">
        <v>1759</v>
      </c>
      <c r="J1201" s="6">
        <v>444.654</v>
      </c>
    </row>
    <row r="1202" spans="1:10" x14ac:dyDescent="0.25">
      <c r="A1202" t="s">
        <v>2956</v>
      </c>
      <c r="B1202" s="20">
        <v>45313</v>
      </c>
      <c r="C1202" t="s">
        <v>1309</v>
      </c>
      <c r="D1202" t="s">
        <v>1622</v>
      </c>
      <c r="E1202" t="s">
        <v>1691</v>
      </c>
      <c r="F1202" s="2">
        <v>1</v>
      </c>
      <c r="G1202" s="6">
        <v>743.55</v>
      </c>
      <c r="H1202" s="11">
        <v>0.11</v>
      </c>
      <c r="I1202" s="14" t="s">
        <v>1759</v>
      </c>
      <c r="J1202" s="6">
        <v>661.7595</v>
      </c>
    </row>
    <row r="1203" spans="1:10" x14ac:dyDescent="0.25">
      <c r="A1203" t="s">
        <v>2957</v>
      </c>
      <c r="B1203" s="20">
        <v>45377</v>
      </c>
      <c r="C1203" t="s">
        <v>355</v>
      </c>
      <c r="D1203" t="s">
        <v>1591</v>
      </c>
      <c r="E1203" t="s">
        <v>1696</v>
      </c>
      <c r="F1203" s="2">
        <v>4</v>
      </c>
      <c r="G1203" s="6">
        <v>530.45000000000005</v>
      </c>
      <c r="H1203" s="11">
        <v>0.13</v>
      </c>
      <c r="I1203" s="14" t="s">
        <v>1754</v>
      </c>
      <c r="J1203" s="6">
        <v>461.49150000000003</v>
      </c>
    </row>
    <row r="1204" spans="1:10" x14ac:dyDescent="0.25">
      <c r="A1204" t="s">
        <v>2958</v>
      </c>
      <c r="B1204" s="20">
        <v>45371</v>
      </c>
      <c r="C1204" t="s">
        <v>833</v>
      </c>
      <c r="D1204" t="s">
        <v>1622</v>
      </c>
      <c r="E1204" t="s">
        <v>1716</v>
      </c>
      <c r="F1204" s="2">
        <v>2</v>
      </c>
      <c r="G1204" s="6">
        <v>972.4</v>
      </c>
      <c r="H1204" s="11">
        <v>0.06</v>
      </c>
      <c r="I1204" s="14" t="s">
        <v>1759</v>
      </c>
      <c r="J1204" s="6">
        <v>914.05599999999993</v>
      </c>
    </row>
    <row r="1205" spans="1:10" x14ac:dyDescent="0.25">
      <c r="A1205" t="s">
        <v>2959</v>
      </c>
      <c r="B1205" s="20">
        <v>45797</v>
      </c>
      <c r="C1205" t="s">
        <v>1165</v>
      </c>
      <c r="D1205" t="s">
        <v>1545</v>
      </c>
      <c r="E1205" t="s">
        <v>1740</v>
      </c>
      <c r="F1205" s="2">
        <v>3</v>
      </c>
      <c r="G1205" s="6">
        <v>197.93</v>
      </c>
      <c r="H1205" s="11">
        <v>0</v>
      </c>
      <c r="I1205" s="14" t="s">
        <v>1759</v>
      </c>
      <c r="J1205" s="6">
        <v>197.93</v>
      </c>
    </row>
    <row r="1206" spans="1:10" x14ac:dyDescent="0.25">
      <c r="A1206" t="s">
        <v>2960</v>
      </c>
      <c r="B1206" s="20">
        <v>45575</v>
      </c>
      <c r="C1206" t="s">
        <v>1060</v>
      </c>
      <c r="D1206" t="s">
        <v>1658</v>
      </c>
      <c r="E1206" t="s">
        <v>1722</v>
      </c>
      <c r="F1206" s="2">
        <v>4</v>
      </c>
      <c r="G1206" s="6">
        <v>565.51</v>
      </c>
      <c r="H1206" s="11">
        <v>0.16</v>
      </c>
      <c r="I1206" s="14" t="s">
        <v>1756</v>
      </c>
      <c r="J1206" s="6">
        <v>475.02839999999998</v>
      </c>
    </row>
    <row r="1207" spans="1:10" x14ac:dyDescent="0.25">
      <c r="A1207" t="s">
        <v>2961</v>
      </c>
      <c r="B1207" s="20">
        <v>45566</v>
      </c>
      <c r="C1207" t="s">
        <v>1229</v>
      </c>
      <c r="D1207" t="s">
        <v>1584</v>
      </c>
      <c r="E1207" t="s">
        <v>1699</v>
      </c>
      <c r="F1207" s="2">
        <v>4</v>
      </c>
      <c r="G1207" s="6">
        <v>983.38</v>
      </c>
      <c r="H1207" s="11">
        <v>0.25</v>
      </c>
      <c r="I1207" s="14" t="s">
        <v>1759</v>
      </c>
      <c r="J1207" s="6">
        <v>737.53499999999997</v>
      </c>
    </row>
    <row r="1208" spans="1:10" x14ac:dyDescent="0.25">
      <c r="A1208" t="s">
        <v>2962</v>
      </c>
      <c r="B1208" s="20">
        <v>45252</v>
      </c>
      <c r="C1208" t="s">
        <v>745</v>
      </c>
      <c r="D1208" t="s">
        <v>1676</v>
      </c>
      <c r="E1208" t="s">
        <v>1716</v>
      </c>
      <c r="F1208" s="2">
        <v>1</v>
      </c>
      <c r="G1208" s="6">
        <v>955.06</v>
      </c>
      <c r="H1208" s="11">
        <v>0.14000000000000001</v>
      </c>
      <c r="I1208" s="14" t="s">
        <v>1754</v>
      </c>
      <c r="J1208" s="6">
        <v>821.35159999999996</v>
      </c>
    </row>
    <row r="1209" spans="1:10" x14ac:dyDescent="0.25">
      <c r="A1209" t="s">
        <v>2963</v>
      </c>
      <c r="B1209" s="20">
        <v>45693</v>
      </c>
      <c r="C1209" t="s">
        <v>1089</v>
      </c>
      <c r="D1209" t="s">
        <v>1612</v>
      </c>
      <c r="E1209" t="s">
        <v>1731</v>
      </c>
      <c r="F1209" s="2">
        <v>3</v>
      </c>
      <c r="G1209" s="6">
        <v>597.46</v>
      </c>
      <c r="H1209" s="11">
        <v>0.02</v>
      </c>
      <c r="I1209" s="14" t="s">
        <v>1756</v>
      </c>
      <c r="J1209" s="6">
        <v>585.51080000000002</v>
      </c>
    </row>
    <row r="1210" spans="1:10" x14ac:dyDescent="0.25">
      <c r="A1210" t="s">
        <v>2964</v>
      </c>
      <c r="B1210" s="20">
        <v>45446</v>
      </c>
      <c r="C1210" t="s">
        <v>987</v>
      </c>
      <c r="D1210" t="s">
        <v>1535</v>
      </c>
      <c r="E1210" t="s">
        <v>1734</v>
      </c>
      <c r="F1210" s="2">
        <v>3</v>
      </c>
      <c r="G1210" s="6">
        <v>581.09</v>
      </c>
      <c r="H1210" s="11">
        <v>0.1</v>
      </c>
      <c r="I1210" s="14" t="s">
        <v>1759</v>
      </c>
      <c r="J1210" s="6">
        <v>522.98099999999999</v>
      </c>
    </row>
    <row r="1211" spans="1:10" x14ac:dyDescent="0.25">
      <c r="A1211" t="s">
        <v>2965</v>
      </c>
      <c r="B1211" s="20">
        <v>45862</v>
      </c>
      <c r="C1211" t="s">
        <v>202</v>
      </c>
      <c r="D1211" t="s">
        <v>1569</v>
      </c>
      <c r="E1211" t="s">
        <v>1699</v>
      </c>
      <c r="F1211" s="2">
        <v>4</v>
      </c>
      <c r="G1211" s="6">
        <v>153.94999999999999</v>
      </c>
      <c r="H1211" s="11">
        <v>0.11</v>
      </c>
      <c r="I1211" s="14" t="s">
        <v>1756</v>
      </c>
      <c r="J1211" s="6">
        <v>137.0155</v>
      </c>
    </row>
    <row r="1212" spans="1:10" x14ac:dyDescent="0.25">
      <c r="A1212" t="s">
        <v>2966</v>
      </c>
      <c r="B1212" s="20">
        <v>45530</v>
      </c>
      <c r="C1212" t="s">
        <v>292</v>
      </c>
      <c r="D1212" t="s">
        <v>1578</v>
      </c>
      <c r="E1212" t="s">
        <v>1712</v>
      </c>
      <c r="F1212" s="2">
        <v>4</v>
      </c>
      <c r="G1212" s="6">
        <v>271.04000000000002</v>
      </c>
      <c r="H1212" s="11">
        <v>0.12</v>
      </c>
      <c r="I1212" s="14" t="s">
        <v>1759</v>
      </c>
      <c r="J1212" s="6">
        <v>238.51520000000002</v>
      </c>
    </row>
    <row r="1213" spans="1:10" x14ac:dyDescent="0.25">
      <c r="A1213" t="s">
        <v>2967</v>
      </c>
      <c r="B1213" s="20">
        <v>45558</v>
      </c>
      <c r="C1213" t="s">
        <v>71</v>
      </c>
      <c r="D1213" t="s">
        <v>1577</v>
      </c>
      <c r="E1213" t="s">
        <v>1706</v>
      </c>
      <c r="F1213" s="2">
        <v>4</v>
      </c>
      <c r="G1213" s="6">
        <v>328.27</v>
      </c>
      <c r="H1213" s="11">
        <v>0.09</v>
      </c>
      <c r="I1213" s="14" t="s">
        <v>1756</v>
      </c>
      <c r="J1213" s="6">
        <v>298.72570000000002</v>
      </c>
    </row>
    <row r="1214" spans="1:10" x14ac:dyDescent="0.25">
      <c r="A1214" t="s">
        <v>2968</v>
      </c>
      <c r="B1214" s="20">
        <v>45472</v>
      </c>
      <c r="C1214" t="s">
        <v>1498</v>
      </c>
      <c r="D1214" t="s">
        <v>1548</v>
      </c>
      <c r="E1214" t="s">
        <v>1729</v>
      </c>
      <c r="F1214" s="2">
        <v>4</v>
      </c>
      <c r="G1214" s="6">
        <v>884.71</v>
      </c>
      <c r="H1214" s="11">
        <v>0.09</v>
      </c>
      <c r="I1214" s="14" t="s">
        <v>1756</v>
      </c>
      <c r="J1214" s="6">
        <v>805.0861000000001</v>
      </c>
    </row>
    <row r="1215" spans="1:10" x14ac:dyDescent="0.25">
      <c r="A1215" t="s">
        <v>2969</v>
      </c>
      <c r="B1215" s="20">
        <v>45809</v>
      </c>
      <c r="C1215" t="s">
        <v>789</v>
      </c>
      <c r="D1215" t="s">
        <v>1632</v>
      </c>
      <c r="E1215" t="s">
        <v>1699</v>
      </c>
      <c r="F1215" s="2">
        <v>1</v>
      </c>
      <c r="G1215" s="6">
        <v>41.39</v>
      </c>
      <c r="H1215" s="11">
        <v>0.01</v>
      </c>
      <c r="I1215" s="14" t="s">
        <v>1754</v>
      </c>
      <c r="J1215" s="6">
        <v>40.976100000000002</v>
      </c>
    </row>
    <row r="1216" spans="1:10" x14ac:dyDescent="0.25">
      <c r="A1216" t="s">
        <v>2970</v>
      </c>
      <c r="B1216" s="20">
        <v>45783</v>
      </c>
      <c r="C1216" t="s">
        <v>544</v>
      </c>
      <c r="D1216" t="s">
        <v>1609</v>
      </c>
      <c r="E1216" t="s">
        <v>1716</v>
      </c>
      <c r="F1216" s="2">
        <v>4</v>
      </c>
      <c r="G1216" s="6">
        <v>64.06</v>
      </c>
      <c r="H1216" s="11">
        <v>0.26</v>
      </c>
      <c r="I1216" s="14" t="s">
        <v>1754</v>
      </c>
      <c r="J1216" s="6">
        <v>47.404400000000003</v>
      </c>
    </row>
    <row r="1217" spans="1:10" x14ac:dyDescent="0.25">
      <c r="A1217" t="s">
        <v>2971</v>
      </c>
      <c r="B1217" s="20">
        <v>45849</v>
      </c>
      <c r="C1217" t="s">
        <v>1072</v>
      </c>
      <c r="D1217" t="s">
        <v>1594</v>
      </c>
      <c r="E1217" t="s">
        <v>1716</v>
      </c>
      <c r="F1217" s="2">
        <v>2</v>
      </c>
      <c r="G1217" s="6">
        <v>152.25</v>
      </c>
      <c r="H1217" s="11">
        <v>0.13</v>
      </c>
      <c r="I1217" s="14" t="s">
        <v>1754</v>
      </c>
      <c r="J1217" s="6">
        <v>132.45750000000001</v>
      </c>
    </row>
    <row r="1218" spans="1:10" x14ac:dyDescent="0.25">
      <c r="A1218" t="s">
        <v>2972</v>
      </c>
      <c r="B1218" s="20">
        <v>45281</v>
      </c>
      <c r="C1218" t="s">
        <v>351</v>
      </c>
      <c r="D1218" t="s">
        <v>1542</v>
      </c>
      <c r="E1218" t="s">
        <v>1743</v>
      </c>
      <c r="F1218" s="2">
        <v>2</v>
      </c>
      <c r="G1218" s="6">
        <v>889.04</v>
      </c>
      <c r="H1218" s="11">
        <v>0.23</v>
      </c>
      <c r="I1218" s="14" t="s">
        <v>1754</v>
      </c>
      <c r="J1218" s="6">
        <v>684.56079999999997</v>
      </c>
    </row>
    <row r="1219" spans="1:10" x14ac:dyDescent="0.25">
      <c r="A1219" t="s">
        <v>2973</v>
      </c>
      <c r="B1219" s="20">
        <v>45322</v>
      </c>
      <c r="C1219" t="s">
        <v>532</v>
      </c>
      <c r="D1219" t="s">
        <v>1580</v>
      </c>
      <c r="E1219" t="s">
        <v>1719</v>
      </c>
      <c r="F1219" s="2">
        <v>3</v>
      </c>
      <c r="G1219" s="6">
        <v>145.25</v>
      </c>
      <c r="H1219" s="11">
        <v>0.24</v>
      </c>
      <c r="I1219" s="14" t="s">
        <v>1756</v>
      </c>
      <c r="J1219" s="6">
        <v>110.39</v>
      </c>
    </row>
    <row r="1220" spans="1:10" x14ac:dyDescent="0.25">
      <c r="A1220" t="s">
        <v>2974</v>
      </c>
      <c r="B1220" s="20">
        <v>45560</v>
      </c>
      <c r="C1220" t="s">
        <v>208</v>
      </c>
      <c r="D1220" t="s">
        <v>1659</v>
      </c>
      <c r="E1220" t="s">
        <v>1691</v>
      </c>
      <c r="F1220" s="2">
        <v>2</v>
      </c>
      <c r="G1220" s="6">
        <v>898.45</v>
      </c>
      <c r="H1220" s="11">
        <v>0.28999999999999998</v>
      </c>
      <c r="I1220" s="14" t="s">
        <v>1759</v>
      </c>
      <c r="J1220" s="6">
        <v>637.89949999999999</v>
      </c>
    </row>
    <row r="1221" spans="1:10" x14ac:dyDescent="0.25">
      <c r="A1221" t="s">
        <v>2975</v>
      </c>
      <c r="B1221" s="20">
        <v>45905</v>
      </c>
      <c r="C1221" t="s">
        <v>124</v>
      </c>
      <c r="D1221" t="s">
        <v>1577</v>
      </c>
      <c r="E1221" t="s">
        <v>1731</v>
      </c>
      <c r="F1221" s="2">
        <v>4</v>
      </c>
      <c r="G1221" s="6">
        <v>642.04999999999995</v>
      </c>
      <c r="H1221" s="11">
        <v>0.25</v>
      </c>
      <c r="I1221" s="14" t="s">
        <v>1754</v>
      </c>
      <c r="J1221" s="6">
        <v>481.53749999999997</v>
      </c>
    </row>
    <row r="1222" spans="1:10" x14ac:dyDescent="0.25">
      <c r="A1222" t="s">
        <v>2976</v>
      </c>
      <c r="B1222" s="20">
        <v>45531</v>
      </c>
      <c r="C1222" t="s">
        <v>975</v>
      </c>
      <c r="D1222" t="s">
        <v>1653</v>
      </c>
      <c r="E1222" t="s">
        <v>1709</v>
      </c>
      <c r="F1222" s="2">
        <v>4</v>
      </c>
      <c r="G1222" s="6">
        <v>450.83</v>
      </c>
      <c r="H1222" s="11">
        <v>0.24</v>
      </c>
      <c r="I1222" s="14" t="s">
        <v>1754</v>
      </c>
      <c r="J1222" s="6">
        <v>342.63079999999997</v>
      </c>
    </row>
    <row r="1223" spans="1:10" x14ac:dyDescent="0.25">
      <c r="A1223" t="s">
        <v>2977</v>
      </c>
      <c r="B1223" s="20">
        <v>45216</v>
      </c>
      <c r="C1223" t="s">
        <v>52</v>
      </c>
      <c r="D1223" t="s">
        <v>1602</v>
      </c>
      <c r="E1223" t="s">
        <v>1743</v>
      </c>
      <c r="F1223" s="2">
        <v>2</v>
      </c>
      <c r="G1223" s="6">
        <v>441.03</v>
      </c>
      <c r="H1223" s="11">
        <v>0.23</v>
      </c>
      <c r="I1223" s="14" t="s">
        <v>1759</v>
      </c>
      <c r="J1223" s="6">
        <v>339.59309999999999</v>
      </c>
    </row>
    <row r="1224" spans="1:10" x14ac:dyDescent="0.25">
      <c r="A1224" t="s">
        <v>2978</v>
      </c>
      <c r="B1224" s="20">
        <v>45384</v>
      </c>
      <c r="C1224" t="s">
        <v>295</v>
      </c>
      <c r="D1224" t="s">
        <v>1561</v>
      </c>
      <c r="E1224" t="s">
        <v>1691</v>
      </c>
      <c r="F1224" s="2">
        <v>3</v>
      </c>
      <c r="G1224" s="6">
        <v>377.69</v>
      </c>
      <c r="H1224" s="11">
        <v>7.0000000000000007E-2</v>
      </c>
      <c r="I1224" s="14" t="s">
        <v>1756</v>
      </c>
      <c r="J1224" s="6">
        <v>351.25169999999997</v>
      </c>
    </row>
    <row r="1225" spans="1:10" x14ac:dyDescent="0.25">
      <c r="A1225" t="s">
        <v>2979</v>
      </c>
      <c r="B1225" s="20">
        <v>45416</v>
      </c>
      <c r="C1225" t="s">
        <v>529</v>
      </c>
      <c r="D1225" t="s">
        <v>1538</v>
      </c>
      <c r="E1225" t="s">
        <v>1709</v>
      </c>
      <c r="F1225" s="2">
        <v>1</v>
      </c>
      <c r="G1225" s="6">
        <v>457.33</v>
      </c>
      <c r="H1225" s="11">
        <v>0.27</v>
      </c>
      <c r="I1225" s="14" t="s">
        <v>1754</v>
      </c>
      <c r="J1225" s="6">
        <v>333.85089999999997</v>
      </c>
    </row>
    <row r="1226" spans="1:10" x14ac:dyDescent="0.25">
      <c r="A1226" t="s">
        <v>2980</v>
      </c>
      <c r="B1226" s="20">
        <v>45880</v>
      </c>
      <c r="C1226" t="s">
        <v>774</v>
      </c>
      <c r="D1226" t="s">
        <v>1638</v>
      </c>
      <c r="E1226" t="s">
        <v>1706</v>
      </c>
      <c r="F1226" s="2">
        <v>4</v>
      </c>
      <c r="G1226" s="6">
        <v>218.01</v>
      </c>
      <c r="H1226" s="11">
        <v>0.06</v>
      </c>
      <c r="I1226" s="14" t="s">
        <v>1754</v>
      </c>
      <c r="J1226" s="6">
        <v>204.92939999999999</v>
      </c>
    </row>
    <row r="1227" spans="1:10" x14ac:dyDescent="0.25">
      <c r="A1227" t="s">
        <v>2981</v>
      </c>
      <c r="B1227" s="20">
        <v>45933</v>
      </c>
      <c r="C1227" t="s">
        <v>701</v>
      </c>
      <c r="D1227" t="s">
        <v>1666</v>
      </c>
      <c r="E1227" t="s">
        <v>1740</v>
      </c>
      <c r="F1227" s="2">
        <v>2</v>
      </c>
      <c r="G1227" s="6">
        <v>682.7</v>
      </c>
      <c r="H1227" s="11">
        <v>0.13</v>
      </c>
      <c r="I1227" s="14" t="s">
        <v>1754</v>
      </c>
      <c r="J1227" s="6">
        <v>593.94900000000007</v>
      </c>
    </row>
    <row r="1228" spans="1:10" x14ac:dyDescent="0.25">
      <c r="A1228" t="s">
        <v>2982</v>
      </c>
      <c r="B1228" s="20">
        <v>45345</v>
      </c>
      <c r="C1228" t="s">
        <v>1005</v>
      </c>
      <c r="D1228" t="s">
        <v>1551</v>
      </c>
      <c r="E1228" t="s">
        <v>1740</v>
      </c>
      <c r="F1228" s="2">
        <v>3</v>
      </c>
      <c r="G1228" s="6">
        <v>726.97</v>
      </c>
      <c r="H1228" s="11">
        <v>0.04</v>
      </c>
      <c r="I1228" s="14" t="s">
        <v>1756</v>
      </c>
      <c r="J1228" s="6">
        <v>697.89120000000003</v>
      </c>
    </row>
    <row r="1229" spans="1:10" x14ac:dyDescent="0.25">
      <c r="A1229" t="s">
        <v>2983</v>
      </c>
      <c r="B1229" s="20">
        <v>45681</v>
      </c>
      <c r="C1229" t="s">
        <v>1252</v>
      </c>
      <c r="D1229" t="s">
        <v>1612</v>
      </c>
      <c r="E1229" t="s">
        <v>1716</v>
      </c>
      <c r="F1229" s="2">
        <v>2</v>
      </c>
      <c r="G1229" s="6">
        <v>107.97</v>
      </c>
      <c r="H1229" s="11">
        <v>0.06</v>
      </c>
      <c r="I1229" s="14" t="s">
        <v>1754</v>
      </c>
      <c r="J1229" s="6">
        <v>101.4918</v>
      </c>
    </row>
    <row r="1230" spans="1:10" x14ac:dyDescent="0.25">
      <c r="A1230" t="s">
        <v>2984</v>
      </c>
      <c r="B1230" s="20">
        <v>45785</v>
      </c>
      <c r="C1230" t="s">
        <v>40</v>
      </c>
      <c r="D1230" t="s">
        <v>1532</v>
      </c>
      <c r="E1230" t="s">
        <v>1729</v>
      </c>
      <c r="F1230" s="2">
        <v>1</v>
      </c>
      <c r="G1230" s="6">
        <v>38.880000000000003</v>
      </c>
      <c r="H1230" s="11">
        <v>0.16</v>
      </c>
      <c r="I1230" s="14" t="s">
        <v>1759</v>
      </c>
      <c r="J1230" s="6">
        <v>32.659199999999998</v>
      </c>
    </row>
    <row r="1231" spans="1:10" x14ac:dyDescent="0.25">
      <c r="A1231" t="s">
        <v>2985</v>
      </c>
      <c r="B1231" s="20">
        <v>45823</v>
      </c>
      <c r="C1231" t="s">
        <v>281</v>
      </c>
      <c r="D1231" t="s">
        <v>1546</v>
      </c>
      <c r="E1231" t="s">
        <v>1737</v>
      </c>
      <c r="F1231" s="2">
        <v>3</v>
      </c>
      <c r="G1231" s="6">
        <v>484.39</v>
      </c>
      <c r="H1231" s="11">
        <v>0.28999999999999998</v>
      </c>
      <c r="I1231" s="14" t="s">
        <v>1759</v>
      </c>
      <c r="J1231" s="6">
        <v>343.9169</v>
      </c>
    </row>
    <row r="1232" spans="1:10" x14ac:dyDescent="0.25">
      <c r="A1232" t="s">
        <v>2986</v>
      </c>
      <c r="B1232" s="20">
        <v>45572</v>
      </c>
      <c r="C1232" t="s">
        <v>82</v>
      </c>
      <c r="D1232" t="s">
        <v>1645</v>
      </c>
      <c r="E1232" t="s">
        <v>1731</v>
      </c>
      <c r="F1232" s="2">
        <v>2</v>
      </c>
      <c r="G1232" s="6">
        <v>949.3</v>
      </c>
      <c r="H1232" s="11">
        <v>0.08</v>
      </c>
      <c r="I1232" s="14" t="s">
        <v>1759</v>
      </c>
      <c r="J1232" s="6">
        <v>873.35599999999999</v>
      </c>
    </row>
    <row r="1233" spans="1:10" x14ac:dyDescent="0.25">
      <c r="A1233" t="s">
        <v>2987</v>
      </c>
      <c r="B1233" s="20">
        <v>45259</v>
      </c>
      <c r="C1233" t="s">
        <v>1324</v>
      </c>
      <c r="D1233" t="s">
        <v>1630</v>
      </c>
      <c r="E1233" t="s">
        <v>1706</v>
      </c>
      <c r="F1233" s="2">
        <v>3</v>
      </c>
      <c r="G1233" s="6">
        <v>664.75</v>
      </c>
      <c r="H1233" s="11">
        <v>0.12</v>
      </c>
      <c r="I1233" s="14" t="s">
        <v>1754</v>
      </c>
      <c r="J1233" s="6">
        <v>584.98</v>
      </c>
    </row>
    <row r="1234" spans="1:10" x14ac:dyDescent="0.25">
      <c r="A1234" t="s">
        <v>2988</v>
      </c>
      <c r="B1234" s="20">
        <v>45740</v>
      </c>
      <c r="C1234" t="s">
        <v>886</v>
      </c>
      <c r="D1234" t="s">
        <v>1628</v>
      </c>
      <c r="E1234" t="s">
        <v>1737</v>
      </c>
      <c r="F1234" s="2">
        <v>3</v>
      </c>
      <c r="G1234" s="6">
        <v>190.04</v>
      </c>
      <c r="H1234" s="11">
        <v>7.0000000000000007E-2</v>
      </c>
      <c r="I1234" s="14" t="s">
        <v>1756</v>
      </c>
      <c r="J1234" s="6">
        <v>176.73719999999997</v>
      </c>
    </row>
    <row r="1235" spans="1:10" x14ac:dyDescent="0.25">
      <c r="A1235" t="s">
        <v>2989</v>
      </c>
      <c r="B1235" s="20">
        <v>45869</v>
      </c>
      <c r="C1235" t="s">
        <v>871</v>
      </c>
      <c r="D1235" t="s">
        <v>1534</v>
      </c>
      <c r="E1235" t="s">
        <v>1731</v>
      </c>
      <c r="F1235" s="2">
        <v>3</v>
      </c>
      <c r="G1235" s="6">
        <v>754.02</v>
      </c>
      <c r="H1235" s="11">
        <v>0.1</v>
      </c>
      <c r="I1235" s="14" t="s">
        <v>1759</v>
      </c>
      <c r="J1235" s="6">
        <v>678.61800000000005</v>
      </c>
    </row>
    <row r="1236" spans="1:10" x14ac:dyDescent="0.25">
      <c r="A1236" t="s">
        <v>2990</v>
      </c>
      <c r="B1236" s="20">
        <v>45526</v>
      </c>
      <c r="C1236" t="s">
        <v>1183</v>
      </c>
      <c r="D1236" t="s">
        <v>1576</v>
      </c>
      <c r="E1236" t="s">
        <v>1724</v>
      </c>
      <c r="F1236" s="2">
        <v>4</v>
      </c>
      <c r="G1236" s="6">
        <v>94.13</v>
      </c>
      <c r="H1236" s="11">
        <v>0.04</v>
      </c>
      <c r="I1236" s="14" t="s">
        <v>1759</v>
      </c>
      <c r="J1236" s="6">
        <v>90.364799999999988</v>
      </c>
    </row>
    <row r="1237" spans="1:10" x14ac:dyDescent="0.25">
      <c r="A1237" t="s">
        <v>2991</v>
      </c>
      <c r="B1237" s="20">
        <v>45489</v>
      </c>
      <c r="C1237" t="s">
        <v>1424</v>
      </c>
      <c r="D1237" t="s">
        <v>1524</v>
      </c>
      <c r="E1237" t="s">
        <v>1731</v>
      </c>
      <c r="F1237" s="2">
        <v>3</v>
      </c>
      <c r="G1237" s="6">
        <v>402.3</v>
      </c>
      <c r="H1237" s="11">
        <v>0.21</v>
      </c>
      <c r="I1237" s="14" t="s">
        <v>1756</v>
      </c>
      <c r="J1237" s="6">
        <v>317.81700000000001</v>
      </c>
    </row>
    <row r="1238" spans="1:10" x14ac:dyDescent="0.25">
      <c r="A1238" t="s">
        <v>2992</v>
      </c>
      <c r="B1238" s="20">
        <v>45908</v>
      </c>
      <c r="C1238" t="s">
        <v>759</v>
      </c>
      <c r="D1238" t="s">
        <v>1657</v>
      </c>
      <c r="E1238" t="s">
        <v>1709</v>
      </c>
      <c r="F1238" s="2">
        <v>1</v>
      </c>
      <c r="G1238" s="6">
        <v>729.05</v>
      </c>
      <c r="H1238" s="11">
        <v>0.06</v>
      </c>
      <c r="I1238" s="14" t="s">
        <v>1759</v>
      </c>
      <c r="J1238" s="6">
        <v>685.3069999999999</v>
      </c>
    </row>
    <row r="1239" spans="1:10" x14ac:dyDescent="0.25">
      <c r="A1239" t="s">
        <v>2993</v>
      </c>
      <c r="B1239" s="20">
        <v>45912</v>
      </c>
      <c r="C1239" t="s">
        <v>452</v>
      </c>
      <c r="D1239" t="s">
        <v>1663</v>
      </c>
      <c r="E1239" t="s">
        <v>1727</v>
      </c>
      <c r="F1239" s="2">
        <v>1</v>
      </c>
      <c r="G1239" s="6">
        <v>822.6</v>
      </c>
      <c r="H1239" s="11">
        <v>0.28999999999999998</v>
      </c>
      <c r="I1239" s="14" t="s">
        <v>1756</v>
      </c>
      <c r="J1239" s="6">
        <v>584.04599999999994</v>
      </c>
    </row>
    <row r="1240" spans="1:10" x14ac:dyDescent="0.25">
      <c r="A1240" t="s">
        <v>2994</v>
      </c>
      <c r="B1240" s="20">
        <v>45771</v>
      </c>
      <c r="C1240" t="s">
        <v>627</v>
      </c>
      <c r="D1240" t="s">
        <v>1651</v>
      </c>
      <c r="E1240" t="s">
        <v>1712</v>
      </c>
      <c r="F1240" s="2">
        <v>2</v>
      </c>
      <c r="G1240" s="6">
        <v>327.25</v>
      </c>
      <c r="H1240" s="11">
        <v>0.19</v>
      </c>
      <c r="I1240" s="14" t="s">
        <v>1756</v>
      </c>
      <c r="J1240" s="6">
        <v>265.07249999999999</v>
      </c>
    </row>
    <row r="1241" spans="1:10" x14ac:dyDescent="0.25">
      <c r="A1241" t="s">
        <v>2995</v>
      </c>
      <c r="B1241" s="20">
        <v>45619</v>
      </c>
      <c r="C1241" t="s">
        <v>301</v>
      </c>
      <c r="D1241" t="s">
        <v>1628</v>
      </c>
      <c r="E1241" t="s">
        <v>1716</v>
      </c>
      <c r="F1241" s="2">
        <v>4</v>
      </c>
      <c r="G1241" s="6">
        <v>930.38</v>
      </c>
      <c r="H1241" s="11">
        <v>0</v>
      </c>
      <c r="I1241" s="14" t="s">
        <v>1759</v>
      </c>
      <c r="J1241" s="6">
        <v>930.38</v>
      </c>
    </row>
    <row r="1242" spans="1:10" x14ac:dyDescent="0.25">
      <c r="A1242" t="s">
        <v>2996</v>
      </c>
      <c r="B1242" s="20">
        <v>45394</v>
      </c>
      <c r="C1242" t="s">
        <v>481</v>
      </c>
      <c r="D1242" t="s">
        <v>1564</v>
      </c>
      <c r="E1242" t="s">
        <v>1703</v>
      </c>
      <c r="F1242" s="2">
        <v>2</v>
      </c>
      <c r="G1242" s="6">
        <v>437.84</v>
      </c>
      <c r="H1242" s="11">
        <v>0.24</v>
      </c>
      <c r="I1242" s="14" t="s">
        <v>1754</v>
      </c>
      <c r="J1242" s="6">
        <v>332.75839999999999</v>
      </c>
    </row>
    <row r="1243" spans="1:10" x14ac:dyDescent="0.25">
      <c r="A1243" t="s">
        <v>2997</v>
      </c>
      <c r="B1243" s="20">
        <v>45786</v>
      </c>
      <c r="C1243" t="s">
        <v>255</v>
      </c>
      <c r="D1243" t="s">
        <v>1546</v>
      </c>
      <c r="E1243" t="s">
        <v>1734</v>
      </c>
      <c r="F1243" s="2">
        <v>2</v>
      </c>
      <c r="G1243" s="6">
        <v>126.02</v>
      </c>
      <c r="H1243" s="11">
        <v>0.09</v>
      </c>
      <c r="I1243" s="14" t="s">
        <v>1759</v>
      </c>
      <c r="J1243" s="6">
        <v>114.6782</v>
      </c>
    </row>
    <row r="1244" spans="1:10" x14ac:dyDescent="0.25">
      <c r="A1244" t="s">
        <v>2998</v>
      </c>
      <c r="B1244" s="20">
        <v>45692</v>
      </c>
      <c r="C1244" t="s">
        <v>1336</v>
      </c>
      <c r="D1244" t="s">
        <v>1651</v>
      </c>
      <c r="E1244" t="s">
        <v>1731</v>
      </c>
      <c r="F1244" s="2">
        <v>1</v>
      </c>
      <c r="G1244" s="6">
        <v>860.84</v>
      </c>
      <c r="H1244" s="11">
        <v>7.0000000000000007E-2</v>
      </c>
      <c r="I1244" s="14" t="s">
        <v>1756</v>
      </c>
      <c r="J1244" s="6">
        <v>800.58119999999997</v>
      </c>
    </row>
    <row r="1245" spans="1:10" x14ac:dyDescent="0.25">
      <c r="A1245" t="s">
        <v>2999</v>
      </c>
      <c r="B1245" s="20">
        <v>45677</v>
      </c>
      <c r="C1245" t="s">
        <v>330</v>
      </c>
      <c r="D1245" t="s">
        <v>1597</v>
      </c>
      <c r="E1245" t="s">
        <v>1727</v>
      </c>
      <c r="F1245" s="2">
        <v>1</v>
      </c>
      <c r="G1245" s="6">
        <v>161.80000000000001</v>
      </c>
      <c r="H1245" s="11">
        <v>0.24</v>
      </c>
      <c r="I1245" s="14" t="s">
        <v>1756</v>
      </c>
      <c r="J1245" s="6">
        <v>122.968</v>
      </c>
    </row>
    <row r="1246" spans="1:10" x14ac:dyDescent="0.25">
      <c r="A1246" t="s">
        <v>3000</v>
      </c>
      <c r="B1246" s="20">
        <v>45669</v>
      </c>
      <c r="C1246" t="s">
        <v>1186</v>
      </c>
      <c r="D1246" t="s">
        <v>1582</v>
      </c>
      <c r="E1246" t="s">
        <v>1737</v>
      </c>
      <c r="F1246" s="2">
        <v>4</v>
      </c>
      <c r="G1246" s="6">
        <v>347.82</v>
      </c>
      <c r="H1246" s="11">
        <v>0.02</v>
      </c>
      <c r="I1246" s="14" t="s">
        <v>1759</v>
      </c>
      <c r="J1246" s="6">
        <v>340.86359999999996</v>
      </c>
    </row>
    <row r="1247" spans="1:10" x14ac:dyDescent="0.25">
      <c r="A1247" t="s">
        <v>3001</v>
      </c>
      <c r="B1247" s="20">
        <v>45299</v>
      </c>
      <c r="C1247" t="s">
        <v>1381</v>
      </c>
      <c r="D1247" t="s">
        <v>1655</v>
      </c>
      <c r="E1247" t="s">
        <v>1734</v>
      </c>
      <c r="F1247" s="2">
        <v>3</v>
      </c>
      <c r="G1247" s="6">
        <v>416.44</v>
      </c>
      <c r="H1247" s="11">
        <v>0.27</v>
      </c>
      <c r="I1247" s="14" t="s">
        <v>1754</v>
      </c>
      <c r="J1247" s="6">
        <v>304.00119999999998</v>
      </c>
    </row>
    <row r="1248" spans="1:10" x14ac:dyDescent="0.25">
      <c r="A1248" t="s">
        <v>3002</v>
      </c>
      <c r="B1248" s="20">
        <v>45893</v>
      </c>
      <c r="C1248" t="s">
        <v>32</v>
      </c>
      <c r="D1248" t="s">
        <v>1616</v>
      </c>
      <c r="E1248" t="s">
        <v>1682</v>
      </c>
      <c r="F1248" s="2">
        <v>1</v>
      </c>
      <c r="G1248" s="6">
        <v>147.96</v>
      </c>
      <c r="H1248" s="11">
        <v>0.24</v>
      </c>
      <c r="I1248" s="14" t="s">
        <v>1759</v>
      </c>
      <c r="J1248" s="6">
        <v>112.4496</v>
      </c>
    </row>
    <row r="1249" spans="1:10" x14ac:dyDescent="0.25">
      <c r="A1249" t="s">
        <v>3003</v>
      </c>
      <c r="B1249" s="20">
        <v>45560</v>
      </c>
      <c r="C1249" t="s">
        <v>1358</v>
      </c>
      <c r="D1249" t="s">
        <v>1549</v>
      </c>
      <c r="E1249" t="s">
        <v>1712</v>
      </c>
      <c r="F1249" s="2">
        <v>3</v>
      </c>
      <c r="G1249" s="6">
        <v>550.26</v>
      </c>
      <c r="H1249" s="11">
        <v>0.22</v>
      </c>
      <c r="I1249" s="14" t="s">
        <v>1754</v>
      </c>
      <c r="J1249" s="6">
        <v>429.20280000000002</v>
      </c>
    </row>
    <row r="1250" spans="1:10" x14ac:dyDescent="0.25">
      <c r="A1250" t="s">
        <v>3004</v>
      </c>
      <c r="B1250" s="20">
        <v>45267</v>
      </c>
      <c r="C1250" t="s">
        <v>1144</v>
      </c>
      <c r="D1250" t="s">
        <v>1673</v>
      </c>
      <c r="E1250" t="s">
        <v>1709</v>
      </c>
      <c r="F1250" s="2">
        <v>4</v>
      </c>
      <c r="G1250" s="6">
        <v>938.21</v>
      </c>
      <c r="H1250" s="11">
        <v>0.04</v>
      </c>
      <c r="I1250" s="14" t="s">
        <v>1756</v>
      </c>
      <c r="J1250" s="6">
        <v>900.6816</v>
      </c>
    </row>
    <row r="1251" spans="1:10" x14ac:dyDescent="0.25">
      <c r="A1251" t="s">
        <v>3005</v>
      </c>
      <c r="B1251" s="20">
        <v>45467</v>
      </c>
      <c r="C1251" t="s">
        <v>452</v>
      </c>
      <c r="D1251" t="s">
        <v>1668</v>
      </c>
      <c r="E1251" t="s">
        <v>1734</v>
      </c>
      <c r="F1251" s="2">
        <v>3</v>
      </c>
      <c r="G1251" s="6">
        <v>517.98</v>
      </c>
      <c r="H1251" s="11">
        <v>0.01</v>
      </c>
      <c r="I1251" s="14" t="s">
        <v>1756</v>
      </c>
      <c r="J1251" s="6">
        <v>512.80020000000002</v>
      </c>
    </row>
    <row r="1252" spans="1:10" x14ac:dyDescent="0.25">
      <c r="A1252" t="s">
        <v>3006</v>
      </c>
      <c r="B1252" s="20">
        <v>45847</v>
      </c>
      <c r="C1252" t="s">
        <v>143</v>
      </c>
      <c r="D1252" t="s">
        <v>1533</v>
      </c>
      <c r="E1252" t="s">
        <v>1712</v>
      </c>
      <c r="F1252" s="2">
        <v>1</v>
      </c>
      <c r="G1252" s="6">
        <v>98.27</v>
      </c>
      <c r="H1252" s="11">
        <v>0.16</v>
      </c>
      <c r="I1252" s="14" t="s">
        <v>1756</v>
      </c>
      <c r="J1252" s="6">
        <v>82.54679999999999</v>
      </c>
    </row>
    <row r="1253" spans="1:10" x14ac:dyDescent="0.25">
      <c r="A1253" t="s">
        <v>3007</v>
      </c>
      <c r="B1253" s="20">
        <v>45480</v>
      </c>
      <c r="C1253" t="s">
        <v>795</v>
      </c>
      <c r="D1253" t="s">
        <v>1597</v>
      </c>
      <c r="E1253" t="s">
        <v>1722</v>
      </c>
      <c r="F1253" s="2">
        <v>2</v>
      </c>
      <c r="G1253" s="6">
        <v>875.2</v>
      </c>
      <c r="H1253" s="11">
        <v>0.19</v>
      </c>
      <c r="I1253" s="14" t="s">
        <v>1754</v>
      </c>
      <c r="J1253" s="6">
        <v>708.91200000000003</v>
      </c>
    </row>
    <row r="1254" spans="1:10" x14ac:dyDescent="0.25">
      <c r="A1254" t="s">
        <v>3008</v>
      </c>
      <c r="B1254" s="20">
        <v>45345</v>
      </c>
      <c r="C1254" t="s">
        <v>951</v>
      </c>
      <c r="D1254" t="s">
        <v>1657</v>
      </c>
      <c r="E1254" t="s">
        <v>1682</v>
      </c>
      <c r="F1254" s="2">
        <v>1</v>
      </c>
      <c r="G1254" s="6">
        <v>227.35</v>
      </c>
      <c r="H1254" s="11">
        <v>0.06</v>
      </c>
      <c r="I1254" s="14" t="s">
        <v>1759</v>
      </c>
      <c r="J1254" s="6">
        <v>213.70899999999997</v>
      </c>
    </row>
    <row r="1255" spans="1:10" x14ac:dyDescent="0.25">
      <c r="A1255" t="s">
        <v>3009</v>
      </c>
      <c r="B1255" s="20">
        <v>45235</v>
      </c>
      <c r="C1255" t="s">
        <v>677</v>
      </c>
      <c r="D1255" t="s">
        <v>1635</v>
      </c>
      <c r="E1255" t="s">
        <v>1687</v>
      </c>
      <c r="F1255" s="2">
        <v>1</v>
      </c>
      <c r="G1255" s="6">
        <v>842.46</v>
      </c>
      <c r="H1255" s="11">
        <v>0.05</v>
      </c>
      <c r="I1255" s="14" t="s">
        <v>1759</v>
      </c>
      <c r="J1255" s="6">
        <v>800.33699999999999</v>
      </c>
    </row>
    <row r="1256" spans="1:10" x14ac:dyDescent="0.25">
      <c r="A1256" t="s">
        <v>3010</v>
      </c>
      <c r="B1256" s="20">
        <v>45543</v>
      </c>
      <c r="C1256" t="s">
        <v>683</v>
      </c>
      <c r="D1256" t="s">
        <v>1578</v>
      </c>
      <c r="E1256" t="s">
        <v>1722</v>
      </c>
      <c r="F1256" s="2">
        <v>3</v>
      </c>
      <c r="G1256" s="6">
        <v>120.67</v>
      </c>
      <c r="H1256" s="11">
        <v>0.08</v>
      </c>
      <c r="I1256" s="14" t="s">
        <v>1759</v>
      </c>
      <c r="J1256" s="6">
        <v>111.0164</v>
      </c>
    </row>
    <row r="1257" spans="1:10" x14ac:dyDescent="0.25">
      <c r="A1257" t="s">
        <v>3011</v>
      </c>
      <c r="B1257" s="20">
        <v>45402</v>
      </c>
      <c r="C1257" t="s">
        <v>1507</v>
      </c>
      <c r="D1257" t="s">
        <v>1553</v>
      </c>
      <c r="E1257" t="s">
        <v>1696</v>
      </c>
      <c r="F1257" s="2">
        <v>4</v>
      </c>
      <c r="G1257" s="6">
        <v>176.13</v>
      </c>
      <c r="H1257" s="11">
        <v>0.27</v>
      </c>
      <c r="I1257" s="14" t="s">
        <v>1756</v>
      </c>
      <c r="J1257" s="6">
        <v>128.57489999999999</v>
      </c>
    </row>
    <row r="1258" spans="1:10" x14ac:dyDescent="0.25">
      <c r="A1258" t="s">
        <v>3012</v>
      </c>
      <c r="B1258" s="20">
        <v>45671</v>
      </c>
      <c r="C1258" t="s">
        <v>1373</v>
      </c>
      <c r="D1258" t="s">
        <v>1617</v>
      </c>
      <c r="E1258" t="s">
        <v>1722</v>
      </c>
      <c r="F1258" s="2">
        <v>4</v>
      </c>
      <c r="G1258" s="6">
        <v>592.67999999999995</v>
      </c>
      <c r="H1258" s="11">
        <v>0.03</v>
      </c>
      <c r="I1258" s="14" t="s">
        <v>1754</v>
      </c>
      <c r="J1258" s="6">
        <v>574.89959999999996</v>
      </c>
    </row>
    <row r="1259" spans="1:10" x14ac:dyDescent="0.25">
      <c r="A1259" t="s">
        <v>3013</v>
      </c>
      <c r="B1259" s="20">
        <v>45367</v>
      </c>
      <c r="C1259" t="s">
        <v>575</v>
      </c>
      <c r="D1259" t="s">
        <v>1628</v>
      </c>
      <c r="E1259" t="s">
        <v>1699</v>
      </c>
      <c r="F1259" s="2">
        <v>4</v>
      </c>
      <c r="G1259" s="6">
        <v>662.43</v>
      </c>
      <c r="H1259" s="11">
        <v>0.24</v>
      </c>
      <c r="I1259" s="14" t="s">
        <v>1756</v>
      </c>
      <c r="J1259" s="6">
        <v>503.4468</v>
      </c>
    </row>
    <row r="1260" spans="1:10" x14ac:dyDescent="0.25">
      <c r="A1260" t="s">
        <v>3014</v>
      </c>
      <c r="B1260" s="20">
        <v>45488</v>
      </c>
      <c r="C1260" t="s">
        <v>436</v>
      </c>
      <c r="D1260" t="s">
        <v>1589</v>
      </c>
      <c r="E1260" t="s">
        <v>1712</v>
      </c>
      <c r="F1260" s="2">
        <v>3</v>
      </c>
      <c r="G1260" s="6">
        <v>518.35</v>
      </c>
      <c r="H1260" s="11">
        <v>0.21</v>
      </c>
      <c r="I1260" s="14" t="s">
        <v>1759</v>
      </c>
      <c r="J1260" s="6">
        <v>409.49650000000003</v>
      </c>
    </row>
    <row r="1261" spans="1:10" x14ac:dyDescent="0.25">
      <c r="A1261" t="s">
        <v>3015</v>
      </c>
      <c r="B1261" s="20">
        <v>45509</v>
      </c>
      <c r="C1261" t="s">
        <v>966</v>
      </c>
      <c r="D1261" t="s">
        <v>1615</v>
      </c>
      <c r="E1261" t="s">
        <v>1703</v>
      </c>
      <c r="F1261" s="2">
        <v>1</v>
      </c>
      <c r="G1261" s="6">
        <v>85.58</v>
      </c>
      <c r="H1261" s="11">
        <v>0.1</v>
      </c>
      <c r="I1261" s="14" t="s">
        <v>1759</v>
      </c>
      <c r="J1261" s="6">
        <v>77.022000000000006</v>
      </c>
    </row>
    <row r="1262" spans="1:10" x14ac:dyDescent="0.25">
      <c r="A1262" t="s">
        <v>3016</v>
      </c>
      <c r="B1262" s="20">
        <v>45323</v>
      </c>
      <c r="C1262" t="s">
        <v>1120</v>
      </c>
      <c r="D1262" t="s">
        <v>1658</v>
      </c>
      <c r="E1262" t="s">
        <v>1687</v>
      </c>
      <c r="F1262" s="2">
        <v>4</v>
      </c>
      <c r="G1262" s="6">
        <v>800</v>
      </c>
      <c r="H1262" s="11">
        <v>0.2</v>
      </c>
      <c r="I1262" s="14" t="s">
        <v>1754</v>
      </c>
      <c r="J1262" s="6">
        <v>640</v>
      </c>
    </row>
    <row r="1263" spans="1:10" x14ac:dyDescent="0.25">
      <c r="A1263" t="s">
        <v>3017</v>
      </c>
      <c r="B1263" s="20">
        <v>45889</v>
      </c>
      <c r="C1263" t="s">
        <v>514</v>
      </c>
      <c r="D1263" t="s">
        <v>1614</v>
      </c>
      <c r="E1263" t="s">
        <v>1719</v>
      </c>
      <c r="F1263" s="2">
        <v>3</v>
      </c>
      <c r="G1263" s="6">
        <v>118.25</v>
      </c>
      <c r="H1263" s="11">
        <v>0.26</v>
      </c>
      <c r="I1263" s="14" t="s">
        <v>1756</v>
      </c>
      <c r="J1263" s="6">
        <v>87.504999999999995</v>
      </c>
    </row>
    <row r="1264" spans="1:10" x14ac:dyDescent="0.25">
      <c r="A1264" t="s">
        <v>3018</v>
      </c>
      <c r="B1264" s="20">
        <v>45253</v>
      </c>
      <c r="C1264" t="s">
        <v>1289</v>
      </c>
      <c r="D1264" t="s">
        <v>1572</v>
      </c>
      <c r="E1264" t="s">
        <v>1731</v>
      </c>
      <c r="F1264" s="2">
        <v>1</v>
      </c>
      <c r="G1264" s="6">
        <v>223.25</v>
      </c>
      <c r="H1264" s="11">
        <v>0.28999999999999998</v>
      </c>
      <c r="I1264" s="14" t="s">
        <v>1754</v>
      </c>
      <c r="J1264" s="6">
        <v>158.50749999999999</v>
      </c>
    </row>
    <row r="1265" spans="1:10" x14ac:dyDescent="0.25">
      <c r="A1265" t="s">
        <v>3019</v>
      </c>
      <c r="B1265" s="20">
        <v>45530</v>
      </c>
      <c r="C1265" t="s">
        <v>1306</v>
      </c>
      <c r="D1265" t="s">
        <v>1572</v>
      </c>
      <c r="E1265" t="s">
        <v>1699</v>
      </c>
      <c r="F1265" s="2">
        <v>3</v>
      </c>
      <c r="G1265" s="6">
        <v>918.76</v>
      </c>
      <c r="H1265" s="11">
        <v>0.2</v>
      </c>
      <c r="I1265" s="14" t="s">
        <v>1756</v>
      </c>
      <c r="J1265" s="6">
        <v>735.00800000000004</v>
      </c>
    </row>
    <row r="1266" spans="1:10" x14ac:dyDescent="0.25">
      <c r="A1266" t="s">
        <v>3020</v>
      </c>
      <c r="B1266" s="20">
        <v>45491</v>
      </c>
      <c r="C1266" t="s">
        <v>880</v>
      </c>
      <c r="D1266" t="s">
        <v>1653</v>
      </c>
      <c r="E1266" t="s">
        <v>1727</v>
      </c>
      <c r="F1266" s="2">
        <v>2</v>
      </c>
      <c r="G1266" s="6">
        <v>905.26</v>
      </c>
      <c r="H1266" s="11">
        <v>0.15</v>
      </c>
      <c r="I1266" s="14" t="s">
        <v>1759</v>
      </c>
      <c r="J1266" s="6">
        <v>769.471</v>
      </c>
    </row>
    <row r="1267" spans="1:10" x14ac:dyDescent="0.25">
      <c r="A1267" t="s">
        <v>3021</v>
      </c>
      <c r="B1267" s="20">
        <v>45628</v>
      </c>
      <c r="C1267" t="s">
        <v>972</v>
      </c>
      <c r="D1267" t="s">
        <v>1546</v>
      </c>
      <c r="E1267" t="s">
        <v>1743</v>
      </c>
      <c r="F1267" s="2">
        <v>4</v>
      </c>
      <c r="G1267" s="6">
        <v>295.39999999999998</v>
      </c>
      <c r="H1267" s="11">
        <v>0.23</v>
      </c>
      <c r="I1267" s="14" t="s">
        <v>1756</v>
      </c>
      <c r="J1267" s="6">
        <v>227.458</v>
      </c>
    </row>
    <row r="1268" spans="1:10" x14ac:dyDescent="0.25">
      <c r="A1268" t="s">
        <v>3022</v>
      </c>
      <c r="B1268" s="20">
        <v>45861</v>
      </c>
      <c r="C1268" t="s">
        <v>310</v>
      </c>
      <c r="D1268" t="s">
        <v>1668</v>
      </c>
      <c r="E1268" t="s">
        <v>1703</v>
      </c>
      <c r="F1268" s="2">
        <v>1</v>
      </c>
      <c r="G1268" s="6">
        <v>252.18</v>
      </c>
      <c r="H1268" s="11">
        <v>0.23</v>
      </c>
      <c r="I1268" s="14" t="s">
        <v>1756</v>
      </c>
      <c r="J1268" s="6">
        <v>194.17860000000002</v>
      </c>
    </row>
    <row r="1269" spans="1:10" x14ac:dyDescent="0.25">
      <c r="A1269" t="s">
        <v>3023</v>
      </c>
      <c r="B1269" s="20">
        <v>45878</v>
      </c>
      <c r="C1269" t="s">
        <v>505</v>
      </c>
      <c r="D1269" t="s">
        <v>1673</v>
      </c>
      <c r="E1269" t="s">
        <v>1724</v>
      </c>
      <c r="F1269" s="2">
        <v>4</v>
      </c>
      <c r="G1269" s="6">
        <v>792.1</v>
      </c>
      <c r="H1269" s="11">
        <v>0.19</v>
      </c>
      <c r="I1269" s="14" t="s">
        <v>1759</v>
      </c>
      <c r="J1269" s="6">
        <v>641.60100000000011</v>
      </c>
    </row>
    <row r="1270" spans="1:10" x14ac:dyDescent="0.25">
      <c r="A1270" t="s">
        <v>3024</v>
      </c>
      <c r="B1270" s="20">
        <v>45426</v>
      </c>
      <c r="C1270" t="s">
        <v>275</v>
      </c>
      <c r="D1270" t="s">
        <v>1659</v>
      </c>
      <c r="E1270" t="s">
        <v>1729</v>
      </c>
      <c r="F1270" s="2">
        <v>1</v>
      </c>
      <c r="G1270" s="6">
        <v>883.36</v>
      </c>
      <c r="H1270" s="11">
        <v>0.11</v>
      </c>
      <c r="I1270" s="14" t="s">
        <v>1756</v>
      </c>
      <c r="J1270" s="6">
        <v>786.19040000000007</v>
      </c>
    </row>
    <row r="1271" spans="1:10" x14ac:dyDescent="0.25">
      <c r="A1271" t="s">
        <v>3025</v>
      </c>
      <c r="B1271" s="20">
        <v>45231</v>
      </c>
      <c r="C1271" t="s">
        <v>868</v>
      </c>
      <c r="D1271" t="s">
        <v>1626</v>
      </c>
      <c r="E1271" t="s">
        <v>1682</v>
      </c>
      <c r="F1271" s="2">
        <v>4</v>
      </c>
      <c r="G1271" s="6">
        <v>305.95</v>
      </c>
      <c r="H1271" s="11">
        <v>0.08</v>
      </c>
      <c r="I1271" s="14" t="s">
        <v>1756</v>
      </c>
      <c r="J1271" s="6">
        <v>281.47399999999999</v>
      </c>
    </row>
    <row r="1272" spans="1:10" x14ac:dyDescent="0.25">
      <c r="A1272" t="s">
        <v>3026</v>
      </c>
      <c r="B1272" s="20">
        <v>45609</v>
      </c>
      <c r="C1272" t="s">
        <v>1232</v>
      </c>
      <c r="D1272" t="s">
        <v>1610</v>
      </c>
      <c r="E1272" t="s">
        <v>1709</v>
      </c>
      <c r="F1272" s="2">
        <v>3</v>
      </c>
      <c r="G1272" s="6">
        <v>742.45</v>
      </c>
      <c r="H1272" s="11">
        <v>0.23</v>
      </c>
      <c r="I1272" s="14" t="s">
        <v>1759</v>
      </c>
      <c r="J1272" s="6">
        <v>571.68650000000002</v>
      </c>
    </row>
    <row r="1273" spans="1:10" x14ac:dyDescent="0.25">
      <c r="A1273" t="s">
        <v>3027</v>
      </c>
      <c r="B1273" s="20">
        <v>45392</v>
      </c>
      <c r="C1273" t="s">
        <v>1097</v>
      </c>
      <c r="D1273" t="s">
        <v>1561</v>
      </c>
      <c r="E1273" t="s">
        <v>1740</v>
      </c>
      <c r="F1273" s="2">
        <v>3</v>
      </c>
      <c r="G1273" s="6">
        <v>336.1</v>
      </c>
      <c r="H1273" s="11">
        <v>0.12</v>
      </c>
      <c r="I1273" s="14" t="s">
        <v>1759</v>
      </c>
      <c r="J1273" s="6">
        <v>295.76800000000003</v>
      </c>
    </row>
    <row r="1274" spans="1:10" x14ac:dyDescent="0.25">
      <c r="A1274" t="s">
        <v>3028</v>
      </c>
      <c r="B1274" s="20">
        <v>45876</v>
      </c>
      <c r="C1274" t="s">
        <v>1264</v>
      </c>
      <c r="D1274" t="s">
        <v>1567</v>
      </c>
      <c r="E1274" t="s">
        <v>1709</v>
      </c>
      <c r="F1274" s="2">
        <v>3</v>
      </c>
      <c r="G1274" s="6">
        <v>310.36</v>
      </c>
      <c r="H1274" s="11">
        <v>0.14000000000000001</v>
      </c>
      <c r="I1274" s="14" t="s">
        <v>1759</v>
      </c>
      <c r="J1274" s="6">
        <v>266.90960000000001</v>
      </c>
    </row>
    <row r="1275" spans="1:10" x14ac:dyDescent="0.25">
      <c r="A1275" t="s">
        <v>3029</v>
      </c>
      <c r="B1275" s="20">
        <v>45772</v>
      </c>
      <c r="C1275" t="s">
        <v>877</v>
      </c>
      <c r="D1275" t="s">
        <v>1674</v>
      </c>
      <c r="E1275" t="s">
        <v>1712</v>
      </c>
      <c r="F1275" s="2">
        <v>3</v>
      </c>
      <c r="G1275" s="6">
        <v>992.81</v>
      </c>
      <c r="H1275" s="11">
        <v>0.04</v>
      </c>
      <c r="I1275" s="14" t="s">
        <v>1756</v>
      </c>
      <c r="J1275" s="6">
        <v>953.09759999999994</v>
      </c>
    </row>
    <row r="1276" spans="1:10" x14ac:dyDescent="0.25">
      <c r="A1276" t="s">
        <v>3030</v>
      </c>
      <c r="B1276" s="20">
        <v>45217</v>
      </c>
      <c r="C1276" t="s">
        <v>641</v>
      </c>
      <c r="D1276" t="s">
        <v>1614</v>
      </c>
      <c r="E1276" t="s">
        <v>1722</v>
      </c>
      <c r="F1276" s="2">
        <v>3</v>
      </c>
      <c r="G1276" s="6">
        <v>257.11</v>
      </c>
      <c r="H1276" s="11">
        <v>0.26</v>
      </c>
      <c r="I1276" s="14" t="s">
        <v>1759</v>
      </c>
      <c r="J1276" s="6">
        <v>190.26140000000001</v>
      </c>
    </row>
    <row r="1277" spans="1:10" x14ac:dyDescent="0.25">
      <c r="A1277" t="s">
        <v>3031</v>
      </c>
      <c r="B1277" s="20">
        <v>45739</v>
      </c>
      <c r="C1277" t="s">
        <v>706</v>
      </c>
      <c r="D1277" t="s">
        <v>1670</v>
      </c>
      <c r="E1277" t="s">
        <v>1724</v>
      </c>
      <c r="F1277" s="2">
        <v>4</v>
      </c>
      <c r="G1277" s="6">
        <v>816.29</v>
      </c>
      <c r="H1277" s="11">
        <v>0.24</v>
      </c>
      <c r="I1277" s="14" t="s">
        <v>1756</v>
      </c>
      <c r="J1277" s="6">
        <v>620.38040000000001</v>
      </c>
    </row>
    <row r="1278" spans="1:10" x14ac:dyDescent="0.25">
      <c r="A1278" t="s">
        <v>3032</v>
      </c>
      <c r="B1278" s="20">
        <v>45272</v>
      </c>
      <c r="C1278" t="s">
        <v>417</v>
      </c>
      <c r="D1278" t="s">
        <v>1614</v>
      </c>
      <c r="E1278" t="s">
        <v>1724</v>
      </c>
      <c r="F1278" s="2">
        <v>4</v>
      </c>
      <c r="G1278" s="6">
        <v>755.82</v>
      </c>
      <c r="H1278" s="11">
        <v>0.22</v>
      </c>
      <c r="I1278" s="14" t="s">
        <v>1759</v>
      </c>
      <c r="J1278" s="6">
        <v>589.53960000000006</v>
      </c>
    </row>
    <row r="1279" spans="1:10" x14ac:dyDescent="0.25">
      <c r="A1279" t="s">
        <v>3033</v>
      </c>
      <c r="B1279" s="20">
        <v>45524</v>
      </c>
      <c r="C1279" t="s">
        <v>23</v>
      </c>
      <c r="D1279" t="s">
        <v>1522</v>
      </c>
      <c r="E1279" t="s">
        <v>1729</v>
      </c>
      <c r="F1279" s="2">
        <v>1</v>
      </c>
      <c r="G1279" s="6">
        <v>449.6</v>
      </c>
      <c r="H1279" s="11">
        <v>0.01</v>
      </c>
      <c r="I1279" s="14" t="s">
        <v>1756</v>
      </c>
      <c r="J1279" s="6">
        <v>445.10400000000004</v>
      </c>
    </row>
    <row r="1280" spans="1:10" x14ac:dyDescent="0.25">
      <c r="A1280" t="s">
        <v>3034</v>
      </c>
      <c r="B1280" s="20">
        <v>45481</v>
      </c>
      <c r="C1280" t="s">
        <v>1086</v>
      </c>
      <c r="D1280" t="s">
        <v>1544</v>
      </c>
      <c r="E1280" t="s">
        <v>1682</v>
      </c>
      <c r="F1280" s="2">
        <v>2</v>
      </c>
      <c r="G1280" s="6">
        <v>779.29</v>
      </c>
      <c r="H1280" s="11">
        <v>0.12</v>
      </c>
      <c r="I1280" s="14" t="s">
        <v>1759</v>
      </c>
      <c r="J1280" s="6">
        <v>685.77519999999993</v>
      </c>
    </row>
    <row r="1281" spans="1:10" x14ac:dyDescent="0.25">
      <c r="A1281" t="s">
        <v>3035</v>
      </c>
      <c r="B1281" s="20">
        <v>45267</v>
      </c>
      <c r="C1281" t="s">
        <v>1412</v>
      </c>
      <c r="D1281" t="s">
        <v>1640</v>
      </c>
      <c r="E1281" t="s">
        <v>1737</v>
      </c>
      <c r="F1281" s="2">
        <v>1</v>
      </c>
      <c r="G1281" s="6">
        <v>748.75</v>
      </c>
      <c r="H1281" s="11">
        <v>0.1</v>
      </c>
      <c r="I1281" s="14" t="s">
        <v>1759</v>
      </c>
      <c r="J1281" s="6">
        <v>673.875</v>
      </c>
    </row>
    <row r="1282" spans="1:10" x14ac:dyDescent="0.25">
      <c r="A1282" t="s">
        <v>3036</v>
      </c>
      <c r="B1282" s="20">
        <v>45328</v>
      </c>
      <c r="C1282" t="s">
        <v>591</v>
      </c>
      <c r="D1282" t="s">
        <v>1661</v>
      </c>
      <c r="E1282" t="s">
        <v>1682</v>
      </c>
      <c r="F1282" s="2">
        <v>2</v>
      </c>
      <c r="G1282" s="6">
        <v>121.67</v>
      </c>
      <c r="H1282" s="11">
        <v>0.08</v>
      </c>
      <c r="I1282" s="14" t="s">
        <v>1759</v>
      </c>
      <c r="J1282" s="6">
        <v>111.93640000000001</v>
      </c>
    </row>
    <row r="1283" spans="1:10" x14ac:dyDescent="0.25">
      <c r="A1283" t="s">
        <v>3037</v>
      </c>
      <c r="B1283" s="20">
        <v>45787</v>
      </c>
      <c r="C1283" t="s">
        <v>1493</v>
      </c>
      <c r="D1283" t="s">
        <v>1598</v>
      </c>
      <c r="E1283" t="s">
        <v>1731</v>
      </c>
      <c r="F1283" s="2">
        <v>3</v>
      </c>
      <c r="G1283" s="6">
        <v>225.14</v>
      </c>
      <c r="H1283" s="11">
        <v>0.15</v>
      </c>
      <c r="I1283" s="14" t="s">
        <v>1759</v>
      </c>
      <c r="J1283" s="6">
        <v>191.36899999999997</v>
      </c>
    </row>
    <row r="1284" spans="1:10" x14ac:dyDescent="0.25">
      <c r="A1284" t="s">
        <v>3038</v>
      </c>
      <c r="B1284" s="20">
        <v>45876</v>
      </c>
      <c r="C1284" t="s">
        <v>999</v>
      </c>
      <c r="D1284" t="s">
        <v>1567</v>
      </c>
      <c r="E1284" t="s">
        <v>1743</v>
      </c>
      <c r="F1284" s="2">
        <v>1</v>
      </c>
      <c r="G1284" s="6">
        <v>654.17999999999995</v>
      </c>
      <c r="H1284" s="11">
        <v>0.19</v>
      </c>
      <c r="I1284" s="14" t="s">
        <v>1756</v>
      </c>
      <c r="J1284" s="6">
        <v>529.88580000000002</v>
      </c>
    </row>
    <row r="1285" spans="1:10" x14ac:dyDescent="0.25">
      <c r="A1285" t="s">
        <v>3039</v>
      </c>
      <c r="B1285" s="20">
        <v>45552</v>
      </c>
      <c r="C1285" t="s">
        <v>215</v>
      </c>
      <c r="D1285" t="s">
        <v>1630</v>
      </c>
      <c r="E1285" t="s">
        <v>1703</v>
      </c>
      <c r="F1285" s="2">
        <v>2</v>
      </c>
      <c r="G1285" s="6">
        <v>504.98</v>
      </c>
      <c r="H1285" s="11">
        <v>0.08</v>
      </c>
      <c r="I1285" s="14" t="s">
        <v>1759</v>
      </c>
      <c r="J1285" s="6">
        <v>464.58160000000004</v>
      </c>
    </row>
    <row r="1286" spans="1:10" x14ac:dyDescent="0.25">
      <c r="A1286" t="s">
        <v>3040</v>
      </c>
      <c r="B1286" s="20">
        <v>45823</v>
      </c>
      <c r="C1286" t="s">
        <v>1165</v>
      </c>
      <c r="D1286" t="s">
        <v>1605</v>
      </c>
      <c r="E1286" t="s">
        <v>1712</v>
      </c>
      <c r="F1286" s="2">
        <v>2</v>
      </c>
      <c r="G1286" s="6">
        <v>623.20000000000005</v>
      </c>
      <c r="H1286" s="11">
        <v>0.14000000000000001</v>
      </c>
      <c r="I1286" s="14" t="s">
        <v>1759</v>
      </c>
      <c r="J1286" s="6">
        <v>535.952</v>
      </c>
    </row>
    <row r="1287" spans="1:10" x14ac:dyDescent="0.25">
      <c r="A1287" t="s">
        <v>3041</v>
      </c>
      <c r="B1287" s="20">
        <v>45622</v>
      </c>
      <c r="C1287" t="s">
        <v>1010</v>
      </c>
      <c r="D1287" t="s">
        <v>1532</v>
      </c>
      <c r="E1287" t="s">
        <v>1734</v>
      </c>
      <c r="F1287" s="2">
        <v>2</v>
      </c>
      <c r="G1287" s="6">
        <v>530.54</v>
      </c>
      <c r="H1287" s="11">
        <v>0.28000000000000003</v>
      </c>
      <c r="I1287" s="14" t="s">
        <v>1759</v>
      </c>
      <c r="J1287" s="6">
        <v>381.98879999999997</v>
      </c>
    </row>
    <row r="1288" spans="1:10" x14ac:dyDescent="0.25">
      <c r="A1288" t="s">
        <v>3042</v>
      </c>
      <c r="B1288" s="20">
        <v>45810</v>
      </c>
      <c r="C1288" t="s">
        <v>1126</v>
      </c>
      <c r="D1288" t="s">
        <v>1522</v>
      </c>
      <c r="E1288" t="s">
        <v>1734</v>
      </c>
      <c r="F1288" s="2">
        <v>3</v>
      </c>
      <c r="G1288" s="6">
        <v>279.45</v>
      </c>
      <c r="H1288" s="11">
        <v>0.15</v>
      </c>
      <c r="I1288" s="14" t="s">
        <v>1759</v>
      </c>
      <c r="J1288" s="6">
        <v>237.53249999999997</v>
      </c>
    </row>
    <row r="1289" spans="1:10" x14ac:dyDescent="0.25">
      <c r="A1289" t="s">
        <v>3043</v>
      </c>
      <c r="B1289" s="20">
        <v>45645</v>
      </c>
      <c r="C1289" t="s">
        <v>840</v>
      </c>
      <c r="D1289" t="s">
        <v>1541</v>
      </c>
      <c r="E1289" t="s">
        <v>1712</v>
      </c>
      <c r="F1289" s="2">
        <v>3</v>
      </c>
      <c r="G1289" s="6">
        <v>906.99</v>
      </c>
      <c r="H1289" s="11">
        <v>0.26</v>
      </c>
      <c r="I1289" s="14" t="s">
        <v>1759</v>
      </c>
      <c r="J1289" s="6">
        <v>671.17259999999999</v>
      </c>
    </row>
    <row r="1290" spans="1:10" x14ac:dyDescent="0.25">
      <c r="A1290" t="s">
        <v>3044</v>
      </c>
      <c r="B1290" s="20">
        <v>45749</v>
      </c>
      <c r="C1290" t="s">
        <v>255</v>
      </c>
      <c r="D1290" t="s">
        <v>1645</v>
      </c>
      <c r="E1290" t="s">
        <v>1737</v>
      </c>
      <c r="F1290" s="2">
        <v>4</v>
      </c>
      <c r="G1290" s="6">
        <v>408.76</v>
      </c>
      <c r="H1290" s="11">
        <v>0.12</v>
      </c>
      <c r="I1290" s="14" t="s">
        <v>1759</v>
      </c>
      <c r="J1290" s="6">
        <v>359.7088</v>
      </c>
    </row>
    <row r="1291" spans="1:10" x14ac:dyDescent="0.25">
      <c r="A1291" t="s">
        <v>3045</v>
      </c>
      <c r="B1291" s="20">
        <v>45537</v>
      </c>
      <c r="C1291" t="s">
        <v>578</v>
      </c>
      <c r="D1291" t="s">
        <v>1578</v>
      </c>
      <c r="E1291" t="s">
        <v>1716</v>
      </c>
      <c r="F1291" s="2">
        <v>2</v>
      </c>
      <c r="G1291" s="6">
        <v>117.34</v>
      </c>
      <c r="H1291" s="11">
        <v>0.09</v>
      </c>
      <c r="I1291" s="14" t="s">
        <v>1756</v>
      </c>
      <c r="J1291" s="6">
        <v>106.77940000000001</v>
      </c>
    </row>
    <row r="1292" spans="1:10" x14ac:dyDescent="0.25">
      <c r="A1292" t="s">
        <v>3046</v>
      </c>
      <c r="B1292" s="20">
        <v>45376</v>
      </c>
      <c r="C1292" t="s">
        <v>553</v>
      </c>
      <c r="D1292" t="s">
        <v>1664</v>
      </c>
      <c r="E1292" t="s">
        <v>1729</v>
      </c>
      <c r="F1292" s="2">
        <v>3</v>
      </c>
      <c r="G1292" s="6">
        <v>690.27</v>
      </c>
      <c r="H1292" s="11">
        <v>7.0000000000000007E-2</v>
      </c>
      <c r="I1292" s="14" t="s">
        <v>1756</v>
      </c>
      <c r="J1292" s="6">
        <v>641.9511</v>
      </c>
    </row>
    <row r="1293" spans="1:10" x14ac:dyDescent="0.25">
      <c r="A1293" t="s">
        <v>3047</v>
      </c>
      <c r="B1293" s="20">
        <v>45709</v>
      </c>
      <c r="C1293" t="s">
        <v>376</v>
      </c>
      <c r="D1293" t="s">
        <v>1565</v>
      </c>
      <c r="E1293" t="s">
        <v>1737</v>
      </c>
      <c r="F1293" s="2">
        <v>4</v>
      </c>
      <c r="G1293" s="6">
        <v>377.18</v>
      </c>
      <c r="H1293" s="11">
        <v>0.24</v>
      </c>
      <c r="I1293" s="14" t="s">
        <v>1756</v>
      </c>
      <c r="J1293" s="6">
        <v>286.65680000000003</v>
      </c>
    </row>
    <row r="1294" spans="1:10" x14ac:dyDescent="0.25">
      <c r="A1294" t="s">
        <v>3048</v>
      </c>
      <c r="B1294" s="20">
        <v>45446</v>
      </c>
      <c r="C1294" t="s">
        <v>388</v>
      </c>
      <c r="D1294" t="s">
        <v>1585</v>
      </c>
      <c r="E1294" t="s">
        <v>1682</v>
      </c>
      <c r="F1294" s="2">
        <v>1</v>
      </c>
      <c r="G1294" s="6">
        <v>70.52</v>
      </c>
      <c r="H1294" s="11">
        <v>0.08</v>
      </c>
      <c r="I1294" s="14" t="s">
        <v>1759</v>
      </c>
      <c r="J1294" s="6">
        <v>64.878399999999999</v>
      </c>
    </row>
    <row r="1295" spans="1:10" x14ac:dyDescent="0.25">
      <c r="A1295" t="s">
        <v>3049</v>
      </c>
      <c r="B1295" s="20">
        <v>45330</v>
      </c>
      <c r="C1295" t="s">
        <v>865</v>
      </c>
      <c r="D1295" t="s">
        <v>1582</v>
      </c>
      <c r="E1295" t="s">
        <v>1716</v>
      </c>
      <c r="F1295" s="2">
        <v>1</v>
      </c>
      <c r="G1295" s="6">
        <v>40.25</v>
      </c>
      <c r="H1295" s="11">
        <v>0.1</v>
      </c>
      <c r="I1295" s="14" t="s">
        <v>1756</v>
      </c>
      <c r="J1295" s="6">
        <v>36.225000000000001</v>
      </c>
    </row>
    <row r="1296" spans="1:10" x14ac:dyDescent="0.25">
      <c r="A1296" t="s">
        <v>3050</v>
      </c>
      <c r="B1296" s="20">
        <v>45388</v>
      </c>
      <c r="C1296" t="s">
        <v>739</v>
      </c>
      <c r="D1296" t="s">
        <v>1661</v>
      </c>
      <c r="E1296" t="s">
        <v>1722</v>
      </c>
      <c r="F1296" s="2">
        <v>3</v>
      </c>
      <c r="G1296" s="6">
        <v>539.44000000000005</v>
      </c>
      <c r="H1296" s="11">
        <v>0.05</v>
      </c>
      <c r="I1296" s="14" t="s">
        <v>1759</v>
      </c>
      <c r="J1296" s="6">
        <v>512.46800000000007</v>
      </c>
    </row>
    <row r="1297" spans="1:10" x14ac:dyDescent="0.25">
      <c r="A1297" t="s">
        <v>3051</v>
      </c>
      <c r="B1297" s="20">
        <v>45313</v>
      </c>
      <c r="C1297" t="s">
        <v>783</v>
      </c>
      <c r="D1297" t="s">
        <v>1614</v>
      </c>
      <c r="E1297" t="s">
        <v>1699</v>
      </c>
      <c r="F1297" s="2">
        <v>3</v>
      </c>
      <c r="G1297" s="6">
        <v>543.49</v>
      </c>
      <c r="H1297" s="11">
        <v>0.05</v>
      </c>
      <c r="I1297" s="14" t="s">
        <v>1756</v>
      </c>
      <c r="J1297" s="6">
        <v>516.31549999999993</v>
      </c>
    </row>
    <row r="1298" spans="1:10" x14ac:dyDescent="0.25">
      <c r="A1298" t="s">
        <v>3052</v>
      </c>
      <c r="B1298" s="20">
        <v>45221</v>
      </c>
      <c r="C1298" t="s">
        <v>1008</v>
      </c>
      <c r="D1298" t="s">
        <v>1534</v>
      </c>
      <c r="E1298" t="s">
        <v>1706</v>
      </c>
      <c r="F1298" s="2">
        <v>4</v>
      </c>
      <c r="G1298" s="6">
        <v>547.21</v>
      </c>
      <c r="H1298" s="11">
        <v>0.1</v>
      </c>
      <c r="I1298" s="14" t="s">
        <v>1759</v>
      </c>
      <c r="J1298" s="6">
        <v>492.48900000000003</v>
      </c>
    </row>
    <row r="1299" spans="1:10" x14ac:dyDescent="0.25">
      <c r="A1299" t="s">
        <v>3053</v>
      </c>
      <c r="B1299" s="20">
        <v>45619</v>
      </c>
      <c r="C1299" t="s">
        <v>765</v>
      </c>
      <c r="D1299" t="s">
        <v>1621</v>
      </c>
      <c r="E1299" t="s">
        <v>1687</v>
      </c>
      <c r="F1299" s="2">
        <v>2</v>
      </c>
      <c r="G1299" s="6">
        <v>892.46</v>
      </c>
      <c r="H1299" s="11">
        <v>7.0000000000000007E-2</v>
      </c>
      <c r="I1299" s="14" t="s">
        <v>1756</v>
      </c>
      <c r="J1299" s="6">
        <v>829.98779999999999</v>
      </c>
    </row>
    <row r="1300" spans="1:10" x14ac:dyDescent="0.25">
      <c r="A1300" t="s">
        <v>3054</v>
      </c>
      <c r="B1300" s="20">
        <v>45286</v>
      </c>
      <c r="C1300" t="s">
        <v>1192</v>
      </c>
      <c r="D1300" t="s">
        <v>1562</v>
      </c>
      <c r="E1300" t="s">
        <v>1712</v>
      </c>
      <c r="F1300" s="2">
        <v>2</v>
      </c>
      <c r="G1300" s="6">
        <v>853.41</v>
      </c>
      <c r="H1300" s="11">
        <v>0.25</v>
      </c>
      <c r="I1300" s="14" t="s">
        <v>1754</v>
      </c>
      <c r="J1300" s="6">
        <v>640.0575</v>
      </c>
    </row>
    <row r="1301" spans="1:10" x14ac:dyDescent="0.25">
      <c r="A1301" t="s">
        <v>3055</v>
      </c>
      <c r="B1301" s="20">
        <v>45451</v>
      </c>
      <c r="C1301" t="s">
        <v>382</v>
      </c>
      <c r="D1301" t="s">
        <v>1649</v>
      </c>
      <c r="E1301" t="s">
        <v>1709</v>
      </c>
      <c r="F1301" s="2">
        <v>1</v>
      </c>
      <c r="G1301" s="6">
        <v>162.13999999999999</v>
      </c>
      <c r="H1301" s="11">
        <v>7.0000000000000007E-2</v>
      </c>
      <c r="I1301" s="14" t="s">
        <v>1756</v>
      </c>
      <c r="J1301" s="6">
        <v>150.79019999999997</v>
      </c>
    </row>
    <row r="1302" spans="1:10" x14ac:dyDescent="0.25">
      <c r="A1302" t="s">
        <v>3056</v>
      </c>
      <c r="B1302" s="20">
        <v>45478</v>
      </c>
      <c r="C1302" t="s">
        <v>490</v>
      </c>
      <c r="D1302" t="s">
        <v>1672</v>
      </c>
      <c r="E1302" t="s">
        <v>1734</v>
      </c>
      <c r="F1302" s="2">
        <v>1</v>
      </c>
      <c r="G1302" s="6">
        <v>893.14</v>
      </c>
      <c r="H1302" s="11">
        <v>0.09</v>
      </c>
      <c r="I1302" s="14" t="s">
        <v>1754</v>
      </c>
      <c r="J1302" s="6">
        <v>812.75739999999996</v>
      </c>
    </row>
    <row r="1303" spans="1:10" x14ac:dyDescent="0.25">
      <c r="A1303" t="s">
        <v>3057</v>
      </c>
      <c r="B1303" s="20">
        <v>45528</v>
      </c>
      <c r="C1303" t="s">
        <v>361</v>
      </c>
      <c r="D1303" t="s">
        <v>1576</v>
      </c>
      <c r="E1303" t="s">
        <v>1712</v>
      </c>
      <c r="F1303" s="2">
        <v>4</v>
      </c>
      <c r="G1303" s="6">
        <v>349.07</v>
      </c>
      <c r="H1303" s="11">
        <v>0.28000000000000003</v>
      </c>
      <c r="I1303" s="14" t="s">
        <v>1754</v>
      </c>
      <c r="J1303" s="6">
        <v>251.3304</v>
      </c>
    </row>
    <row r="1304" spans="1:10" x14ac:dyDescent="0.25">
      <c r="A1304" t="s">
        <v>3058</v>
      </c>
      <c r="B1304" s="20">
        <v>45418</v>
      </c>
      <c r="C1304" t="s">
        <v>889</v>
      </c>
      <c r="D1304" t="s">
        <v>1647</v>
      </c>
      <c r="E1304" t="s">
        <v>1727</v>
      </c>
      <c r="F1304" s="2">
        <v>1</v>
      </c>
      <c r="G1304" s="6">
        <v>747.9</v>
      </c>
      <c r="H1304" s="11">
        <v>0.21</v>
      </c>
      <c r="I1304" s="14" t="s">
        <v>1759</v>
      </c>
      <c r="J1304" s="6">
        <v>590.84100000000001</v>
      </c>
    </row>
    <row r="1305" spans="1:10" x14ac:dyDescent="0.25">
      <c r="A1305" t="s">
        <v>3059</v>
      </c>
      <c r="B1305" s="20">
        <v>45478</v>
      </c>
      <c r="C1305" t="s">
        <v>127</v>
      </c>
      <c r="D1305" t="s">
        <v>1647</v>
      </c>
      <c r="E1305" t="s">
        <v>1706</v>
      </c>
      <c r="F1305" s="2">
        <v>3</v>
      </c>
      <c r="G1305" s="6">
        <v>438.92</v>
      </c>
      <c r="H1305" s="11">
        <v>0.21</v>
      </c>
      <c r="I1305" s="14" t="s">
        <v>1754</v>
      </c>
      <c r="J1305" s="6">
        <v>346.74680000000001</v>
      </c>
    </row>
    <row r="1306" spans="1:10" x14ac:dyDescent="0.25">
      <c r="A1306" t="s">
        <v>3060</v>
      </c>
      <c r="B1306" s="20">
        <v>45232</v>
      </c>
      <c r="C1306" t="s">
        <v>420</v>
      </c>
      <c r="D1306" t="s">
        <v>1640</v>
      </c>
      <c r="E1306" t="s">
        <v>1699</v>
      </c>
      <c r="F1306" s="2">
        <v>4</v>
      </c>
      <c r="G1306" s="6">
        <v>665.38</v>
      </c>
      <c r="H1306" s="11">
        <v>0.18</v>
      </c>
      <c r="I1306" s="14" t="s">
        <v>1754</v>
      </c>
      <c r="J1306" s="6">
        <v>545.61160000000007</v>
      </c>
    </row>
    <row r="1307" spans="1:10" x14ac:dyDescent="0.25">
      <c r="A1307" t="s">
        <v>3061</v>
      </c>
      <c r="B1307" s="20">
        <v>45616</v>
      </c>
      <c r="C1307" t="s">
        <v>23</v>
      </c>
      <c r="D1307" t="s">
        <v>1614</v>
      </c>
      <c r="E1307" t="s">
        <v>1740</v>
      </c>
      <c r="F1307" s="2">
        <v>1</v>
      </c>
      <c r="G1307" s="6">
        <v>146.49</v>
      </c>
      <c r="H1307" s="11">
        <v>0.28000000000000003</v>
      </c>
      <c r="I1307" s="14" t="s">
        <v>1754</v>
      </c>
      <c r="J1307" s="6">
        <v>105.47280000000001</v>
      </c>
    </row>
    <row r="1308" spans="1:10" x14ac:dyDescent="0.25">
      <c r="A1308" t="s">
        <v>3062</v>
      </c>
      <c r="B1308" s="20">
        <v>45774</v>
      </c>
      <c r="C1308" t="s">
        <v>466</v>
      </c>
      <c r="D1308" t="s">
        <v>1582</v>
      </c>
      <c r="E1308" t="s">
        <v>1731</v>
      </c>
      <c r="F1308" s="2">
        <v>2</v>
      </c>
      <c r="G1308" s="6">
        <v>235.39</v>
      </c>
      <c r="H1308" s="11">
        <v>0.27</v>
      </c>
      <c r="I1308" s="14" t="s">
        <v>1759</v>
      </c>
      <c r="J1308" s="6">
        <v>171.8347</v>
      </c>
    </row>
    <row r="1309" spans="1:10" x14ac:dyDescent="0.25">
      <c r="A1309" t="s">
        <v>3063</v>
      </c>
      <c r="B1309" s="20">
        <v>45651</v>
      </c>
      <c r="C1309" t="s">
        <v>118</v>
      </c>
      <c r="D1309" t="s">
        <v>1615</v>
      </c>
      <c r="E1309" t="s">
        <v>1703</v>
      </c>
      <c r="F1309" s="2">
        <v>3</v>
      </c>
      <c r="G1309" s="6">
        <v>38.07</v>
      </c>
      <c r="H1309" s="11">
        <v>0.09</v>
      </c>
      <c r="I1309" s="14" t="s">
        <v>1756</v>
      </c>
      <c r="J1309" s="6">
        <v>34.643700000000003</v>
      </c>
    </row>
    <row r="1310" spans="1:10" x14ac:dyDescent="0.25">
      <c r="A1310" t="s">
        <v>3064</v>
      </c>
      <c r="B1310" s="20">
        <v>45902</v>
      </c>
      <c r="C1310" t="s">
        <v>1237</v>
      </c>
      <c r="D1310" t="s">
        <v>1576</v>
      </c>
      <c r="E1310" t="s">
        <v>1699</v>
      </c>
      <c r="F1310" s="2">
        <v>2</v>
      </c>
      <c r="G1310" s="6">
        <v>511.7</v>
      </c>
      <c r="H1310" s="11">
        <v>0.12</v>
      </c>
      <c r="I1310" s="14" t="s">
        <v>1759</v>
      </c>
      <c r="J1310" s="6">
        <v>450.29599999999999</v>
      </c>
    </row>
    <row r="1311" spans="1:10" x14ac:dyDescent="0.25">
      <c r="A1311" t="s">
        <v>3065</v>
      </c>
      <c r="B1311" s="20">
        <v>45401</v>
      </c>
      <c r="C1311" t="s">
        <v>327</v>
      </c>
      <c r="D1311" t="s">
        <v>1637</v>
      </c>
      <c r="E1311" t="s">
        <v>1712</v>
      </c>
      <c r="F1311" s="2">
        <v>4</v>
      </c>
      <c r="G1311" s="6">
        <v>488.72</v>
      </c>
      <c r="H1311" s="11">
        <v>0.23</v>
      </c>
      <c r="I1311" s="14" t="s">
        <v>1756</v>
      </c>
      <c r="J1311" s="6">
        <v>376.31440000000003</v>
      </c>
    </row>
    <row r="1312" spans="1:10" x14ac:dyDescent="0.25">
      <c r="A1312" t="s">
        <v>3066</v>
      </c>
      <c r="B1312" s="20">
        <v>45717</v>
      </c>
      <c r="C1312" t="s">
        <v>1204</v>
      </c>
      <c r="D1312" t="s">
        <v>1599</v>
      </c>
      <c r="E1312" t="s">
        <v>1724</v>
      </c>
      <c r="F1312" s="2">
        <v>2</v>
      </c>
      <c r="G1312" s="6">
        <v>520.45000000000005</v>
      </c>
      <c r="H1312" s="11">
        <v>0.11</v>
      </c>
      <c r="I1312" s="14" t="s">
        <v>1759</v>
      </c>
      <c r="J1312" s="6">
        <v>463.20050000000003</v>
      </c>
    </row>
    <row r="1313" spans="1:10" x14ac:dyDescent="0.25">
      <c r="A1313" t="s">
        <v>3067</v>
      </c>
      <c r="B1313" s="20">
        <v>45376</v>
      </c>
      <c r="C1313" t="s">
        <v>1321</v>
      </c>
      <c r="D1313" t="s">
        <v>1597</v>
      </c>
      <c r="E1313" t="s">
        <v>1703</v>
      </c>
      <c r="F1313" s="2">
        <v>1</v>
      </c>
      <c r="G1313" s="6">
        <v>340.9</v>
      </c>
      <c r="H1313" s="11">
        <v>0.28999999999999998</v>
      </c>
      <c r="I1313" s="14" t="s">
        <v>1754</v>
      </c>
      <c r="J1313" s="6">
        <v>242.03899999999996</v>
      </c>
    </row>
    <row r="1314" spans="1:10" x14ac:dyDescent="0.25">
      <c r="A1314" t="s">
        <v>3068</v>
      </c>
      <c r="B1314" s="20">
        <v>45576</v>
      </c>
      <c r="C1314" t="s">
        <v>1072</v>
      </c>
      <c r="D1314" t="s">
        <v>1570</v>
      </c>
      <c r="E1314" t="s">
        <v>1712</v>
      </c>
      <c r="F1314" s="2">
        <v>3</v>
      </c>
      <c r="G1314" s="6">
        <v>653.59</v>
      </c>
      <c r="H1314" s="11">
        <v>0.17</v>
      </c>
      <c r="I1314" s="14" t="s">
        <v>1759</v>
      </c>
      <c r="J1314" s="6">
        <v>542.47969999999998</v>
      </c>
    </row>
    <row r="1315" spans="1:10" x14ac:dyDescent="0.25">
      <c r="A1315" t="s">
        <v>3069</v>
      </c>
      <c r="B1315" s="20">
        <v>45906</v>
      </c>
      <c r="C1315" t="s">
        <v>93</v>
      </c>
      <c r="D1315" t="s">
        <v>1562</v>
      </c>
      <c r="E1315" t="s">
        <v>1740</v>
      </c>
      <c r="F1315" s="2">
        <v>1</v>
      </c>
      <c r="G1315" s="6">
        <v>179.77</v>
      </c>
      <c r="H1315" s="11">
        <v>0.23</v>
      </c>
      <c r="I1315" s="14" t="s">
        <v>1759</v>
      </c>
      <c r="J1315" s="6">
        <v>138.4229</v>
      </c>
    </row>
    <row r="1316" spans="1:10" x14ac:dyDescent="0.25">
      <c r="A1316" t="s">
        <v>3070</v>
      </c>
      <c r="B1316" s="20">
        <v>45523</v>
      </c>
      <c r="C1316" t="s">
        <v>44</v>
      </c>
      <c r="D1316" t="s">
        <v>1522</v>
      </c>
      <c r="E1316" t="s">
        <v>1716</v>
      </c>
      <c r="F1316" s="2">
        <v>2</v>
      </c>
      <c r="G1316" s="6">
        <v>943.8</v>
      </c>
      <c r="H1316" s="11">
        <v>0.06</v>
      </c>
      <c r="I1316" s="14" t="s">
        <v>1754</v>
      </c>
      <c r="J1316" s="6">
        <v>887.17199999999991</v>
      </c>
    </row>
    <row r="1317" spans="1:10" x14ac:dyDescent="0.25">
      <c r="A1317" t="s">
        <v>3071</v>
      </c>
      <c r="B1317" s="20">
        <v>45234</v>
      </c>
      <c r="C1317" t="s">
        <v>1255</v>
      </c>
      <c r="D1317" t="s">
        <v>1630</v>
      </c>
      <c r="E1317" t="s">
        <v>1731</v>
      </c>
      <c r="F1317" s="2">
        <v>2</v>
      </c>
      <c r="G1317" s="6">
        <v>985</v>
      </c>
      <c r="H1317" s="11">
        <v>0.25</v>
      </c>
      <c r="I1317" s="14" t="s">
        <v>1754</v>
      </c>
      <c r="J1317" s="6">
        <v>738.75</v>
      </c>
    </row>
    <row r="1318" spans="1:10" x14ac:dyDescent="0.25">
      <c r="A1318" t="s">
        <v>3072</v>
      </c>
      <c r="B1318" s="20">
        <v>45405</v>
      </c>
      <c r="C1318" t="s">
        <v>1472</v>
      </c>
      <c r="D1318" t="s">
        <v>1659</v>
      </c>
      <c r="E1318" t="s">
        <v>1719</v>
      </c>
      <c r="F1318" s="2">
        <v>4</v>
      </c>
      <c r="G1318" s="6">
        <v>216.81</v>
      </c>
      <c r="H1318" s="11">
        <v>0.28999999999999998</v>
      </c>
      <c r="I1318" s="14" t="s">
        <v>1754</v>
      </c>
      <c r="J1318" s="6">
        <v>153.93510000000001</v>
      </c>
    </row>
    <row r="1319" spans="1:10" x14ac:dyDescent="0.25">
      <c r="A1319" t="s">
        <v>3073</v>
      </c>
      <c r="B1319" s="20">
        <v>45223</v>
      </c>
      <c r="C1319" t="s">
        <v>403</v>
      </c>
      <c r="D1319" t="s">
        <v>1619</v>
      </c>
      <c r="E1319" t="s">
        <v>1691</v>
      </c>
      <c r="F1319" s="2">
        <v>4</v>
      </c>
      <c r="G1319" s="6">
        <v>950.21</v>
      </c>
      <c r="H1319" s="11">
        <v>0.27</v>
      </c>
      <c r="I1319" s="14" t="s">
        <v>1759</v>
      </c>
      <c r="J1319" s="6">
        <v>693.65330000000006</v>
      </c>
    </row>
    <row r="1320" spans="1:10" x14ac:dyDescent="0.25">
      <c r="A1320" t="s">
        <v>3074</v>
      </c>
      <c r="B1320" s="20">
        <v>45838</v>
      </c>
      <c r="C1320" t="s">
        <v>809</v>
      </c>
      <c r="D1320" t="s">
        <v>1597</v>
      </c>
      <c r="E1320" t="s">
        <v>1709</v>
      </c>
      <c r="F1320" s="2">
        <v>2</v>
      </c>
      <c r="G1320" s="6">
        <v>271.39999999999998</v>
      </c>
      <c r="H1320" s="11">
        <v>0.17</v>
      </c>
      <c r="I1320" s="14" t="s">
        <v>1756</v>
      </c>
      <c r="J1320" s="6">
        <v>225.26199999999997</v>
      </c>
    </row>
    <row r="1321" spans="1:10" x14ac:dyDescent="0.25">
      <c r="A1321" t="s">
        <v>3075</v>
      </c>
      <c r="B1321" s="20">
        <v>45883</v>
      </c>
      <c r="C1321" t="s">
        <v>553</v>
      </c>
      <c r="D1321" t="s">
        <v>1584</v>
      </c>
      <c r="E1321" t="s">
        <v>1712</v>
      </c>
      <c r="F1321" s="2">
        <v>4</v>
      </c>
      <c r="G1321" s="6">
        <v>708.19</v>
      </c>
      <c r="H1321" s="11">
        <v>0.1</v>
      </c>
      <c r="I1321" s="14" t="s">
        <v>1756</v>
      </c>
      <c r="J1321" s="6">
        <v>637.37100000000009</v>
      </c>
    </row>
    <row r="1322" spans="1:10" x14ac:dyDescent="0.25">
      <c r="A1322" t="s">
        <v>3076</v>
      </c>
      <c r="B1322" s="20">
        <v>45788</v>
      </c>
      <c r="C1322" t="s">
        <v>1355</v>
      </c>
      <c r="D1322" t="s">
        <v>1605</v>
      </c>
      <c r="E1322" t="s">
        <v>1696</v>
      </c>
      <c r="F1322" s="2">
        <v>3</v>
      </c>
      <c r="G1322" s="6">
        <v>477.05</v>
      </c>
      <c r="H1322" s="11">
        <v>0.05</v>
      </c>
      <c r="I1322" s="14" t="s">
        <v>1756</v>
      </c>
      <c r="J1322" s="6">
        <v>453.19749999999999</v>
      </c>
    </row>
    <row r="1323" spans="1:10" x14ac:dyDescent="0.25">
      <c r="A1323" t="s">
        <v>3077</v>
      </c>
      <c r="B1323" s="20">
        <v>45383</v>
      </c>
      <c r="C1323" t="s">
        <v>957</v>
      </c>
      <c r="D1323" t="s">
        <v>1635</v>
      </c>
      <c r="E1323" t="s">
        <v>1716</v>
      </c>
      <c r="F1323" s="2">
        <v>3</v>
      </c>
      <c r="G1323" s="6">
        <v>627.29</v>
      </c>
      <c r="H1323" s="11">
        <v>0.27</v>
      </c>
      <c r="I1323" s="14" t="s">
        <v>1759</v>
      </c>
      <c r="J1323" s="6">
        <v>457.92169999999999</v>
      </c>
    </row>
    <row r="1324" spans="1:10" x14ac:dyDescent="0.25">
      <c r="A1324" t="s">
        <v>3078</v>
      </c>
      <c r="B1324" s="20">
        <v>45335</v>
      </c>
      <c r="C1324" t="s">
        <v>949</v>
      </c>
      <c r="D1324" t="s">
        <v>1668</v>
      </c>
      <c r="E1324" t="s">
        <v>1722</v>
      </c>
      <c r="F1324" s="2">
        <v>3</v>
      </c>
      <c r="G1324" s="6">
        <v>206.84</v>
      </c>
      <c r="H1324" s="11">
        <v>0.19</v>
      </c>
      <c r="I1324" s="14" t="s">
        <v>1756</v>
      </c>
      <c r="J1324" s="6">
        <v>167.54040000000001</v>
      </c>
    </row>
    <row r="1325" spans="1:10" x14ac:dyDescent="0.25">
      <c r="A1325" t="s">
        <v>3079</v>
      </c>
      <c r="B1325" s="20">
        <v>45304</v>
      </c>
      <c r="C1325" t="s">
        <v>795</v>
      </c>
      <c r="D1325" t="s">
        <v>1569</v>
      </c>
      <c r="E1325" t="s">
        <v>1687</v>
      </c>
      <c r="F1325" s="2">
        <v>4</v>
      </c>
      <c r="G1325" s="6">
        <v>629.04999999999995</v>
      </c>
      <c r="H1325" s="11">
        <v>0.26</v>
      </c>
      <c r="I1325" s="14" t="s">
        <v>1754</v>
      </c>
      <c r="J1325" s="6">
        <v>465.49699999999996</v>
      </c>
    </row>
    <row r="1326" spans="1:10" x14ac:dyDescent="0.25">
      <c r="A1326" t="s">
        <v>3080</v>
      </c>
      <c r="B1326" s="20">
        <v>45543</v>
      </c>
      <c r="C1326" t="s">
        <v>1338</v>
      </c>
      <c r="D1326" t="s">
        <v>1635</v>
      </c>
      <c r="E1326" t="s">
        <v>1737</v>
      </c>
      <c r="F1326" s="2">
        <v>4</v>
      </c>
      <c r="G1326" s="6">
        <v>529.04</v>
      </c>
      <c r="H1326" s="11">
        <v>0.1</v>
      </c>
      <c r="I1326" s="14" t="s">
        <v>1756</v>
      </c>
      <c r="J1326" s="6">
        <v>476.13599999999997</v>
      </c>
    </row>
    <row r="1327" spans="1:10" x14ac:dyDescent="0.25">
      <c r="A1327" t="s">
        <v>3081</v>
      </c>
      <c r="B1327" s="20">
        <v>45326</v>
      </c>
      <c r="C1327" t="s">
        <v>1080</v>
      </c>
      <c r="D1327" t="s">
        <v>1569</v>
      </c>
      <c r="E1327" t="s">
        <v>1737</v>
      </c>
      <c r="F1327" s="2">
        <v>1</v>
      </c>
      <c r="G1327" s="6">
        <v>350.67</v>
      </c>
      <c r="H1327" s="11">
        <v>0.22</v>
      </c>
      <c r="I1327" s="14" t="s">
        <v>1756</v>
      </c>
      <c r="J1327" s="6">
        <v>273.52260000000001</v>
      </c>
    </row>
    <row r="1328" spans="1:10" x14ac:dyDescent="0.25">
      <c r="A1328" t="s">
        <v>3082</v>
      </c>
      <c r="B1328" s="20">
        <v>45498</v>
      </c>
      <c r="C1328" t="s">
        <v>1144</v>
      </c>
      <c r="D1328" t="s">
        <v>1670</v>
      </c>
      <c r="E1328" t="s">
        <v>1687</v>
      </c>
      <c r="F1328" s="2">
        <v>1</v>
      </c>
      <c r="G1328" s="6">
        <v>128.93</v>
      </c>
      <c r="H1328" s="11">
        <v>0.26</v>
      </c>
      <c r="I1328" s="14" t="s">
        <v>1754</v>
      </c>
      <c r="J1328" s="6">
        <v>95.408200000000008</v>
      </c>
    </row>
    <row r="1329" spans="1:10" x14ac:dyDescent="0.25">
      <c r="A1329" t="s">
        <v>3083</v>
      </c>
      <c r="B1329" s="20">
        <v>45544</v>
      </c>
      <c r="C1329" t="s">
        <v>484</v>
      </c>
      <c r="D1329" t="s">
        <v>1657</v>
      </c>
      <c r="E1329" t="s">
        <v>1731</v>
      </c>
      <c r="F1329" s="2">
        <v>2</v>
      </c>
      <c r="G1329" s="6">
        <v>384.92</v>
      </c>
      <c r="H1329" s="11">
        <v>0.09</v>
      </c>
      <c r="I1329" s="14" t="s">
        <v>1754</v>
      </c>
      <c r="J1329" s="6">
        <v>350.27720000000005</v>
      </c>
    </row>
    <row r="1330" spans="1:10" x14ac:dyDescent="0.25">
      <c r="A1330" t="s">
        <v>3084</v>
      </c>
      <c r="B1330" s="20">
        <v>45268</v>
      </c>
      <c r="C1330" t="s">
        <v>1037</v>
      </c>
      <c r="D1330" t="s">
        <v>1532</v>
      </c>
      <c r="E1330" t="s">
        <v>1712</v>
      </c>
      <c r="F1330" s="2">
        <v>3</v>
      </c>
      <c r="G1330" s="6">
        <v>120.77</v>
      </c>
      <c r="H1330" s="11">
        <v>0.28999999999999998</v>
      </c>
      <c r="I1330" s="14" t="s">
        <v>1756</v>
      </c>
      <c r="J1330" s="6">
        <v>85.74669999999999</v>
      </c>
    </row>
    <row r="1331" spans="1:10" x14ac:dyDescent="0.25">
      <c r="A1331" t="s">
        <v>3085</v>
      </c>
      <c r="B1331" s="20">
        <v>45824</v>
      </c>
      <c r="C1331" t="s">
        <v>712</v>
      </c>
      <c r="D1331" t="s">
        <v>1638</v>
      </c>
      <c r="E1331" t="s">
        <v>1737</v>
      </c>
      <c r="F1331" s="2">
        <v>4</v>
      </c>
      <c r="G1331" s="6">
        <v>661.39</v>
      </c>
      <c r="H1331" s="11">
        <v>7.0000000000000007E-2</v>
      </c>
      <c r="I1331" s="14" t="s">
        <v>1754</v>
      </c>
      <c r="J1331" s="6">
        <v>615.09269999999992</v>
      </c>
    </row>
    <row r="1332" spans="1:10" x14ac:dyDescent="0.25">
      <c r="A1332" t="s">
        <v>3086</v>
      </c>
      <c r="B1332" s="20">
        <v>45261</v>
      </c>
      <c r="C1332" t="s">
        <v>1370</v>
      </c>
      <c r="D1332" t="s">
        <v>1616</v>
      </c>
      <c r="E1332" t="s">
        <v>1691</v>
      </c>
      <c r="F1332" s="2">
        <v>1</v>
      </c>
      <c r="G1332" s="6">
        <v>195.24</v>
      </c>
      <c r="H1332" s="11">
        <v>0.27</v>
      </c>
      <c r="I1332" s="14" t="s">
        <v>1756</v>
      </c>
      <c r="J1332" s="6">
        <v>142.52520000000001</v>
      </c>
    </row>
    <row r="1333" spans="1:10" x14ac:dyDescent="0.25">
      <c r="A1333" t="s">
        <v>3087</v>
      </c>
      <c r="B1333" s="20">
        <v>45233</v>
      </c>
      <c r="C1333" t="s">
        <v>27</v>
      </c>
      <c r="D1333" t="s">
        <v>1666</v>
      </c>
      <c r="E1333" t="s">
        <v>1740</v>
      </c>
      <c r="F1333" s="2">
        <v>2</v>
      </c>
      <c r="G1333" s="6">
        <v>177.4</v>
      </c>
      <c r="H1333" s="11">
        <v>0.19</v>
      </c>
      <c r="I1333" s="14" t="s">
        <v>1756</v>
      </c>
      <c r="J1333" s="6">
        <v>143.69400000000002</v>
      </c>
    </row>
    <row r="1334" spans="1:10" x14ac:dyDescent="0.25">
      <c r="A1334" t="s">
        <v>3088</v>
      </c>
      <c r="B1334" s="20">
        <v>45673</v>
      </c>
      <c r="C1334" t="s">
        <v>211</v>
      </c>
      <c r="D1334" t="s">
        <v>1674</v>
      </c>
      <c r="E1334" t="s">
        <v>1722</v>
      </c>
      <c r="F1334" s="2">
        <v>4</v>
      </c>
      <c r="G1334" s="6">
        <v>862.67</v>
      </c>
      <c r="H1334" s="11">
        <v>0.2</v>
      </c>
      <c r="I1334" s="14" t="s">
        <v>1756</v>
      </c>
      <c r="J1334" s="6">
        <v>690.13599999999997</v>
      </c>
    </row>
    <row r="1335" spans="1:10" x14ac:dyDescent="0.25">
      <c r="A1335" t="s">
        <v>3089</v>
      </c>
      <c r="B1335" s="20">
        <v>45565</v>
      </c>
      <c r="C1335" t="s">
        <v>1355</v>
      </c>
      <c r="D1335" t="s">
        <v>1548</v>
      </c>
      <c r="E1335" t="s">
        <v>1706</v>
      </c>
      <c r="F1335" s="2">
        <v>1</v>
      </c>
      <c r="G1335" s="6">
        <v>55.04</v>
      </c>
      <c r="H1335" s="11">
        <v>0.01</v>
      </c>
      <c r="I1335" s="14" t="s">
        <v>1759</v>
      </c>
      <c r="J1335" s="6">
        <v>54.489599999999996</v>
      </c>
    </row>
    <row r="1336" spans="1:10" x14ac:dyDescent="0.25">
      <c r="A1336" t="s">
        <v>3090</v>
      </c>
      <c r="B1336" s="20">
        <v>45646</v>
      </c>
      <c r="C1336" t="s">
        <v>185</v>
      </c>
      <c r="D1336" t="s">
        <v>1593</v>
      </c>
      <c r="E1336" t="s">
        <v>1682</v>
      </c>
      <c r="F1336" s="2">
        <v>2</v>
      </c>
      <c r="G1336" s="6">
        <v>905.47</v>
      </c>
      <c r="H1336" s="11">
        <v>0.2</v>
      </c>
      <c r="I1336" s="14" t="s">
        <v>1759</v>
      </c>
      <c r="J1336" s="6">
        <v>724.37600000000009</v>
      </c>
    </row>
    <row r="1337" spans="1:10" x14ac:dyDescent="0.25">
      <c r="A1337" t="s">
        <v>3091</v>
      </c>
      <c r="B1337" s="20">
        <v>45539</v>
      </c>
      <c r="C1337" t="s">
        <v>1403</v>
      </c>
      <c r="D1337" t="s">
        <v>1617</v>
      </c>
      <c r="E1337" t="s">
        <v>1727</v>
      </c>
      <c r="F1337" s="2">
        <v>3</v>
      </c>
      <c r="G1337" s="6">
        <v>217.13</v>
      </c>
      <c r="H1337" s="11">
        <v>0.28000000000000003</v>
      </c>
      <c r="I1337" s="14" t="s">
        <v>1754</v>
      </c>
      <c r="J1337" s="6">
        <v>156.33359999999999</v>
      </c>
    </row>
    <row r="1338" spans="1:10" x14ac:dyDescent="0.25">
      <c r="A1338" t="s">
        <v>3092</v>
      </c>
      <c r="B1338" s="20">
        <v>45936</v>
      </c>
      <c r="C1338" t="s">
        <v>1198</v>
      </c>
      <c r="D1338" t="s">
        <v>1637</v>
      </c>
      <c r="E1338" t="s">
        <v>1682</v>
      </c>
      <c r="F1338" s="2">
        <v>3</v>
      </c>
      <c r="G1338" s="6">
        <v>580.45000000000005</v>
      </c>
      <c r="H1338" s="11">
        <v>0</v>
      </c>
      <c r="I1338" s="14" t="s">
        <v>1756</v>
      </c>
      <c r="J1338" s="6">
        <v>580.45000000000005</v>
      </c>
    </row>
    <row r="1339" spans="1:10" x14ac:dyDescent="0.25">
      <c r="A1339" t="s">
        <v>3093</v>
      </c>
      <c r="B1339" s="20">
        <v>45854</v>
      </c>
      <c r="C1339" t="s">
        <v>361</v>
      </c>
      <c r="D1339" t="s">
        <v>1530</v>
      </c>
      <c r="E1339" t="s">
        <v>1737</v>
      </c>
      <c r="F1339" s="2">
        <v>2</v>
      </c>
      <c r="G1339" s="6">
        <v>892.88</v>
      </c>
      <c r="H1339" s="11">
        <v>0.17</v>
      </c>
      <c r="I1339" s="14" t="s">
        <v>1756</v>
      </c>
      <c r="J1339" s="6">
        <v>741.09039999999993</v>
      </c>
    </row>
    <row r="1340" spans="1:10" x14ac:dyDescent="0.25">
      <c r="A1340" t="s">
        <v>3094</v>
      </c>
      <c r="B1340" s="20">
        <v>45936</v>
      </c>
      <c r="C1340" t="s">
        <v>324</v>
      </c>
      <c r="D1340" t="s">
        <v>1585</v>
      </c>
      <c r="E1340" t="s">
        <v>1740</v>
      </c>
      <c r="F1340" s="2">
        <v>2</v>
      </c>
      <c r="G1340" s="6">
        <v>356.28</v>
      </c>
      <c r="H1340" s="11">
        <v>0.11</v>
      </c>
      <c r="I1340" s="14" t="s">
        <v>1759</v>
      </c>
      <c r="J1340" s="6">
        <v>317.08920000000001</v>
      </c>
    </row>
    <row r="1341" spans="1:10" x14ac:dyDescent="0.25">
      <c r="A1341" t="s">
        <v>3095</v>
      </c>
      <c r="B1341" s="20">
        <v>45921</v>
      </c>
      <c r="C1341" t="s">
        <v>1183</v>
      </c>
      <c r="D1341" t="s">
        <v>1645</v>
      </c>
      <c r="E1341" t="s">
        <v>1691</v>
      </c>
      <c r="F1341" s="2">
        <v>4</v>
      </c>
      <c r="G1341" s="6">
        <v>806.99</v>
      </c>
      <c r="H1341" s="11">
        <v>0.06</v>
      </c>
      <c r="I1341" s="14" t="s">
        <v>1754</v>
      </c>
      <c r="J1341" s="6">
        <v>758.57060000000001</v>
      </c>
    </row>
    <row r="1342" spans="1:10" x14ac:dyDescent="0.25">
      <c r="A1342" t="s">
        <v>3096</v>
      </c>
      <c r="B1342" s="20">
        <v>45855</v>
      </c>
      <c r="C1342" t="s">
        <v>1341</v>
      </c>
      <c r="D1342" t="s">
        <v>1553</v>
      </c>
      <c r="E1342" t="s">
        <v>1687</v>
      </c>
      <c r="F1342" s="2">
        <v>3</v>
      </c>
      <c r="G1342" s="6">
        <v>684.22</v>
      </c>
      <c r="H1342" s="11">
        <v>0.09</v>
      </c>
      <c r="I1342" s="14" t="s">
        <v>1754</v>
      </c>
      <c r="J1342" s="6">
        <v>622.64020000000005</v>
      </c>
    </row>
    <row r="1343" spans="1:10" x14ac:dyDescent="0.25">
      <c r="A1343" t="s">
        <v>3097</v>
      </c>
      <c r="B1343" s="20">
        <v>45837</v>
      </c>
      <c r="C1343" t="s">
        <v>1352</v>
      </c>
      <c r="D1343" t="s">
        <v>1667</v>
      </c>
      <c r="E1343" t="s">
        <v>1709</v>
      </c>
      <c r="F1343" s="2">
        <v>4</v>
      </c>
      <c r="G1343" s="6">
        <v>763.34</v>
      </c>
      <c r="H1343" s="11">
        <v>7.0000000000000007E-2</v>
      </c>
      <c r="I1343" s="14" t="s">
        <v>1756</v>
      </c>
      <c r="J1343" s="6">
        <v>709.90620000000001</v>
      </c>
    </row>
    <row r="1344" spans="1:10" x14ac:dyDescent="0.25">
      <c r="A1344" t="s">
        <v>3098</v>
      </c>
      <c r="B1344" s="20">
        <v>45738</v>
      </c>
      <c r="C1344" t="s">
        <v>1115</v>
      </c>
      <c r="D1344" t="s">
        <v>1599</v>
      </c>
      <c r="E1344" t="s">
        <v>1696</v>
      </c>
      <c r="F1344" s="2">
        <v>3</v>
      </c>
      <c r="G1344" s="6">
        <v>721.94</v>
      </c>
      <c r="H1344" s="11">
        <v>0.26</v>
      </c>
      <c r="I1344" s="14" t="s">
        <v>1754</v>
      </c>
      <c r="J1344" s="6">
        <v>534.23560000000009</v>
      </c>
    </row>
    <row r="1345" spans="1:10" x14ac:dyDescent="0.25">
      <c r="A1345" t="s">
        <v>3099</v>
      </c>
      <c r="B1345" s="20">
        <v>45323</v>
      </c>
      <c r="C1345" t="s">
        <v>1246</v>
      </c>
      <c r="D1345" t="s">
        <v>1673</v>
      </c>
      <c r="E1345" t="s">
        <v>1687</v>
      </c>
      <c r="F1345" s="2">
        <v>3</v>
      </c>
      <c r="G1345" s="6">
        <v>760.38</v>
      </c>
      <c r="H1345" s="11">
        <v>0</v>
      </c>
      <c r="I1345" s="14" t="s">
        <v>1759</v>
      </c>
      <c r="J1345" s="6">
        <v>760.38</v>
      </c>
    </row>
    <row r="1346" spans="1:10" x14ac:dyDescent="0.25">
      <c r="A1346" t="s">
        <v>3100</v>
      </c>
      <c r="B1346" s="20">
        <v>45362</v>
      </c>
      <c r="C1346" t="s">
        <v>931</v>
      </c>
      <c r="D1346" t="s">
        <v>1673</v>
      </c>
      <c r="E1346" t="s">
        <v>1706</v>
      </c>
      <c r="F1346" s="2">
        <v>3</v>
      </c>
      <c r="G1346" s="6">
        <v>612.53</v>
      </c>
      <c r="H1346" s="11">
        <v>0.21</v>
      </c>
      <c r="I1346" s="14" t="s">
        <v>1759</v>
      </c>
      <c r="J1346" s="6">
        <v>483.89870000000002</v>
      </c>
    </row>
    <row r="1347" spans="1:10" x14ac:dyDescent="0.25">
      <c r="A1347" t="s">
        <v>3101</v>
      </c>
      <c r="B1347" s="20">
        <v>45544</v>
      </c>
      <c r="C1347" t="s">
        <v>159</v>
      </c>
      <c r="D1347" t="s">
        <v>1617</v>
      </c>
      <c r="E1347" t="s">
        <v>1734</v>
      </c>
      <c r="F1347" s="2">
        <v>3</v>
      </c>
      <c r="G1347" s="6">
        <v>841.37</v>
      </c>
      <c r="H1347" s="11">
        <v>0.28999999999999998</v>
      </c>
      <c r="I1347" s="14" t="s">
        <v>1756</v>
      </c>
      <c r="J1347" s="6">
        <v>597.37270000000001</v>
      </c>
    </row>
    <row r="1348" spans="1:10" x14ac:dyDescent="0.25">
      <c r="A1348" t="s">
        <v>3102</v>
      </c>
      <c r="B1348" s="20">
        <v>45249</v>
      </c>
      <c r="C1348" t="s">
        <v>824</v>
      </c>
      <c r="D1348" t="s">
        <v>1597</v>
      </c>
      <c r="E1348" t="s">
        <v>1716</v>
      </c>
      <c r="F1348" s="2">
        <v>2</v>
      </c>
      <c r="G1348" s="6">
        <v>636.51</v>
      </c>
      <c r="H1348" s="11">
        <v>0.25</v>
      </c>
      <c r="I1348" s="14" t="s">
        <v>1754</v>
      </c>
      <c r="J1348" s="6">
        <v>477.38249999999999</v>
      </c>
    </row>
    <row r="1349" spans="1:10" x14ac:dyDescent="0.25">
      <c r="A1349" t="s">
        <v>3103</v>
      </c>
      <c r="B1349" s="20">
        <v>45659</v>
      </c>
      <c r="C1349" t="s">
        <v>324</v>
      </c>
      <c r="D1349" t="s">
        <v>1593</v>
      </c>
      <c r="E1349" t="s">
        <v>1712</v>
      </c>
      <c r="F1349" s="2">
        <v>2</v>
      </c>
      <c r="G1349" s="6">
        <v>732.37</v>
      </c>
      <c r="H1349" s="11">
        <v>0.22</v>
      </c>
      <c r="I1349" s="14" t="s">
        <v>1759</v>
      </c>
      <c r="J1349" s="6">
        <v>571.24860000000001</v>
      </c>
    </row>
    <row r="1350" spans="1:10" x14ac:dyDescent="0.25">
      <c r="A1350" t="s">
        <v>3104</v>
      </c>
      <c r="B1350" s="20">
        <v>45927</v>
      </c>
      <c r="C1350" t="s">
        <v>541</v>
      </c>
      <c r="D1350" t="s">
        <v>1605</v>
      </c>
      <c r="E1350" t="s">
        <v>1734</v>
      </c>
      <c r="F1350" s="2">
        <v>3</v>
      </c>
      <c r="G1350" s="6">
        <v>183.44</v>
      </c>
      <c r="H1350" s="11">
        <v>0.28000000000000003</v>
      </c>
      <c r="I1350" s="14" t="s">
        <v>1759</v>
      </c>
      <c r="J1350" s="6">
        <v>132.07679999999999</v>
      </c>
    </row>
    <row r="1351" spans="1:10" x14ac:dyDescent="0.25">
      <c r="A1351" t="s">
        <v>3105</v>
      </c>
      <c r="B1351" s="20">
        <v>45373</v>
      </c>
      <c r="C1351" t="s">
        <v>238</v>
      </c>
      <c r="D1351" t="s">
        <v>1540</v>
      </c>
      <c r="E1351" t="s">
        <v>1727</v>
      </c>
      <c r="F1351" s="2">
        <v>4</v>
      </c>
      <c r="G1351" s="6">
        <v>898.58</v>
      </c>
      <c r="H1351" s="11">
        <v>0.16</v>
      </c>
      <c r="I1351" s="14" t="s">
        <v>1756</v>
      </c>
      <c r="J1351" s="6">
        <v>754.80719999999997</v>
      </c>
    </row>
    <row r="1352" spans="1:10" x14ac:dyDescent="0.25">
      <c r="A1352" t="s">
        <v>3106</v>
      </c>
      <c r="B1352" s="20">
        <v>45529</v>
      </c>
      <c r="C1352" t="s">
        <v>1201</v>
      </c>
      <c r="D1352" t="s">
        <v>1558</v>
      </c>
      <c r="E1352" t="s">
        <v>1691</v>
      </c>
      <c r="F1352" s="2">
        <v>3</v>
      </c>
      <c r="G1352" s="6">
        <v>152.41</v>
      </c>
      <c r="H1352" s="11">
        <v>0.25</v>
      </c>
      <c r="I1352" s="14" t="s">
        <v>1754</v>
      </c>
      <c r="J1352" s="6">
        <v>114.3075</v>
      </c>
    </row>
    <row r="1353" spans="1:10" x14ac:dyDescent="0.25">
      <c r="A1353" t="s">
        <v>3107</v>
      </c>
      <c r="B1353" s="20">
        <v>45872</v>
      </c>
      <c r="C1353" t="s">
        <v>715</v>
      </c>
      <c r="D1353" t="s">
        <v>1666</v>
      </c>
      <c r="E1353" t="s">
        <v>1729</v>
      </c>
      <c r="F1353" s="2">
        <v>3</v>
      </c>
      <c r="G1353" s="6">
        <v>972.58</v>
      </c>
      <c r="H1353" s="11">
        <v>0.28000000000000003</v>
      </c>
      <c r="I1353" s="14" t="s">
        <v>1759</v>
      </c>
      <c r="J1353" s="6">
        <v>700.25760000000002</v>
      </c>
    </row>
    <row r="1354" spans="1:10" x14ac:dyDescent="0.25">
      <c r="A1354" t="s">
        <v>3108</v>
      </c>
      <c r="B1354" s="20">
        <v>45267</v>
      </c>
      <c r="C1354" t="s">
        <v>1418</v>
      </c>
      <c r="D1354" t="s">
        <v>1626</v>
      </c>
      <c r="E1354" t="s">
        <v>1722</v>
      </c>
      <c r="F1354" s="2">
        <v>4</v>
      </c>
      <c r="G1354" s="6">
        <v>136.4</v>
      </c>
      <c r="H1354" s="11">
        <v>0.04</v>
      </c>
      <c r="I1354" s="14" t="s">
        <v>1759</v>
      </c>
      <c r="J1354" s="6">
        <v>130.94399999999999</v>
      </c>
    </row>
    <row r="1355" spans="1:10" x14ac:dyDescent="0.25">
      <c r="A1355" t="s">
        <v>3109</v>
      </c>
      <c r="B1355" s="20">
        <v>45894</v>
      </c>
      <c r="C1355" t="s">
        <v>1229</v>
      </c>
      <c r="D1355" t="s">
        <v>1668</v>
      </c>
      <c r="E1355" t="s">
        <v>1731</v>
      </c>
      <c r="F1355" s="2">
        <v>1</v>
      </c>
      <c r="G1355" s="6">
        <v>509.63</v>
      </c>
      <c r="H1355" s="11">
        <v>0.27</v>
      </c>
      <c r="I1355" s="14" t="s">
        <v>1759</v>
      </c>
      <c r="J1355" s="6">
        <v>372.0299</v>
      </c>
    </row>
    <row r="1356" spans="1:10" x14ac:dyDescent="0.25">
      <c r="A1356" t="s">
        <v>3110</v>
      </c>
      <c r="B1356" s="20">
        <v>45331</v>
      </c>
      <c r="C1356" t="s">
        <v>23</v>
      </c>
      <c r="D1356" t="s">
        <v>1673</v>
      </c>
      <c r="E1356" t="s">
        <v>1696</v>
      </c>
      <c r="F1356" s="2">
        <v>4</v>
      </c>
      <c r="G1356" s="6">
        <v>360.28</v>
      </c>
      <c r="H1356" s="11">
        <v>0.09</v>
      </c>
      <c r="I1356" s="14" t="s">
        <v>1759</v>
      </c>
      <c r="J1356" s="6">
        <v>327.85480000000001</v>
      </c>
    </row>
    <row r="1357" spans="1:10" x14ac:dyDescent="0.25">
      <c r="A1357" t="s">
        <v>3111</v>
      </c>
      <c r="B1357" s="20">
        <v>45910</v>
      </c>
      <c r="C1357" t="s">
        <v>289</v>
      </c>
      <c r="D1357" t="s">
        <v>1661</v>
      </c>
      <c r="E1357" t="s">
        <v>1731</v>
      </c>
      <c r="F1357" s="2">
        <v>3</v>
      </c>
      <c r="G1357" s="6">
        <v>882.05</v>
      </c>
      <c r="H1357" s="11">
        <v>0.06</v>
      </c>
      <c r="I1357" s="14" t="s">
        <v>1756</v>
      </c>
      <c r="J1357" s="6">
        <v>829.12699999999995</v>
      </c>
    </row>
    <row r="1358" spans="1:10" x14ac:dyDescent="0.25">
      <c r="A1358" t="s">
        <v>3112</v>
      </c>
      <c r="B1358" s="20">
        <v>45564</v>
      </c>
      <c r="C1358" t="s">
        <v>633</v>
      </c>
      <c r="D1358" t="s">
        <v>1643</v>
      </c>
      <c r="E1358" t="s">
        <v>1712</v>
      </c>
      <c r="F1358" s="2">
        <v>3</v>
      </c>
      <c r="G1358" s="6">
        <v>141.54</v>
      </c>
      <c r="H1358" s="11">
        <v>0.12</v>
      </c>
      <c r="I1358" s="14" t="s">
        <v>1756</v>
      </c>
      <c r="J1358" s="6">
        <v>124.5552</v>
      </c>
    </row>
    <row r="1359" spans="1:10" x14ac:dyDescent="0.25">
      <c r="A1359" t="s">
        <v>3113</v>
      </c>
      <c r="B1359" s="20">
        <v>45461</v>
      </c>
      <c r="C1359" t="s">
        <v>167</v>
      </c>
      <c r="D1359" t="s">
        <v>1545</v>
      </c>
      <c r="E1359" t="s">
        <v>1699</v>
      </c>
      <c r="F1359" s="2">
        <v>3</v>
      </c>
      <c r="G1359" s="6">
        <v>83.5</v>
      </c>
      <c r="H1359" s="11">
        <v>0.23</v>
      </c>
      <c r="I1359" s="14" t="s">
        <v>1759</v>
      </c>
      <c r="J1359" s="6">
        <v>64.295000000000002</v>
      </c>
    </row>
    <row r="1360" spans="1:10" x14ac:dyDescent="0.25">
      <c r="A1360" t="s">
        <v>3114</v>
      </c>
      <c r="B1360" s="20">
        <v>45258</v>
      </c>
      <c r="C1360" t="s">
        <v>420</v>
      </c>
      <c r="D1360" t="s">
        <v>1544</v>
      </c>
      <c r="E1360" t="s">
        <v>1706</v>
      </c>
      <c r="F1360" s="2">
        <v>2</v>
      </c>
      <c r="G1360" s="6">
        <v>629.73</v>
      </c>
      <c r="H1360" s="11">
        <v>7.0000000000000007E-2</v>
      </c>
      <c r="I1360" s="14" t="s">
        <v>1756</v>
      </c>
      <c r="J1360" s="6">
        <v>585.64890000000003</v>
      </c>
    </row>
    <row r="1361" spans="1:10" x14ac:dyDescent="0.25">
      <c r="A1361" t="s">
        <v>3115</v>
      </c>
      <c r="B1361" s="20">
        <v>45228</v>
      </c>
      <c r="C1361" t="s">
        <v>59</v>
      </c>
      <c r="D1361" t="s">
        <v>1574</v>
      </c>
      <c r="E1361" t="s">
        <v>1706</v>
      </c>
      <c r="F1361" s="2">
        <v>2</v>
      </c>
      <c r="G1361" s="6">
        <v>159.93</v>
      </c>
      <c r="H1361" s="11">
        <v>0.2</v>
      </c>
      <c r="I1361" s="14" t="s">
        <v>1759</v>
      </c>
      <c r="J1361" s="6">
        <v>127.94400000000002</v>
      </c>
    </row>
    <row r="1362" spans="1:10" x14ac:dyDescent="0.25">
      <c r="A1362" t="s">
        <v>3116</v>
      </c>
      <c r="B1362" s="20">
        <v>45858</v>
      </c>
      <c r="C1362" t="s">
        <v>59</v>
      </c>
      <c r="D1362" t="s">
        <v>1593</v>
      </c>
      <c r="E1362" t="s">
        <v>1740</v>
      </c>
      <c r="F1362" s="2">
        <v>1</v>
      </c>
      <c r="G1362" s="6">
        <v>459.89</v>
      </c>
      <c r="H1362" s="11">
        <v>0.18</v>
      </c>
      <c r="I1362" s="14" t="s">
        <v>1759</v>
      </c>
      <c r="J1362" s="6">
        <v>377.10980000000001</v>
      </c>
    </row>
    <row r="1363" spans="1:10" x14ac:dyDescent="0.25">
      <c r="A1363" t="s">
        <v>3117</v>
      </c>
      <c r="B1363" s="20">
        <v>45532</v>
      </c>
      <c r="C1363" t="s">
        <v>612</v>
      </c>
      <c r="D1363" t="s">
        <v>1574</v>
      </c>
      <c r="E1363" t="s">
        <v>1743</v>
      </c>
      <c r="F1363" s="2">
        <v>4</v>
      </c>
      <c r="G1363" s="6">
        <v>885.57</v>
      </c>
      <c r="H1363" s="11">
        <v>0.27</v>
      </c>
      <c r="I1363" s="14" t="s">
        <v>1754</v>
      </c>
      <c r="J1363" s="6">
        <v>646.46609999999998</v>
      </c>
    </row>
    <row r="1364" spans="1:10" x14ac:dyDescent="0.25">
      <c r="A1364" t="s">
        <v>3118</v>
      </c>
      <c r="B1364" s="20">
        <v>45454</v>
      </c>
      <c r="C1364" t="s">
        <v>1235</v>
      </c>
      <c r="D1364" t="s">
        <v>1605</v>
      </c>
      <c r="E1364" t="s">
        <v>1731</v>
      </c>
      <c r="F1364" s="2">
        <v>3</v>
      </c>
      <c r="G1364" s="6">
        <v>789.05</v>
      </c>
      <c r="H1364" s="11">
        <v>0</v>
      </c>
      <c r="I1364" s="14" t="s">
        <v>1756</v>
      </c>
      <c r="J1364" s="6">
        <v>789.05</v>
      </c>
    </row>
    <row r="1365" spans="1:10" x14ac:dyDescent="0.25">
      <c r="A1365" t="s">
        <v>3119</v>
      </c>
      <c r="B1365" s="20">
        <v>45244</v>
      </c>
      <c r="C1365" t="s">
        <v>511</v>
      </c>
      <c r="D1365" t="s">
        <v>1622</v>
      </c>
      <c r="E1365" t="s">
        <v>1682</v>
      </c>
      <c r="F1365" s="2">
        <v>1</v>
      </c>
      <c r="G1365" s="6">
        <v>570.52</v>
      </c>
      <c r="H1365" s="11">
        <v>0</v>
      </c>
      <c r="I1365" s="14" t="s">
        <v>1756</v>
      </c>
      <c r="J1365" s="6">
        <v>570.52</v>
      </c>
    </row>
    <row r="1366" spans="1:10" x14ac:dyDescent="0.25">
      <c r="A1366" t="s">
        <v>3120</v>
      </c>
      <c r="B1366" s="20">
        <v>45322</v>
      </c>
      <c r="C1366" t="s">
        <v>585</v>
      </c>
      <c r="D1366" t="s">
        <v>1564</v>
      </c>
      <c r="E1366" t="s">
        <v>1734</v>
      </c>
      <c r="F1366" s="2">
        <v>4</v>
      </c>
      <c r="G1366" s="6">
        <v>310.79000000000002</v>
      </c>
      <c r="H1366" s="11">
        <v>0.22</v>
      </c>
      <c r="I1366" s="14" t="s">
        <v>1759</v>
      </c>
      <c r="J1366" s="6">
        <v>242.41620000000003</v>
      </c>
    </row>
    <row r="1367" spans="1:10" x14ac:dyDescent="0.25">
      <c r="A1367" t="s">
        <v>3121</v>
      </c>
      <c r="B1367" s="20">
        <v>45757</v>
      </c>
      <c r="C1367" t="s">
        <v>211</v>
      </c>
      <c r="D1367" t="s">
        <v>1625</v>
      </c>
      <c r="E1367" t="s">
        <v>1737</v>
      </c>
      <c r="F1367" s="2">
        <v>4</v>
      </c>
      <c r="G1367" s="6">
        <v>255.67</v>
      </c>
      <c r="H1367" s="11">
        <v>0.17</v>
      </c>
      <c r="I1367" s="14" t="s">
        <v>1754</v>
      </c>
      <c r="J1367" s="6">
        <v>212.20609999999999</v>
      </c>
    </row>
    <row r="1368" spans="1:10" x14ac:dyDescent="0.25">
      <c r="A1368" t="s">
        <v>3122</v>
      </c>
      <c r="B1368" s="20">
        <v>45397</v>
      </c>
      <c r="C1368" t="s">
        <v>438</v>
      </c>
      <c r="D1368" t="s">
        <v>1564</v>
      </c>
      <c r="E1368" t="s">
        <v>1734</v>
      </c>
      <c r="F1368" s="2">
        <v>2</v>
      </c>
      <c r="G1368" s="6">
        <v>270.66000000000003</v>
      </c>
      <c r="H1368" s="11">
        <v>0.1</v>
      </c>
      <c r="I1368" s="14" t="s">
        <v>1759</v>
      </c>
      <c r="J1368" s="6">
        <v>243.59400000000002</v>
      </c>
    </row>
    <row r="1369" spans="1:10" x14ac:dyDescent="0.25">
      <c r="A1369" t="s">
        <v>3123</v>
      </c>
      <c r="B1369" s="20">
        <v>45914</v>
      </c>
      <c r="C1369" t="s">
        <v>934</v>
      </c>
      <c r="D1369" t="s">
        <v>1558</v>
      </c>
      <c r="E1369" t="s">
        <v>1737</v>
      </c>
      <c r="F1369" s="2">
        <v>3</v>
      </c>
      <c r="G1369" s="6">
        <v>373.35</v>
      </c>
      <c r="H1369" s="11">
        <v>0.2</v>
      </c>
      <c r="I1369" s="14" t="s">
        <v>1759</v>
      </c>
      <c r="J1369" s="6">
        <v>298.68</v>
      </c>
    </row>
    <row r="1370" spans="1:10" x14ac:dyDescent="0.25">
      <c r="A1370" t="s">
        <v>3124</v>
      </c>
      <c r="B1370" s="20">
        <v>45432</v>
      </c>
      <c r="C1370" t="s">
        <v>143</v>
      </c>
      <c r="D1370" t="s">
        <v>1612</v>
      </c>
      <c r="E1370" t="s">
        <v>1722</v>
      </c>
      <c r="F1370" s="2">
        <v>2</v>
      </c>
      <c r="G1370" s="6">
        <v>23.58</v>
      </c>
      <c r="H1370" s="11">
        <v>0.02</v>
      </c>
      <c r="I1370" s="14" t="s">
        <v>1756</v>
      </c>
      <c r="J1370" s="6">
        <v>23.1084</v>
      </c>
    </row>
    <row r="1371" spans="1:10" x14ac:dyDescent="0.25">
      <c r="A1371" t="s">
        <v>3125</v>
      </c>
      <c r="B1371" s="20">
        <v>45798</v>
      </c>
      <c r="C1371" t="s">
        <v>32</v>
      </c>
      <c r="D1371" t="s">
        <v>1577</v>
      </c>
      <c r="E1371" t="s">
        <v>1709</v>
      </c>
      <c r="F1371" s="2">
        <v>4</v>
      </c>
      <c r="G1371" s="6">
        <v>185.67</v>
      </c>
      <c r="H1371" s="11">
        <v>0.21</v>
      </c>
      <c r="I1371" s="14" t="s">
        <v>1756</v>
      </c>
      <c r="J1371" s="6">
        <v>146.67929999999998</v>
      </c>
    </row>
    <row r="1372" spans="1:10" x14ac:dyDescent="0.25">
      <c r="A1372" t="s">
        <v>3126</v>
      </c>
      <c r="B1372" s="20">
        <v>45396</v>
      </c>
      <c r="C1372" t="s">
        <v>412</v>
      </c>
      <c r="D1372" t="s">
        <v>1549</v>
      </c>
      <c r="E1372" t="s">
        <v>1727</v>
      </c>
      <c r="F1372" s="2">
        <v>3</v>
      </c>
      <c r="G1372" s="6">
        <v>928.74</v>
      </c>
      <c r="H1372" s="11">
        <v>0.27</v>
      </c>
      <c r="I1372" s="14" t="s">
        <v>1756</v>
      </c>
      <c r="J1372" s="6">
        <v>677.98019999999997</v>
      </c>
    </row>
    <row r="1373" spans="1:10" x14ac:dyDescent="0.25">
      <c r="A1373" t="s">
        <v>3127</v>
      </c>
      <c r="B1373" s="20">
        <v>45235</v>
      </c>
      <c r="C1373" t="s">
        <v>121</v>
      </c>
      <c r="D1373" t="s">
        <v>1653</v>
      </c>
      <c r="E1373" t="s">
        <v>1703</v>
      </c>
      <c r="F1373" s="2">
        <v>3</v>
      </c>
      <c r="G1373" s="6">
        <v>923.38</v>
      </c>
      <c r="H1373" s="11">
        <v>7.0000000000000007E-2</v>
      </c>
      <c r="I1373" s="14" t="s">
        <v>1759</v>
      </c>
      <c r="J1373" s="6">
        <v>858.74339999999995</v>
      </c>
    </row>
    <row r="1374" spans="1:10" x14ac:dyDescent="0.25">
      <c r="A1374" t="s">
        <v>3128</v>
      </c>
      <c r="B1374" s="20">
        <v>45499</v>
      </c>
      <c r="C1374" t="s">
        <v>1406</v>
      </c>
      <c r="D1374" t="s">
        <v>1530</v>
      </c>
      <c r="E1374" t="s">
        <v>1716</v>
      </c>
      <c r="F1374" s="2">
        <v>2</v>
      </c>
      <c r="G1374" s="6">
        <v>409.26</v>
      </c>
      <c r="H1374" s="11">
        <v>0.1</v>
      </c>
      <c r="I1374" s="14" t="s">
        <v>1756</v>
      </c>
      <c r="J1374" s="6">
        <v>368.334</v>
      </c>
    </row>
    <row r="1375" spans="1:10" x14ac:dyDescent="0.25">
      <c r="A1375" t="s">
        <v>3129</v>
      </c>
      <c r="B1375" s="20">
        <v>45272</v>
      </c>
      <c r="C1375" t="s">
        <v>803</v>
      </c>
      <c r="D1375" t="s">
        <v>1558</v>
      </c>
      <c r="E1375" t="s">
        <v>1709</v>
      </c>
      <c r="F1375" s="2">
        <v>2</v>
      </c>
      <c r="G1375" s="6">
        <v>608.46</v>
      </c>
      <c r="H1375" s="11">
        <v>0.16</v>
      </c>
      <c r="I1375" s="14" t="s">
        <v>1754</v>
      </c>
      <c r="J1375" s="6">
        <v>511.10640000000001</v>
      </c>
    </row>
    <row r="1376" spans="1:10" x14ac:dyDescent="0.25">
      <c r="A1376" t="s">
        <v>3130</v>
      </c>
      <c r="B1376" s="20">
        <v>45785</v>
      </c>
      <c r="C1376" t="s">
        <v>683</v>
      </c>
      <c r="D1376" t="s">
        <v>1588</v>
      </c>
      <c r="E1376" t="s">
        <v>1743</v>
      </c>
      <c r="F1376" s="2">
        <v>4</v>
      </c>
      <c r="G1376" s="6">
        <v>150.47999999999999</v>
      </c>
      <c r="H1376" s="11">
        <v>0.09</v>
      </c>
      <c r="I1376" s="14" t="s">
        <v>1754</v>
      </c>
      <c r="J1376" s="6">
        <v>136.93680000000001</v>
      </c>
    </row>
    <row r="1377" spans="1:10" x14ac:dyDescent="0.25">
      <c r="A1377" t="s">
        <v>3131</v>
      </c>
      <c r="B1377" s="20">
        <v>45534</v>
      </c>
      <c r="C1377" t="s">
        <v>777</v>
      </c>
      <c r="D1377" t="s">
        <v>1625</v>
      </c>
      <c r="E1377" t="s">
        <v>1729</v>
      </c>
      <c r="F1377" s="2">
        <v>4</v>
      </c>
      <c r="G1377" s="6">
        <v>207.41</v>
      </c>
      <c r="H1377" s="11">
        <v>0.02</v>
      </c>
      <c r="I1377" s="14" t="s">
        <v>1754</v>
      </c>
      <c r="J1377" s="6">
        <v>203.26179999999999</v>
      </c>
    </row>
    <row r="1378" spans="1:10" x14ac:dyDescent="0.25">
      <c r="A1378" t="s">
        <v>3132</v>
      </c>
      <c r="B1378" s="20">
        <v>45803</v>
      </c>
      <c r="C1378" t="s">
        <v>564</v>
      </c>
      <c r="D1378" t="s">
        <v>1540</v>
      </c>
      <c r="E1378" t="s">
        <v>1706</v>
      </c>
      <c r="F1378" s="2">
        <v>1</v>
      </c>
      <c r="G1378" s="6">
        <v>56.59</v>
      </c>
      <c r="H1378" s="11">
        <v>0.15</v>
      </c>
      <c r="I1378" s="14" t="s">
        <v>1756</v>
      </c>
      <c r="J1378" s="6">
        <v>48.101500000000001</v>
      </c>
    </row>
    <row r="1379" spans="1:10" x14ac:dyDescent="0.25">
      <c r="A1379" t="s">
        <v>3133</v>
      </c>
      <c r="B1379" s="20">
        <v>45667</v>
      </c>
      <c r="C1379" t="s">
        <v>1243</v>
      </c>
      <c r="D1379" t="s">
        <v>1584</v>
      </c>
      <c r="E1379" t="s">
        <v>1699</v>
      </c>
      <c r="F1379" s="2">
        <v>4</v>
      </c>
      <c r="G1379" s="6">
        <v>995.4</v>
      </c>
      <c r="H1379" s="11">
        <v>0.27</v>
      </c>
      <c r="I1379" s="14" t="s">
        <v>1754</v>
      </c>
      <c r="J1379" s="6">
        <v>726.64199999999994</v>
      </c>
    </row>
    <row r="1380" spans="1:10" x14ac:dyDescent="0.25">
      <c r="A1380" t="s">
        <v>3134</v>
      </c>
      <c r="B1380" s="20">
        <v>45656</v>
      </c>
      <c r="C1380" t="s">
        <v>235</v>
      </c>
      <c r="D1380" t="s">
        <v>1595</v>
      </c>
      <c r="E1380" t="s">
        <v>1724</v>
      </c>
      <c r="F1380" s="2">
        <v>2</v>
      </c>
      <c r="G1380" s="6">
        <v>591.33000000000004</v>
      </c>
      <c r="H1380" s="11">
        <v>0.24</v>
      </c>
      <c r="I1380" s="14" t="s">
        <v>1754</v>
      </c>
      <c r="J1380" s="6">
        <v>449.41080000000005</v>
      </c>
    </row>
    <row r="1381" spans="1:10" x14ac:dyDescent="0.25">
      <c r="A1381" t="s">
        <v>3135</v>
      </c>
      <c r="B1381" s="20">
        <v>45869</v>
      </c>
      <c r="C1381" t="s">
        <v>1165</v>
      </c>
      <c r="D1381" t="s">
        <v>1597</v>
      </c>
      <c r="E1381" t="s">
        <v>1737</v>
      </c>
      <c r="F1381" s="2">
        <v>2</v>
      </c>
      <c r="G1381" s="6">
        <v>204.89</v>
      </c>
      <c r="H1381" s="11">
        <v>0.24</v>
      </c>
      <c r="I1381" s="14" t="s">
        <v>1754</v>
      </c>
      <c r="J1381" s="6">
        <v>155.71639999999999</v>
      </c>
    </row>
    <row r="1382" spans="1:10" x14ac:dyDescent="0.25">
      <c r="A1382" t="s">
        <v>3136</v>
      </c>
      <c r="B1382" s="20">
        <v>45549</v>
      </c>
      <c r="C1382" t="s">
        <v>320</v>
      </c>
      <c r="D1382" t="s">
        <v>1621</v>
      </c>
      <c r="E1382" t="s">
        <v>1729</v>
      </c>
      <c r="F1382" s="2">
        <v>2</v>
      </c>
      <c r="G1382" s="6">
        <v>546.41</v>
      </c>
      <c r="H1382" s="11">
        <v>0.08</v>
      </c>
      <c r="I1382" s="14" t="s">
        <v>1759</v>
      </c>
      <c r="J1382" s="6">
        <v>502.69720000000001</v>
      </c>
    </row>
    <row r="1383" spans="1:10" x14ac:dyDescent="0.25">
      <c r="A1383" t="s">
        <v>3137</v>
      </c>
      <c r="B1383" s="20">
        <v>45409</v>
      </c>
      <c r="C1383" t="s">
        <v>208</v>
      </c>
      <c r="D1383" t="s">
        <v>1549</v>
      </c>
      <c r="E1383" t="s">
        <v>1724</v>
      </c>
      <c r="F1383" s="2">
        <v>4</v>
      </c>
      <c r="G1383" s="6">
        <v>455.49</v>
      </c>
      <c r="H1383" s="11">
        <v>0.17</v>
      </c>
      <c r="I1383" s="14" t="s">
        <v>1754</v>
      </c>
      <c r="J1383" s="6">
        <v>378.05669999999998</v>
      </c>
    </row>
    <row r="1384" spans="1:10" x14ac:dyDescent="0.25">
      <c r="A1384" t="s">
        <v>3138</v>
      </c>
      <c r="B1384" s="20">
        <v>45374</v>
      </c>
      <c r="C1384" t="s">
        <v>1292</v>
      </c>
      <c r="D1384" t="s">
        <v>1538</v>
      </c>
      <c r="E1384" t="s">
        <v>1734</v>
      </c>
      <c r="F1384" s="2">
        <v>2</v>
      </c>
      <c r="G1384" s="6">
        <v>700.27</v>
      </c>
      <c r="H1384" s="11">
        <v>0.16</v>
      </c>
      <c r="I1384" s="14" t="s">
        <v>1754</v>
      </c>
      <c r="J1384" s="6">
        <v>588.22679999999991</v>
      </c>
    </row>
    <row r="1385" spans="1:10" x14ac:dyDescent="0.25">
      <c r="A1385" t="s">
        <v>3139</v>
      </c>
      <c r="B1385" s="20">
        <v>45282</v>
      </c>
      <c r="C1385" t="s">
        <v>1069</v>
      </c>
      <c r="D1385" t="s">
        <v>1649</v>
      </c>
      <c r="E1385" t="s">
        <v>1737</v>
      </c>
      <c r="F1385" s="2">
        <v>2</v>
      </c>
      <c r="G1385" s="6">
        <v>160.21</v>
      </c>
      <c r="H1385" s="11">
        <v>0.09</v>
      </c>
      <c r="I1385" s="14" t="s">
        <v>1754</v>
      </c>
      <c r="J1385" s="6">
        <v>145.7911</v>
      </c>
    </row>
    <row r="1386" spans="1:10" x14ac:dyDescent="0.25">
      <c r="A1386" t="s">
        <v>3140</v>
      </c>
      <c r="B1386" s="20">
        <v>45742</v>
      </c>
      <c r="C1386" t="s">
        <v>127</v>
      </c>
      <c r="D1386" t="s">
        <v>1595</v>
      </c>
      <c r="E1386" t="s">
        <v>1722</v>
      </c>
      <c r="F1386" s="2">
        <v>1</v>
      </c>
      <c r="G1386" s="6">
        <v>713.63</v>
      </c>
      <c r="H1386" s="11">
        <v>0.28000000000000003</v>
      </c>
      <c r="I1386" s="14" t="s">
        <v>1759</v>
      </c>
      <c r="J1386" s="6">
        <v>513.81359999999995</v>
      </c>
    </row>
    <row r="1387" spans="1:10" x14ac:dyDescent="0.25">
      <c r="A1387" t="s">
        <v>3141</v>
      </c>
      <c r="B1387" s="20">
        <v>45447</v>
      </c>
      <c r="C1387" t="s">
        <v>725</v>
      </c>
      <c r="D1387" t="s">
        <v>1667</v>
      </c>
      <c r="E1387" t="s">
        <v>1709</v>
      </c>
      <c r="F1387" s="2">
        <v>2</v>
      </c>
      <c r="G1387" s="6">
        <v>224.69</v>
      </c>
      <c r="H1387" s="11">
        <v>0.2</v>
      </c>
      <c r="I1387" s="14" t="s">
        <v>1759</v>
      </c>
      <c r="J1387" s="6">
        <v>179.75200000000001</v>
      </c>
    </row>
    <row r="1388" spans="1:10" x14ac:dyDescent="0.25">
      <c r="A1388" t="s">
        <v>3142</v>
      </c>
      <c r="B1388" s="20">
        <v>45733</v>
      </c>
      <c r="C1388" t="s">
        <v>1381</v>
      </c>
      <c r="D1388" t="s">
        <v>1553</v>
      </c>
      <c r="E1388" t="s">
        <v>1729</v>
      </c>
      <c r="F1388" s="2">
        <v>2</v>
      </c>
      <c r="G1388" s="6">
        <v>740.57</v>
      </c>
      <c r="H1388" s="11">
        <v>0.06</v>
      </c>
      <c r="I1388" s="14" t="s">
        <v>1754</v>
      </c>
      <c r="J1388" s="6">
        <v>696.13580000000002</v>
      </c>
    </row>
    <row r="1389" spans="1:10" x14ac:dyDescent="0.25">
      <c r="A1389" t="s">
        <v>3143</v>
      </c>
      <c r="B1389" s="20">
        <v>45373</v>
      </c>
      <c r="C1389" t="s">
        <v>475</v>
      </c>
      <c r="D1389" t="s">
        <v>1540</v>
      </c>
      <c r="E1389" t="s">
        <v>1696</v>
      </c>
      <c r="F1389" s="2">
        <v>3</v>
      </c>
      <c r="G1389" s="6">
        <v>250.14</v>
      </c>
      <c r="H1389" s="11">
        <v>0.23</v>
      </c>
      <c r="I1389" s="14" t="s">
        <v>1756</v>
      </c>
      <c r="J1389" s="6">
        <v>192.6078</v>
      </c>
    </row>
    <row r="1390" spans="1:10" x14ac:dyDescent="0.25">
      <c r="A1390" t="s">
        <v>3144</v>
      </c>
      <c r="B1390" s="20">
        <v>45655</v>
      </c>
      <c r="C1390" t="s">
        <v>89</v>
      </c>
      <c r="D1390" t="s">
        <v>1674</v>
      </c>
      <c r="E1390" t="s">
        <v>1743</v>
      </c>
      <c r="F1390" s="2">
        <v>3</v>
      </c>
      <c r="G1390" s="6">
        <v>34.97</v>
      </c>
      <c r="H1390" s="11">
        <v>0.01</v>
      </c>
      <c r="I1390" s="14" t="s">
        <v>1754</v>
      </c>
      <c r="J1390" s="6">
        <v>34.6203</v>
      </c>
    </row>
    <row r="1391" spans="1:10" x14ac:dyDescent="0.25">
      <c r="A1391" t="s">
        <v>3145</v>
      </c>
      <c r="B1391" s="20">
        <v>45868</v>
      </c>
      <c r="C1391" t="s">
        <v>949</v>
      </c>
      <c r="D1391" t="s">
        <v>1588</v>
      </c>
      <c r="E1391" t="s">
        <v>1734</v>
      </c>
      <c r="F1391" s="2">
        <v>1</v>
      </c>
      <c r="G1391" s="6">
        <v>653.91</v>
      </c>
      <c r="H1391" s="11">
        <v>0.3</v>
      </c>
      <c r="I1391" s="14" t="s">
        <v>1756</v>
      </c>
      <c r="J1391" s="6">
        <v>457.73699999999997</v>
      </c>
    </row>
    <row r="1392" spans="1:10" x14ac:dyDescent="0.25">
      <c r="A1392" t="s">
        <v>3146</v>
      </c>
      <c r="B1392" s="20">
        <v>45338</v>
      </c>
      <c r="C1392" t="s">
        <v>1120</v>
      </c>
      <c r="D1392" t="s">
        <v>1622</v>
      </c>
      <c r="E1392" t="s">
        <v>1696</v>
      </c>
      <c r="F1392" s="2">
        <v>1</v>
      </c>
      <c r="G1392" s="6">
        <v>997.87</v>
      </c>
      <c r="H1392" s="11">
        <v>0.24</v>
      </c>
      <c r="I1392" s="14" t="s">
        <v>1754</v>
      </c>
      <c r="J1392" s="6">
        <v>758.38120000000004</v>
      </c>
    </row>
    <row r="1393" spans="1:10" x14ac:dyDescent="0.25">
      <c r="A1393" t="s">
        <v>3147</v>
      </c>
      <c r="B1393" s="20">
        <v>45349</v>
      </c>
      <c r="C1393" t="s">
        <v>671</v>
      </c>
      <c r="D1393" t="s">
        <v>1661</v>
      </c>
      <c r="E1393" t="s">
        <v>1729</v>
      </c>
      <c r="F1393" s="2">
        <v>1</v>
      </c>
      <c r="G1393" s="6">
        <v>174.27</v>
      </c>
      <c r="H1393" s="11">
        <v>0.27</v>
      </c>
      <c r="I1393" s="14" t="s">
        <v>1759</v>
      </c>
      <c r="J1393" s="6">
        <v>127.2171</v>
      </c>
    </row>
    <row r="1394" spans="1:10" x14ac:dyDescent="0.25">
      <c r="A1394" t="s">
        <v>3148</v>
      </c>
      <c r="B1394" s="20">
        <v>45368</v>
      </c>
      <c r="C1394" t="s">
        <v>397</v>
      </c>
      <c r="D1394" t="s">
        <v>1598</v>
      </c>
      <c r="E1394" t="s">
        <v>1709</v>
      </c>
      <c r="F1394" s="2">
        <v>3</v>
      </c>
      <c r="G1394" s="6">
        <v>847.44</v>
      </c>
      <c r="H1394" s="11">
        <v>0.17</v>
      </c>
      <c r="I1394" s="14" t="s">
        <v>1754</v>
      </c>
      <c r="J1394" s="6">
        <v>703.37520000000006</v>
      </c>
    </row>
    <row r="1395" spans="1:10" x14ac:dyDescent="0.25">
      <c r="A1395" t="s">
        <v>3149</v>
      </c>
      <c r="B1395" s="20">
        <v>45243</v>
      </c>
      <c r="C1395" t="s">
        <v>1309</v>
      </c>
      <c r="D1395" t="s">
        <v>1526</v>
      </c>
      <c r="E1395" t="s">
        <v>1691</v>
      </c>
      <c r="F1395" s="2">
        <v>1</v>
      </c>
      <c r="G1395" s="6">
        <v>493.45</v>
      </c>
      <c r="H1395" s="11">
        <v>0.09</v>
      </c>
      <c r="I1395" s="14" t="s">
        <v>1754</v>
      </c>
      <c r="J1395" s="6">
        <v>449.03950000000003</v>
      </c>
    </row>
    <row r="1396" spans="1:10" x14ac:dyDescent="0.25">
      <c r="A1396" t="s">
        <v>3150</v>
      </c>
      <c r="B1396" s="20">
        <v>45577</v>
      </c>
      <c r="C1396" t="s">
        <v>739</v>
      </c>
      <c r="D1396" t="s">
        <v>1616</v>
      </c>
      <c r="E1396" t="s">
        <v>1691</v>
      </c>
      <c r="F1396" s="2">
        <v>4</v>
      </c>
      <c r="G1396" s="6">
        <v>111.66</v>
      </c>
      <c r="H1396" s="11">
        <v>0.14000000000000001</v>
      </c>
      <c r="I1396" s="14" t="s">
        <v>1754</v>
      </c>
      <c r="J1396" s="6">
        <v>96.027599999999993</v>
      </c>
    </row>
    <row r="1397" spans="1:10" x14ac:dyDescent="0.25">
      <c r="A1397" t="s">
        <v>3151</v>
      </c>
      <c r="B1397" s="20">
        <v>45343</v>
      </c>
      <c r="C1397" t="s">
        <v>874</v>
      </c>
      <c r="D1397" t="s">
        <v>1663</v>
      </c>
      <c r="E1397" t="s">
        <v>1722</v>
      </c>
      <c r="F1397" s="2">
        <v>1</v>
      </c>
      <c r="G1397" s="6">
        <v>413.65</v>
      </c>
      <c r="H1397" s="11">
        <v>0.1</v>
      </c>
      <c r="I1397" s="14" t="s">
        <v>1759</v>
      </c>
      <c r="J1397" s="6">
        <v>372.28499999999997</v>
      </c>
    </row>
    <row r="1398" spans="1:10" x14ac:dyDescent="0.25">
      <c r="A1398" t="s">
        <v>3152</v>
      </c>
      <c r="B1398" s="20">
        <v>45744</v>
      </c>
      <c r="C1398" t="s">
        <v>1445</v>
      </c>
      <c r="D1398" t="s">
        <v>1661</v>
      </c>
      <c r="E1398" t="s">
        <v>1716</v>
      </c>
      <c r="F1398" s="2">
        <v>1</v>
      </c>
      <c r="G1398" s="6">
        <v>317.14999999999998</v>
      </c>
      <c r="H1398" s="11">
        <v>0.24</v>
      </c>
      <c r="I1398" s="14" t="s">
        <v>1759</v>
      </c>
      <c r="J1398" s="6">
        <v>241.03399999999999</v>
      </c>
    </row>
    <row r="1399" spans="1:10" x14ac:dyDescent="0.25">
      <c r="A1399" t="s">
        <v>3153</v>
      </c>
      <c r="B1399" s="20">
        <v>45873</v>
      </c>
      <c r="C1399" t="s">
        <v>1109</v>
      </c>
      <c r="D1399" t="s">
        <v>1659</v>
      </c>
      <c r="E1399" t="s">
        <v>1687</v>
      </c>
      <c r="F1399" s="2">
        <v>3</v>
      </c>
      <c r="G1399" s="6">
        <v>642.94000000000005</v>
      </c>
      <c r="H1399" s="11">
        <v>0.05</v>
      </c>
      <c r="I1399" s="14" t="s">
        <v>1759</v>
      </c>
      <c r="J1399" s="6">
        <v>610.79300000000001</v>
      </c>
    </row>
    <row r="1400" spans="1:10" x14ac:dyDescent="0.25">
      <c r="A1400" t="s">
        <v>3154</v>
      </c>
      <c r="B1400" s="20">
        <v>45601</v>
      </c>
      <c r="C1400" t="s">
        <v>449</v>
      </c>
      <c r="D1400" t="s">
        <v>1609</v>
      </c>
      <c r="E1400" t="s">
        <v>1719</v>
      </c>
      <c r="F1400" s="2">
        <v>4</v>
      </c>
      <c r="G1400" s="6">
        <v>559.59</v>
      </c>
      <c r="H1400" s="11">
        <v>0.19</v>
      </c>
      <c r="I1400" s="14" t="s">
        <v>1759</v>
      </c>
      <c r="J1400" s="6">
        <v>453.26790000000005</v>
      </c>
    </row>
    <row r="1401" spans="1:10" x14ac:dyDescent="0.25">
      <c r="A1401" t="s">
        <v>3155</v>
      </c>
      <c r="B1401" s="20">
        <v>45458</v>
      </c>
      <c r="C1401" t="s">
        <v>394</v>
      </c>
      <c r="D1401" t="s">
        <v>1567</v>
      </c>
      <c r="E1401" t="s">
        <v>1740</v>
      </c>
      <c r="F1401" s="2">
        <v>1</v>
      </c>
      <c r="G1401" s="6">
        <v>758.54</v>
      </c>
      <c r="H1401" s="11">
        <v>0.28999999999999998</v>
      </c>
      <c r="I1401" s="14" t="s">
        <v>1756</v>
      </c>
      <c r="J1401" s="6">
        <v>538.5634</v>
      </c>
    </row>
    <row r="1402" spans="1:10" x14ac:dyDescent="0.25">
      <c r="A1402" t="s">
        <v>3156</v>
      </c>
      <c r="B1402" s="20">
        <v>45649</v>
      </c>
      <c r="C1402" t="s">
        <v>1406</v>
      </c>
      <c r="D1402" t="s">
        <v>1645</v>
      </c>
      <c r="E1402" t="s">
        <v>1731</v>
      </c>
      <c r="F1402" s="2">
        <v>4</v>
      </c>
      <c r="G1402" s="6">
        <v>643.96</v>
      </c>
      <c r="H1402" s="11">
        <v>0.16</v>
      </c>
      <c r="I1402" s="14" t="s">
        <v>1756</v>
      </c>
      <c r="J1402" s="6">
        <v>540.92640000000006</v>
      </c>
    </row>
    <row r="1403" spans="1:10" x14ac:dyDescent="0.25">
      <c r="A1403" t="s">
        <v>3157</v>
      </c>
      <c r="B1403" s="20">
        <v>45653</v>
      </c>
      <c r="C1403" t="s">
        <v>771</v>
      </c>
      <c r="D1403" t="s">
        <v>1559</v>
      </c>
      <c r="E1403" t="s">
        <v>1716</v>
      </c>
      <c r="F1403" s="2">
        <v>1</v>
      </c>
      <c r="G1403" s="6">
        <v>882.73</v>
      </c>
      <c r="H1403" s="11">
        <v>0.1</v>
      </c>
      <c r="I1403" s="14" t="s">
        <v>1754</v>
      </c>
      <c r="J1403" s="6">
        <v>794.45699999999999</v>
      </c>
    </row>
    <row r="1404" spans="1:10" x14ac:dyDescent="0.25">
      <c r="A1404" t="s">
        <v>3158</v>
      </c>
      <c r="B1404" s="20">
        <v>45378</v>
      </c>
      <c r="C1404" t="s">
        <v>1010</v>
      </c>
      <c r="D1404" t="s">
        <v>1664</v>
      </c>
      <c r="E1404" t="s">
        <v>1743</v>
      </c>
      <c r="F1404" s="2">
        <v>2</v>
      </c>
      <c r="G1404" s="6">
        <v>600.03</v>
      </c>
      <c r="H1404" s="11">
        <v>0.26</v>
      </c>
      <c r="I1404" s="14" t="s">
        <v>1756</v>
      </c>
      <c r="J1404" s="6">
        <v>444.0222</v>
      </c>
    </row>
    <row r="1405" spans="1:10" x14ac:dyDescent="0.25">
      <c r="A1405" t="s">
        <v>3159</v>
      </c>
      <c r="B1405" s="20">
        <v>45638</v>
      </c>
      <c r="C1405" t="s">
        <v>520</v>
      </c>
      <c r="D1405" t="s">
        <v>1605</v>
      </c>
      <c r="E1405" t="s">
        <v>1703</v>
      </c>
      <c r="F1405" s="2">
        <v>2</v>
      </c>
      <c r="G1405" s="6">
        <v>628.83000000000004</v>
      </c>
      <c r="H1405" s="11">
        <v>7.0000000000000007E-2</v>
      </c>
      <c r="I1405" s="14" t="s">
        <v>1756</v>
      </c>
      <c r="J1405" s="6">
        <v>584.81190000000004</v>
      </c>
    </row>
    <row r="1406" spans="1:10" x14ac:dyDescent="0.25">
      <c r="A1406" t="s">
        <v>3160</v>
      </c>
      <c r="B1406" s="20">
        <v>45277</v>
      </c>
      <c r="C1406" t="s">
        <v>572</v>
      </c>
      <c r="D1406" t="s">
        <v>1647</v>
      </c>
      <c r="E1406" t="s">
        <v>1716</v>
      </c>
      <c r="F1406" s="2">
        <v>3</v>
      </c>
      <c r="G1406" s="6">
        <v>113.87</v>
      </c>
      <c r="H1406" s="11">
        <v>0.21</v>
      </c>
      <c r="I1406" s="14" t="s">
        <v>1759</v>
      </c>
      <c r="J1406" s="6">
        <v>89.957300000000004</v>
      </c>
    </row>
    <row r="1407" spans="1:10" x14ac:dyDescent="0.25">
      <c r="A1407" t="s">
        <v>3161</v>
      </c>
      <c r="B1407" s="20">
        <v>45351</v>
      </c>
      <c r="C1407" t="s">
        <v>1281</v>
      </c>
      <c r="D1407" t="s">
        <v>1632</v>
      </c>
      <c r="E1407" t="s">
        <v>1709</v>
      </c>
      <c r="F1407" s="2">
        <v>4</v>
      </c>
      <c r="G1407" s="6">
        <v>282.07</v>
      </c>
      <c r="H1407" s="11">
        <v>0.18</v>
      </c>
      <c r="I1407" s="14" t="s">
        <v>1756</v>
      </c>
      <c r="J1407" s="6">
        <v>231.29740000000001</v>
      </c>
    </row>
    <row r="1408" spans="1:10" x14ac:dyDescent="0.25">
      <c r="A1408" t="s">
        <v>3162</v>
      </c>
      <c r="B1408" s="20">
        <v>45290</v>
      </c>
      <c r="C1408" t="s">
        <v>517</v>
      </c>
      <c r="D1408" t="s">
        <v>1605</v>
      </c>
      <c r="E1408" t="s">
        <v>1706</v>
      </c>
      <c r="F1408" s="2">
        <v>3</v>
      </c>
      <c r="G1408" s="6">
        <v>676.77</v>
      </c>
      <c r="H1408" s="11">
        <v>0.17</v>
      </c>
      <c r="I1408" s="14" t="s">
        <v>1756</v>
      </c>
      <c r="J1408" s="6">
        <v>561.71909999999991</v>
      </c>
    </row>
    <row r="1409" spans="1:10" x14ac:dyDescent="0.25">
      <c r="A1409" t="s">
        <v>3163</v>
      </c>
      <c r="B1409" s="20">
        <v>45638</v>
      </c>
      <c r="C1409" t="s">
        <v>706</v>
      </c>
      <c r="D1409" t="s">
        <v>1534</v>
      </c>
      <c r="E1409" t="s">
        <v>1734</v>
      </c>
      <c r="F1409" s="2">
        <v>2</v>
      </c>
      <c r="G1409" s="6">
        <v>362.7</v>
      </c>
      <c r="H1409" s="11">
        <v>0.09</v>
      </c>
      <c r="I1409" s="14" t="s">
        <v>1754</v>
      </c>
      <c r="J1409" s="6">
        <v>330.05700000000002</v>
      </c>
    </row>
    <row r="1410" spans="1:10" x14ac:dyDescent="0.25">
      <c r="A1410" t="s">
        <v>3164</v>
      </c>
      <c r="B1410" s="20">
        <v>45679</v>
      </c>
      <c r="C1410" t="s">
        <v>455</v>
      </c>
      <c r="D1410" t="s">
        <v>1542</v>
      </c>
      <c r="E1410" t="s">
        <v>1691</v>
      </c>
      <c r="F1410" s="2">
        <v>1</v>
      </c>
      <c r="G1410" s="6">
        <v>908.5</v>
      </c>
      <c r="H1410" s="11">
        <v>0.2</v>
      </c>
      <c r="I1410" s="14" t="s">
        <v>1759</v>
      </c>
      <c r="J1410" s="6">
        <v>726.80000000000007</v>
      </c>
    </row>
    <row r="1411" spans="1:10" x14ac:dyDescent="0.25">
      <c r="A1411" t="s">
        <v>3165</v>
      </c>
      <c r="B1411" s="20">
        <v>45296</v>
      </c>
      <c r="C1411" t="s">
        <v>244</v>
      </c>
      <c r="D1411" t="s">
        <v>1561</v>
      </c>
      <c r="E1411" t="s">
        <v>1731</v>
      </c>
      <c r="F1411" s="2">
        <v>2</v>
      </c>
      <c r="G1411" s="6">
        <v>795.37</v>
      </c>
      <c r="H1411" s="11">
        <v>0.2</v>
      </c>
      <c r="I1411" s="14" t="s">
        <v>1759</v>
      </c>
      <c r="J1411" s="6">
        <v>636.29600000000005</v>
      </c>
    </row>
    <row r="1412" spans="1:10" x14ac:dyDescent="0.25">
      <c r="A1412" t="s">
        <v>3166</v>
      </c>
      <c r="B1412" s="20">
        <v>45760</v>
      </c>
      <c r="C1412" t="s">
        <v>481</v>
      </c>
      <c r="D1412" t="s">
        <v>1577</v>
      </c>
      <c r="E1412" t="s">
        <v>1699</v>
      </c>
      <c r="F1412" s="2">
        <v>2</v>
      </c>
      <c r="G1412" s="6">
        <v>326.85000000000002</v>
      </c>
      <c r="H1412" s="11">
        <v>0.17</v>
      </c>
      <c r="I1412" s="14" t="s">
        <v>1759</v>
      </c>
      <c r="J1412" s="6">
        <v>271.28550000000001</v>
      </c>
    </row>
    <row r="1413" spans="1:10" x14ac:dyDescent="0.25">
      <c r="A1413" t="s">
        <v>3167</v>
      </c>
      <c r="B1413" s="20">
        <v>45603</v>
      </c>
      <c r="C1413" t="s">
        <v>1083</v>
      </c>
      <c r="D1413" t="s">
        <v>1608</v>
      </c>
      <c r="E1413" t="s">
        <v>1729</v>
      </c>
      <c r="F1413" s="2">
        <v>3</v>
      </c>
      <c r="G1413" s="6">
        <v>169.43</v>
      </c>
      <c r="H1413" s="11">
        <v>0.19</v>
      </c>
      <c r="I1413" s="14" t="s">
        <v>1754</v>
      </c>
      <c r="J1413" s="6">
        <v>137.23830000000001</v>
      </c>
    </row>
    <row r="1414" spans="1:10" x14ac:dyDescent="0.25">
      <c r="A1414" t="s">
        <v>3168</v>
      </c>
      <c r="B1414" s="20">
        <v>45413</v>
      </c>
      <c r="C1414" t="s">
        <v>538</v>
      </c>
      <c r="D1414" t="s">
        <v>1651</v>
      </c>
      <c r="E1414" t="s">
        <v>1706</v>
      </c>
      <c r="F1414" s="2">
        <v>1</v>
      </c>
      <c r="G1414" s="6">
        <v>254.47</v>
      </c>
      <c r="H1414" s="11">
        <v>0.1</v>
      </c>
      <c r="I1414" s="14" t="s">
        <v>1754</v>
      </c>
      <c r="J1414" s="6">
        <v>229.023</v>
      </c>
    </row>
    <row r="1415" spans="1:10" x14ac:dyDescent="0.25">
      <c r="A1415" t="s">
        <v>3169</v>
      </c>
      <c r="B1415" s="20">
        <v>45506</v>
      </c>
      <c r="C1415" t="s">
        <v>1281</v>
      </c>
      <c r="D1415" t="s">
        <v>1561</v>
      </c>
      <c r="E1415" t="s">
        <v>1734</v>
      </c>
      <c r="F1415" s="2">
        <v>4</v>
      </c>
      <c r="G1415" s="6">
        <v>627.73</v>
      </c>
      <c r="H1415" s="11">
        <v>0.11</v>
      </c>
      <c r="I1415" s="14" t="s">
        <v>1759</v>
      </c>
      <c r="J1415" s="6">
        <v>558.67970000000003</v>
      </c>
    </row>
    <row r="1416" spans="1:10" x14ac:dyDescent="0.25">
      <c r="A1416" t="s">
        <v>3170</v>
      </c>
      <c r="B1416" s="20">
        <v>45394</v>
      </c>
      <c r="C1416" t="s">
        <v>1144</v>
      </c>
      <c r="D1416" t="s">
        <v>1570</v>
      </c>
      <c r="E1416" t="s">
        <v>1743</v>
      </c>
      <c r="F1416" s="2">
        <v>4</v>
      </c>
      <c r="G1416" s="6">
        <v>327.25</v>
      </c>
      <c r="H1416" s="11">
        <v>0.13</v>
      </c>
      <c r="I1416" s="14" t="s">
        <v>1759</v>
      </c>
      <c r="J1416" s="6">
        <v>284.70749999999998</v>
      </c>
    </row>
    <row r="1417" spans="1:10" x14ac:dyDescent="0.25">
      <c r="A1417" t="s">
        <v>3171</v>
      </c>
      <c r="B1417" s="20">
        <v>45755</v>
      </c>
      <c r="C1417" t="s">
        <v>484</v>
      </c>
      <c r="D1417" t="s">
        <v>1612</v>
      </c>
      <c r="E1417" t="s">
        <v>1722</v>
      </c>
      <c r="F1417" s="2">
        <v>4</v>
      </c>
      <c r="G1417" s="6">
        <v>511.43</v>
      </c>
      <c r="H1417" s="11">
        <v>0.18</v>
      </c>
      <c r="I1417" s="14" t="s">
        <v>1759</v>
      </c>
      <c r="J1417" s="6">
        <v>419.37260000000003</v>
      </c>
    </row>
    <row r="1418" spans="1:10" x14ac:dyDescent="0.25">
      <c r="A1418" t="s">
        <v>3172</v>
      </c>
      <c r="B1418" s="20">
        <v>45473</v>
      </c>
      <c r="C1418" t="s">
        <v>544</v>
      </c>
      <c r="D1418" t="s">
        <v>1617</v>
      </c>
      <c r="E1418" t="s">
        <v>1737</v>
      </c>
      <c r="F1418" s="2">
        <v>4</v>
      </c>
      <c r="G1418" s="6">
        <v>194.67</v>
      </c>
      <c r="H1418" s="11">
        <v>0.23</v>
      </c>
      <c r="I1418" s="14" t="s">
        <v>1756</v>
      </c>
      <c r="J1418" s="6">
        <v>149.89589999999998</v>
      </c>
    </row>
    <row r="1419" spans="1:10" x14ac:dyDescent="0.25">
      <c r="A1419" t="s">
        <v>3173</v>
      </c>
      <c r="B1419" s="20">
        <v>45304</v>
      </c>
      <c r="C1419" t="s">
        <v>218</v>
      </c>
      <c r="D1419" t="s">
        <v>1558</v>
      </c>
      <c r="E1419" t="s">
        <v>1687</v>
      </c>
      <c r="F1419" s="2">
        <v>2</v>
      </c>
      <c r="G1419" s="6">
        <v>54.51</v>
      </c>
      <c r="H1419" s="11">
        <v>7.0000000000000007E-2</v>
      </c>
      <c r="I1419" s="14" t="s">
        <v>1754</v>
      </c>
      <c r="J1419" s="6">
        <v>50.694299999999991</v>
      </c>
    </row>
    <row r="1420" spans="1:10" x14ac:dyDescent="0.25">
      <c r="A1420" t="s">
        <v>3174</v>
      </c>
      <c r="B1420" s="20">
        <v>45557</v>
      </c>
      <c r="C1420" t="s">
        <v>275</v>
      </c>
      <c r="D1420" t="s">
        <v>1616</v>
      </c>
      <c r="E1420" t="s">
        <v>1722</v>
      </c>
      <c r="F1420" s="2">
        <v>4</v>
      </c>
      <c r="G1420" s="6">
        <v>964</v>
      </c>
      <c r="H1420" s="11">
        <v>0.14000000000000001</v>
      </c>
      <c r="I1420" s="14" t="s">
        <v>1756</v>
      </c>
      <c r="J1420" s="6">
        <v>829.04</v>
      </c>
    </row>
    <row r="1421" spans="1:10" x14ac:dyDescent="0.25">
      <c r="A1421" t="s">
        <v>3175</v>
      </c>
      <c r="B1421" s="20">
        <v>45527</v>
      </c>
      <c r="C1421" t="s">
        <v>156</v>
      </c>
      <c r="D1421" t="s">
        <v>1661</v>
      </c>
      <c r="E1421" t="s">
        <v>1699</v>
      </c>
      <c r="F1421" s="2">
        <v>1</v>
      </c>
      <c r="G1421" s="6">
        <v>170.12</v>
      </c>
      <c r="H1421" s="11">
        <v>0.26</v>
      </c>
      <c r="I1421" s="14" t="s">
        <v>1756</v>
      </c>
      <c r="J1421" s="6">
        <v>125.8888</v>
      </c>
    </row>
    <row r="1422" spans="1:10" x14ac:dyDescent="0.25">
      <c r="A1422" t="s">
        <v>3176</v>
      </c>
      <c r="B1422" s="20">
        <v>45875</v>
      </c>
      <c r="C1422" t="s">
        <v>505</v>
      </c>
      <c r="D1422" t="s">
        <v>1604</v>
      </c>
      <c r="E1422" t="s">
        <v>1743</v>
      </c>
      <c r="F1422" s="2">
        <v>2</v>
      </c>
      <c r="G1422" s="6">
        <v>664.5</v>
      </c>
      <c r="H1422" s="11">
        <v>0.23</v>
      </c>
      <c r="I1422" s="14" t="s">
        <v>1754</v>
      </c>
      <c r="J1422" s="6">
        <v>511.66500000000002</v>
      </c>
    </row>
    <row r="1423" spans="1:10" x14ac:dyDescent="0.25">
      <c r="A1423" t="s">
        <v>3177</v>
      </c>
      <c r="B1423" s="20">
        <v>45936</v>
      </c>
      <c r="C1423" t="s">
        <v>1144</v>
      </c>
      <c r="D1423" t="s">
        <v>1593</v>
      </c>
      <c r="E1423" t="s">
        <v>1719</v>
      </c>
      <c r="F1423" s="2">
        <v>4</v>
      </c>
      <c r="G1423" s="6">
        <v>557.51</v>
      </c>
      <c r="H1423" s="11">
        <v>0.11</v>
      </c>
      <c r="I1423" s="14" t="s">
        <v>1754</v>
      </c>
      <c r="J1423" s="6">
        <v>496.18389999999999</v>
      </c>
    </row>
    <row r="1424" spans="1:10" x14ac:dyDescent="0.25">
      <c r="A1424" t="s">
        <v>3178</v>
      </c>
      <c r="B1424" s="20">
        <v>45807</v>
      </c>
      <c r="C1424" t="s">
        <v>1222</v>
      </c>
      <c r="D1424" t="s">
        <v>1663</v>
      </c>
      <c r="E1424" t="s">
        <v>1687</v>
      </c>
      <c r="F1424" s="2">
        <v>2</v>
      </c>
      <c r="G1424" s="6">
        <v>410</v>
      </c>
      <c r="H1424" s="11">
        <v>0.13</v>
      </c>
      <c r="I1424" s="14" t="s">
        <v>1759</v>
      </c>
      <c r="J1424" s="6">
        <v>356.7</v>
      </c>
    </row>
    <row r="1425" spans="1:10" x14ac:dyDescent="0.25">
      <c r="A1425" t="s">
        <v>3179</v>
      </c>
      <c r="B1425" s="20">
        <v>45473</v>
      </c>
      <c r="C1425" t="s">
        <v>954</v>
      </c>
      <c r="D1425" t="s">
        <v>1651</v>
      </c>
      <c r="E1425" t="s">
        <v>1703</v>
      </c>
      <c r="F1425" s="2">
        <v>2</v>
      </c>
      <c r="G1425" s="6">
        <v>879.93</v>
      </c>
      <c r="H1425" s="11">
        <v>0.28999999999999998</v>
      </c>
      <c r="I1425" s="14" t="s">
        <v>1759</v>
      </c>
      <c r="J1425" s="6">
        <v>624.75029999999992</v>
      </c>
    </row>
    <row r="1426" spans="1:10" x14ac:dyDescent="0.25">
      <c r="A1426" t="s">
        <v>3180</v>
      </c>
      <c r="B1426" s="20">
        <v>45664</v>
      </c>
      <c r="C1426" t="s">
        <v>40</v>
      </c>
      <c r="D1426" t="s">
        <v>1542</v>
      </c>
      <c r="E1426" t="s">
        <v>1740</v>
      </c>
      <c r="F1426" s="2">
        <v>1</v>
      </c>
      <c r="G1426" s="6">
        <v>350.58</v>
      </c>
      <c r="H1426" s="11">
        <v>0.03</v>
      </c>
      <c r="I1426" s="14" t="s">
        <v>1759</v>
      </c>
      <c r="J1426" s="6">
        <v>340.06259999999997</v>
      </c>
    </row>
    <row r="1427" spans="1:10" x14ac:dyDescent="0.25">
      <c r="A1427" t="s">
        <v>3181</v>
      </c>
      <c r="B1427" s="20">
        <v>45633</v>
      </c>
      <c r="C1427" t="s">
        <v>1083</v>
      </c>
      <c r="D1427" t="s">
        <v>1610</v>
      </c>
      <c r="E1427" t="s">
        <v>1696</v>
      </c>
      <c r="F1427" s="2">
        <v>4</v>
      </c>
      <c r="G1427" s="6">
        <v>348.58</v>
      </c>
      <c r="H1427" s="11">
        <v>0.16</v>
      </c>
      <c r="I1427" s="14" t="s">
        <v>1754</v>
      </c>
      <c r="J1427" s="6">
        <v>292.80719999999997</v>
      </c>
    </row>
    <row r="1428" spans="1:10" x14ac:dyDescent="0.25">
      <c r="A1428" t="s">
        <v>3182</v>
      </c>
      <c r="B1428" s="20">
        <v>45548</v>
      </c>
      <c r="C1428" t="s">
        <v>1398</v>
      </c>
      <c r="D1428" t="s">
        <v>1561</v>
      </c>
      <c r="E1428" t="s">
        <v>1696</v>
      </c>
      <c r="F1428" s="2">
        <v>3</v>
      </c>
      <c r="G1428" s="6">
        <v>247.66</v>
      </c>
      <c r="H1428" s="11">
        <v>0.02</v>
      </c>
      <c r="I1428" s="14" t="s">
        <v>1759</v>
      </c>
      <c r="J1428" s="6">
        <v>242.70679999999999</v>
      </c>
    </row>
    <row r="1429" spans="1:10" x14ac:dyDescent="0.25">
      <c r="A1429" t="s">
        <v>3183</v>
      </c>
      <c r="B1429" s="20">
        <v>45244</v>
      </c>
      <c r="C1429" t="s">
        <v>1195</v>
      </c>
      <c r="D1429" t="s">
        <v>1584</v>
      </c>
      <c r="E1429" t="s">
        <v>1731</v>
      </c>
      <c r="F1429" s="2">
        <v>3</v>
      </c>
      <c r="G1429" s="6">
        <v>836.27</v>
      </c>
      <c r="H1429" s="11">
        <v>0.16</v>
      </c>
      <c r="I1429" s="14" t="s">
        <v>1754</v>
      </c>
      <c r="J1429" s="6">
        <v>702.46679999999992</v>
      </c>
    </row>
    <row r="1430" spans="1:10" x14ac:dyDescent="0.25">
      <c r="A1430" t="s">
        <v>3184</v>
      </c>
      <c r="B1430" s="20">
        <v>45753</v>
      </c>
      <c r="C1430" t="s">
        <v>633</v>
      </c>
      <c r="D1430" t="s">
        <v>1544</v>
      </c>
      <c r="E1430" t="s">
        <v>1719</v>
      </c>
      <c r="F1430" s="2">
        <v>3</v>
      </c>
      <c r="G1430" s="6">
        <v>696.74</v>
      </c>
      <c r="H1430" s="11">
        <v>0.13</v>
      </c>
      <c r="I1430" s="14" t="s">
        <v>1759</v>
      </c>
      <c r="J1430" s="6">
        <v>606.16380000000004</v>
      </c>
    </row>
    <row r="1431" spans="1:10" x14ac:dyDescent="0.25">
      <c r="A1431" t="s">
        <v>3185</v>
      </c>
      <c r="B1431" s="20">
        <v>45804</v>
      </c>
      <c r="C1431" t="s">
        <v>777</v>
      </c>
      <c r="D1431" t="s">
        <v>1668</v>
      </c>
      <c r="E1431" t="s">
        <v>1727</v>
      </c>
      <c r="F1431" s="2">
        <v>2</v>
      </c>
      <c r="G1431" s="6">
        <v>822.59</v>
      </c>
      <c r="H1431" s="11">
        <v>0.22</v>
      </c>
      <c r="I1431" s="14" t="s">
        <v>1756</v>
      </c>
      <c r="J1431" s="6">
        <v>641.62020000000007</v>
      </c>
    </row>
    <row r="1432" spans="1:10" x14ac:dyDescent="0.25">
      <c r="A1432" t="s">
        <v>3186</v>
      </c>
      <c r="B1432" s="20">
        <v>45263</v>
      </c>
      <c r="C1432" t="s">
        <v>712</v>
      </c>
      <c r="D1432" t="s">
        <v>1643</v>
      </c>
      <c r="E1432" t="s">
        <v>1691</v>
      </c>
      <c r="F1432" s="2">
        <v>1</v>
      </c>
      <c r="G1432" s="6">
        <v>462.23</v>
      </c>
      <c r="H1432" s="11">
        <v>0.3</v>
      </c>
      <c r="I1432" s="14" t="s">
        <v>1756</v>
      </c>
      <c r="J1432" s="6">
        <v>323.56099999999998</v>
      </c>
    </row>
    <row r="1433" spans="1:10" x14ac:dyDescent="0.25">
      <c r="A1433" t="s">
        <v>3187</v>
      </c>
      <c r="B1433" s="20">
        <v>45906</v>
      </c>
      <c r="C1433" t="s">
        <v>1364</v>
      </c>
      <c r="D1433" t="s">
        <v>1588</v>
      </c>
      <c r="E1433" t="s">
        <v>1737</v>
      </c>
      <c r="F1433" s="2">
        <v>1</v>
      </c>
      <c r="G1433" s="6">
        <v>361.09</v>
      </c>
      <c r="H1433" s="11">
        <v>0.06</v>
      </c>
      <c r="I1433" s="14" t="s">
        <v>1756</v>
      </c>
      <c r="J1433" s="6">
        <v>339.42459999999994</v>
      </c>
    </row>
    <row r="1434" spans="1:10" x14ac:dyDescent="0.25">
      <c r="A1434" t="s">
        <v>3188</v>
      </c>
      <c r="B1434" s="20">
        <v>45243</v>
      </c>
      <c r="C1434" t="s">
        <v>1180</v>
      </c>
      <c r="D1434" t="s">
        <v>1633</v>
      </c>
      <c r="E1434" t="s">
        <v>1743</v>
      </c>
      <c r="F1434" s="2">
        <v>3</v>
      </c>
      <c r="G1434" s="6">
        <v>59.37</v>
      </c>
      <c r="H1434" s="11">
        <v>0.03</v>
      </c>
      <c r="I1434" s="14" t="s">
        <v>1756</v>
      </c>
      <c r="J1434" s="6">
        <v>57.588899999999995</v>
      </c>
    </row>
    <row r="1435" spans="1:10" x14ac:dyDescent="0.25">
      <c r="A1435" t="s">
        <v>3189</v>
      </c>
      <c r="B1435" s="20">
        <v>45686</v>
      </c>
      <c r="C1435" t="s">
        <v>143</v>
      </c>
      <c r="D1435" t="s">
        <v>1585</v>
      </c>
      <c r="E1435" t="s">
        <v>1687</v>
      </c>
      <c r="F1435" s="2">
        <v>3</v>
      </c>
      <c r="G1435" s="6">
        <v>765.21</v>
      </c>
      <c r="H1435" s="11">
        <v>0.14000000000000001</v>
      </c>
      <c r="I1435" s="14" t="s">
        <v>1759</v>
      </c>
      <c r="J1435" s="6">
        <v>658.0806</v>
      </c>
    </row>
    <row r="1436" spans="1:10" x14ac:dyDescent="0.25">
      <c r="A1436" t="s">
        <v>3190</v>
      </c>
      <c r="B1436" s="20">
        <v>45472</v>
      </c>
      <c r="C1436" t="s">
        <v>771</v>
      </c>
      <c r="D1436" t="s">
        <v>1572</v>
      </c>
      <c r="E1436" t="s">
        <v>1724</v>
      </c>
      <c r="F1436" s="2">
        <v>4</v>
      </c>
      <c r="G1436" s="6">
        <v>303.56</v>
      </c>
      <c r="H1436" s="11">
        <v>0.2</v>
      </c>
      <c r="I1436" s="14" t="s">
        <v>1759</v>
      </c>
      <c r="J1436" s="6">
        <v>242.84800000000001</v>
      </c>
    </row>
    <row r="1437" spans="1:10" x14ac:dyDescent="0.25">
      <c r="A1437" t="s">
        <v>3191</v>
      </c>
      <c r="B1437" s="20">
        <v>45779</v>
      </c>
      <c r="C1437" t="s">
        <v>1352</v>
      </c>
      <c r="D1437" t="s">
        <v>1564</v>
      </c>
      <c r="E1437" t="s">
        <v>1682</v>
      </c>
      <c r="F1437" s="2">
        <v>1</v>
      </c>
      <c r="G1437" s="6">
        <v>640.92999999999995</v>
      </c>
      <c r="H1437" s="11">
        <v>0.19</v>
      </c>
      <c r="I1437" s="14" t="s">
        <v>1756</v>
      </c>
      <c r="J1437" s="6">
        <v>519.15329999999994</v>
      </c>
    </row>
    <row r="1438" spans="1:10" x14ac:dyDescent="0.25">
      <c r="A1438" t="s">
        <v>3192</v>
      </c>
      <c r="B1438" s="20">
        <v>45830</v>
      </c>
      <c r="C1438" t="s">
        <v>569</v>
      </c>
      <c r="D1438" t="s">
        <v>1657</v>
      </c>
      <c r="E1438" t="s">
        <v>1719</v>
      </c>
      <c r="F1438" s="2">
        <v>2</v>
      </c>
      <c r="G1438" s="6">
        <v>611.25</v>
      </c>
      <c r="H1438" s="11">
        <v>0.22</v>
      </c>
      <c r="I1438" s="14" t="s">
        <v>1754</v>
      </c>
      <c r="J1438" s="6">
        <v>476.77500000000003</v>
      </c>
    </row>
    <row r="1439" spans="1:10" x14ac:dyDescent="0.25">
      <c r="A1439" t="s">
        <v>3193</v>
      </c>
      <c r="B1439" s="20">
        <v>45756</v>
      </c>
      <c r="C1439" t="s">
        <v>1403</v>
      </c>
      <c r="D1439" t="s">
        <v>1622</v>
      </c>
      <c r="E1439" t="s">
        <v>1687</v>
      </c>
      <c r="F1439" s="2">
        <v>1</v>
      </c>
      <c r="G1439" s="6">
        <v>209.93</v>
      </c>
      <c r="H1439" s="11">
        <v>0.21</v>
      </c>
      <c r="I1439" s="14" t="s">
        <v>1754</v>
      </c>
      <c r="J1439" s="6">
        <v>165.84470000000002</v>
      </c>
    </row>
    <row r="1440" spans="1:10" x14ac:dyDescent="0.25">
      <c r="A1440" t="s">
        <v>3194</v>
      </c>
      <c r="B1440" s="20">
        <v>45847</v>
      </c>
      <c r="C1440" t="s">
        <v>382</v>
      </c>
      <c r="D1440" t="s">
        <v>1676</v>
      </c>
      <c r="E1440" t="s">
        <v>1719</v>
      </c>
      <c r="F1440" s="2">
        <v>3</v>
      </c>
      <c r="G1440" s="6">
        <v>130.38999999999999</v>
      </c>
      <c r="H1440" s="11">
        <v>0.24</v>
      </c>
      <c r="I1440" s="14" t="s">
        <v>1756</v>
      </c>
      <c r="J1440" s="6">
        <v>99.096399999999988</v>
      </c>
    </row>
    <row r="1441" spans="1:10" x14ac:dyDescent="0.25">
      <c r="A1441" t="s">
        <v>3195</v>
      </c>
      <c r="B1441" s="20">
        <v>45322</v>
      </c>
      <c r="C1441" t="s">
        <v>912</v>
      </c>
      <c r="D1441" t="s">
        <v>1667</v>
      </c>
      <c r="E1441" t="s">
        <v>1709</v>
      </c>
      <c r="F1441" s="2">
        <v>2</v>
      </c>
      <c r="G1441" s="6">
        <v>846.18</v>
      </c>
      <c r="H1441" s="11">
        <v>0.1</v>
      </c>
      <c r="I1441" s="14" t="s">
        <v>1759</v>
      </c>
      <c r="J1441" s="6">
        <v>761.56200000000001</v>
      </c>
    </row>
    <row r="1442" spans="1:10" x14ac:dyDescent="0.25">
      <c r="A1442" t="s">
        <v>3196</v>
      </c>
      <c r="B1442" s="20">
        <v>45829</v>
      </c>
      <c r="C1442" t="s">
        <v>1094</v>
      </c>
      <c r="D1442" t="s">
        <v>1628</v>
      </c>
      <c r="E1442" t="s">
        <v>1729</v>
      </c>
      <c r="F1442" s="2">
        <v>2</v>
      </c>
      <c r="G1442" s="6">
        <v>424.53</v>
      </c>
      <c r="H1442" s="11">
        <v>0.14000000000000001</v>
      </c>
      <c r="I1442" s="14" t="s">
        <v>1759</v>
      </c>
      <c r="J1442" s="6">
        <v>365.0958</v>
      </c>
    </row>
    <row r="1443" spans="1:10" x14ac:dyDescent="0.25">
      <c r="A1443" t="s">
        <v>3197</v>
      </c>
      <c r="B1443" s="20">
        <v>45539</v>
      </c>
      <c r="C1443" t="s">
        <v>815</v>
      </c>
      <c r="D1443" t="s">
        <v>1659</v>
      </c>
      <c r="E1443" t="s">
        <v>1729</v>
      </c>
      <c r="F1443" s="2">
        <v>4</v>
      </c>
      <c r="G1443" s="6">
        <v>450.42</v>
      </c>
      <c r="H1443" s="11">
        <v>0.08</v>
      </c>
      <c r="I1443" s="14" t="s">
        <v>1759</v>
      </c>
      <c r="J1443" s="6">
        <v>414.38640000000004</v>
      </c>
    </row>
    <row r="1444" spans="1:10" x14ac:dyDescent="0.25">
      <c r="A1444" t="s">
        <v>3198</v>
      </c>
      <c r="B1444" s="20">
        <v>45893</v>
      </c>
      <c r="C1444" t="s">
        <v>517</v>
      </c>
      <c r="D1444" t="s">
        <v>1562</v>
      </c>
      <c r="E1444" t="s">
        <v>1716</v>
      </c>
      <c r="F1444" s="2">
        <v>4</v>
      </c>
      <c r="G1444" s="6">
        <v>896.91</v>
      </c>
      <c r="H1444" s="11">
        <v>0.1</v>
      </c>
      <c r="I1444" s="14" t="s">
        <v>1754</v>
      </c>
      <c r="J1444" s="6">
        <v>807.21899999999994</v>
      </c>
    </row>
    <row r="1445" spans="1:10" x14ac:dyDescent="0.25">
      <c r="A1445" t="s">
        <v>3199</v>
      </c>
      <c r="B1445" s="20">
        <v>45814</v>
      </c>
      <c r="C1445" t="s">
        <v>1472</v>
      </c>
      <c r="D1445" t="s">
        <v>1673</v>
      </c>
      <c r="E1445" t="s">
        <v>1719</v>
      </c>
      <c r="F1445" s="2">
        <v>3</v>
      </c>
      <c r="G1445" s="6">
        <v>679.38</v>
      </c>
      <c r="H1445" s="11">
        <v>0.3</v>
      </c>
      <c r="I1445" s="14" t="s">
        <v>1759</v>
      </c>
      <c r="J1445" s="6">
        <v>475.56599999999997</v>
      </c>
    </row>
    <row r="1446" spans="1:10" x14ac:dyDescent="0.25">
      <c r="A1446" t="s">
        <v>3200</v>
      </c>
      <c r="B1446" s="20">
        <v>45571</v>
      </c>
      <c r="C1446" t="s">
        <v>75</v>
      </c>
      <c r="D1446" t="s">
        <v>1645</v>
      </c>
      <c r="E1446" t="s">
        <v>1734</v>
      </c>
      <c r="F1446" s="2">
        <v>3</v>
      </c>
      <c r="G1446" s="6">
        <v>483.63</v>
      </c>
      <c r="H1446" s="11">
        <v>0</v>
      </c>
      <c r="I1446" s="14" t="s">
        <v>1754</v>
      </c>
      <c r="J1446" s="6">
        <v>483.63</v>
      </c>
    </row>
    <row r="1447" spans="1:10" x14ac:dyDescent="0.25">
      <c r="A1447" t="s">
        <v>3201</v>
      </c>
      <c r="B1447" s="20">
        <v>45542</v>
      </c>
      <c r="C1447" t="s">
        <v>124</v>
      </c>
      <c r="D1447" t="s">
        <v>1584</v>
      </c>
      <c r="E1447" t="s">
        <v>1682</v>
      </c>
      <c r="F1447" s="2">
        <v>3</v>
      </c>
      <c r="G1447" s="6">
        <v>158.27000000000001</v>
      </c>
      <c r="H1447" s="11">
        <v>0.24</v>
      </c>
      <c r="I1447" s="14" t="s">
        <v>1759</v>
      </c>
      <c r="J1447" s="6">
        <v>120.2852</v>
      </c>
    </row>
    <row r="1448" spans="1:10" x14ac:dyDescent="0.25">
      <c r="A1448" t="s">
        <v>3202</v>
      </c>
      <c r="B1448" s="20">
        <v>45758</v>
      </c>
      <c r="C1448" t="s">
        <v>397</v>
      </c>
      <c r="D1448" t="s">
        <v>1526</v>
      </c>
      <c r="E1448" t="s">
        <v>1731</v>
      </c>
      <c r="F1448" s="2">
        <v>4</v>
      </c>
      <c r="G1448" s="6">
        <v>601.5</v>
      </c>
      <c r="H1448" s="11">
        <v>0.18</v>
      </c>
      <c r="I1448" s="14" t="s">
        <v>1754</v>
      </c>
      <c r="J1448" s="6">
        <v>493.23</v>
      </c>
    </row>
    <row r="1449" spans="1:10" x14ac:dyDescent="0.25">
      <c r="A1449" t="s">
        <v>3203</v>
      </c>
      <c r="B1449" s="20">
        <v>45709</v>
      </c>
      <c r="C1449" t="s">
        <v>252</v>
      </c>
      <c r="D1449" t="s">
        <v>1570</v>
      </c>
      <c r="E1449" t="s">
        <v>1740</v>
      </c>
      <c r="F1449" s="2">
        <v>2</v>
      </c>
      <c r="G1449" s="6">
        <v>46.39</v>
      </c>
      <c r="H1449" s="11">
        <v>7.0000000000000007E-2</v>
      </c>
      <c r="I1449" s="14" t="s">
        <v>1754</v>
      </c>
      <c r="J1449" s="6">
        <v>43.142699999999998</v>
      </c>
    </row>
    <row r="1450" spans="1:10" x14ac:dyDescent="0.25">
      <c r="A1450" t="s">
        <v>3204</v>
      </c>
      <c r="B1450" s="20">
        <v>45587</v>
      </c>
      <c r="C1450" t="s">
        <v>409</v>
      </c>
      <c r="D1450" t="s">
        <v>1649</v>
      </c>
      <c r="E1450" t="s">
        <v>1712</v>
      </c>
      <c r="F1450" s="2">
        <v>4</v>
      </c>
      <c r="G1450" s="6">
        <v>892.28</v>
      </c>
      <c r="H1450" s="11">
        <v>0.23</v>
      </c>
      <c r="I1450" s="14" t="s">
        <v>1754</v>
      </c>
      <c r="J1450" s="6">
        <v>687.05560000000003</v>
      </c>
    </row>
    <row r="1451" spans="1:10" x14ac:dyDescent="0.25">
      <c r="A1451" t="s">
        <v>3205</v>
      </c>
      <c r="B1451" s="20">
        <v>45494</v>
      </c>
      <c r="C1451" t="s">
        <v>709</v>
      </c>
      <c r="D1451" t="s">
        <v>1538</v>
      </c>
      <c r="E1451" t="s">
        <v>1709</v>
      </c>
      <c r="F1451" s="2">
        <v>2</v>
      </c>
      <c r="G1451" s="6">
        <v>164.23</v>
      </c>
      <c r="H1451" s="11">
        <v>0.17</v>
      </c>
      <c r="I1451" s="14" t="s">
        <v>1754</v>
      </c>
      <c r="J1451" s="6">
        <v>136.31089999999998</v>
      </c>
    </row>
    <row r="1452" spans="1:10" x14ac:dyDescent="0.25">
      <c r="A1452" t="s">
        <v>3206</v>
      </c>
      <c r="B1452" s="20">
        <v>45305</v>
      </c>
      <c r="C1452" t="s">
        <v>1378</v>
      </c>
      <c r="D1452" t="s">
        <v>1537</v>
      </c>
      <c r="E1452" t="s">
        <v>1709</v>
      </c>
      <c r="F1452" s="2">
        <v>1</v>
      </c>
      <c r="G1452" s="6">
        <v>484.23</v>
      </c>
      <c r="H1452" s="11">
        <v>0.12</v>
      </c>
      <c r="I1452" s="14" t="s">
        <v>1759</v>
      </c>
      <c r="J1452" s="6">
        <v>426.12240000000003</v>
      </c>
    </row>
    <row r="1453" spans="1:10" x14ac:dyDescent="0.25">
      <c r="A1453" t="s">
        <v>3207</v>
      </c>
      <c r="B1453" s="20">
        <v>45383</v>
      </c>
      <c r="C1453" t="s">
        <v>32</v>
      </c>
      <c r="D1453" t="s">
        <v>1577</v>
      </c>
      <c r="E1453" t="s">
        <v>1740</v>
      </c>
      <c r="F1453" s="2">
        <v>3</v>
      </c>
      <c r="G1453" s="6">
        <v>341.51</v>
      </c>
      <c r="H1453" s="11">
        <v>0.22</v>
      </c>
      <c r="I1453" s="14" t="s">
        <v>1759</v>
      </c>
      <c r="J1453" s="6">
        <v>266.37779999999998</v>
      </c>
    </row>
    <row r="1454" spans="1:10" x14ac:dyDescent="0.25">
      <c r="A1454" t="s">
        <v>3208</v>
      </c>
      <c r="B1454" s="20">
        <v>45788</v>
      </c>
      <c r="C1454" t="s">
        <v>379</v>
      </c>
      <c r="D1454" t="s">
        <v>1674</v>
      </c>
      <c r="E1454" t="s">
        <v>1727</v>
      </c>
      <c r="F1454" s="2">
        <v>3</v>
      </c>
      <c r="G1454" s="6">
        <v>758.87</v>
      </c>
      <c r="H1454" s="11">
        <v>0.11</v>
      </c>
      <c r="I1454" s="14" t="s">
        <v>1756</v>
      </c>
      <c r="J1454" s="6">
        <v>675.39430000000004</v>
      </c>
    </row>
    <row r="1455" spans="1:10" x14ac:dyDescent="0.25">
      <c r="A1455" t="s">
        <v>3209</v>
      </c>
      <c r="B1455" s="20">
        <v>45855</v>
      </c>
      <c r="C1455" t="s">
        <v>1430</v>
      </c>
      <c r="D1455" t="s">
        <v>1608</v>
      </c>
      <c r="E1455" t="s">
        <v>1724</v>
      </c>
      <c r="F1455" s="2">
        <v>3</v>
      </c>
      <c r="G1455" s="6">
        <v>560.52</v>
      </c>
      <c r="H1455" s="11">
        <v>0.17</v>
      </c>
      <c r="I1455" s="14" t="s">
        <v>1754</v>
      </c>
      <c r="J1455" s="6">
        <v>465.23159999999996</v>
      </c>
    </row>
    <row r="1456" spans="1:10" x14ac:dyDescent="0.25">
      <c r="A1456" t="s">
        <v>3210</v>
      </c>
      <c r="B1456" s="20">
        <v>45533</v>
      </c>
      <c r="C1456" t="s">
        <v>1086</v>
      </c>
      <c r="D1456" t="s">
        <v>1672</v>
      </c>
      <c r="E1456" t="s">
        <v>1737</v>
      </c>
      <c r="F1456" s="2">
        <v>2</v>
      </c>
      <c r="G1456" s="6">
        <v>977.18</v>
      </c>
      <c r="H1456" s="11">
        <v>0.19</v>
      </c>
      <c r="I1456" s="14" t="s">
        <v>1754</v>
      </c>
      <c r="J1456" s="6">
        <v>791.51580000000001</v>
      </c>
    </row>
    <row r="1457" spans="1:10" x14ac:dyDescent="0.25">
      <c r="A1457" t="s">
        <v>3211</v>
      </c>
      <c r="B1457" s="20">
        <v>45763</v>
      </c>
      <c r="C1457" t="s">
        <v>751</v>
      </c>
      <c r="D1457" t="s">
        <v>1546</v>
      </c>
      <c r="E1457" t="s">
        <v>1729</v>
      </c>
      <c r="F1457" s="2">
        <v>4</v>
      </c>
      <c r="G1457" s="6">
        <v>761.35</v>
      </c>
      <c r="H1457" s="11">
        <v>0.08</v>
      </c>
      <c r="I1457" s="14" t="s">
        <v>1754</v>
      </c>
      <c r="J1457" s="6">
        <v>700.44200000000001</v>
      </c>
    </row>
    <row r="1458" spans="1:10" x14ac:dyDescent="0.25">
      <c r="A1458" t="s">
        <v>3212</v>
      </c>
      <c r="B1458" s="20">
        <v>45900</v>
      </c>
      <c r="C1458" t="s">
        <v>585</v>
      </c>
      <c r="D1458" t="s">
        <v>1623</v>
      </c>
      <c r="E1458" t="s">
        <v>1740</v>
      </c>
      <c r="F1458" s="2">
        <v>2</v>
      </c>
      <c r="G1458" s="6">
        <v>947.56</v>
      </c>
      <c r="H1458" s="11">
        <v>0.02</v>
      </c>
      <c r="I1458" s="14" t="s">
        <v>1759</v>
      </c>
      <c r="J1458" s="6">
        <v>928.60879999999997</v>
      </c>
    </row>
    <row r="1459" spans="1:10" x14ac:dyDescent="0.25">
      <c r="A1459" t="s">
        <v>3213</v>
      </c>
      <c r="B1459" s="20">
        <v>45943</v>
      </c>
      <c r="C1459" t="s">
        <v>756</v>
      </c>
      <c r="D1459" t="s">
        <v>1589</v>
      </c>
      <c r="E1459" t="s">
        <v>1740</v>
      </c>
      <c r="F1459" s="2">
        <v>4</v>
      </c>
      <c r="G1459" s="6">
        <v>975.47</v>
      </c>
      <c r="H1459" s="11">
        <v>0.04</v>
      </c>
      <c r="I1459" s="14" t="s">
        <v>1754</v>
      </c>
      <c r="J1459" s="6">
        <v>936.45119999999997</v>
      </c>
    </row>
    <row r="1460" spans="1:10" x14ac:dyDescent="0.25">
      <c r="A1460" t="s">
        <v>3214</v>
      </c>
      <c r="B1460" s="20">
        <v>45448</v>
      </c>
      <c r="C1460" t="s">
        <v>1450</v>
      </c>
      <c r="D1460" t="s">
        <v>1542</v>
      </c>
      <c r="E1460" t="s">
        <v>1716</v>
      </c>
      <c r="F1460" s="2">
        <v>3</v>
      </c>
      <c r="G1460" s="6">
        <v>769.06</v>
      </c>
      <c r="H1460" s="11">
        <v>0.23</v>
      </c>
      <c r="I1460" s="14" t="s">
        <v>1759</v>
      </c>
      <c r="J1460" s="6">
        <v>592.17619999999999</v>
      </c>
    </row>
    <row r="1461" spans="1:10" x14ac:dyDescent="0.25">
      <c r="A1461" t="s">
        <v>3215</v>
      </c>
      <c r="B1461" s="20">
        <v>45929</v>
      </c>
      <c r="C1461" t="s">
        <v>1475</v>
      </c>
      <c r="D1461" t="s">
        <v>1584</v>
      </c>
      <c r="E1461" t="s">
        <v>1691</v>
      </c>
      <c r="F1461" s="2">
        <v>3</v>
      </c>
      <c r="G1461" s="6">
        <v>824.75</v>
      </c>
      <c r="H1461" s="11">
        <v>0.23</v>
      </c>
      <c r="I1461" s="14" t="s">
        <v>1754</v>
      </c>
      <c r="J1461" s="6">
        <v>635.0575</v>
      </c>
    </row>
    <row r="1462" spans="1:10" x14ac:dyDescent="0.25">
      <c r="A1462" t="s">
        <v>3216</v>
      </c>
      <c r="B1462" s="20">
        <v>45478</v>
      </c>
      <c r="C1462" t="s">
        <v>1232</v>
      </c>
      <c r="D1462" t="s">
        <v>1625</v>
      </c>
      <c r="E1462" t="s">
        <v>1699</v>
      </c>
      <c r="F1462" s="2">
        <v>2</v>
      </c>
      <c r="G1462" s="6">
        <v>821.35</v>
      </c>
      <c r="H1462" s="11">
        <v>0.11</v>
      </c>
      <c r="I1462" s="14" t="s">
        <v>1756</v>
      </c>
      <c r="J1462" s="6">
        <v>731.00150000000008</v>
      </c>
    </row>
    <row r="1463" spans="1:10" x14ac:dyDescent="0.25">
      <c r="A1463" t="s">
        <v>3217</v>
      </c>
      <c r="B1463" s="20">
        <v>45723</v>
      </c>
      <c r="C1463" t="s">
        <v>1243</v>
      </c>
      <c r="D1463" t="s">
        <v>1542</v>
      </c>
      <c r="E1463" t="s">
        <v>1719</v>
      </c>
      <c r="F1463" s="2">
        <v>1</v>
      </c>
      <c r="G1463" s="6">
        <v>120.57</v>
      </c>
      <c r="H1463" s="11">
        <v>0.06</v>
      </c>
      <c r="I1463" s="14" t="s">
        <v>1756</v>
      </c>
      <c r="J1463" s="6">
        <v>113.33579999999999</v>
      </c>
    </row>
    <row r="1464" spans="1:10" x14ac:dyDescent="0.25">
      <c r="A1464" t="s">
        <v>3218</v>
      </c>
      <c r="B1464" s="20">
        <v>45240</v>
      </c>
      <c r="C1464" t="s">
        <v>1040</v>
      </c>
      <c r="D1464" t="s">
        <v>1661</v>
      </c>
      <c r="E1464" t="s">
        <v>1687</v>
      </c>
      <c r="F1464" s="2">
        <v>1</v>
      </c>
      <c r="G1464" s="6">
        <v>122.27</v>
      </c>
      <c r="H1464" s="11">
        <v>0.26</v>
      </c>
      <c r="I1464" s="14" t="s">
        <v>1756</v>
      </c>
      <c r="J1464" s="6">
        <v>90.479799999999997</v>
      </c>
    </row>
    <row r="1465" spans="1:10" x14ac:dyDescent="0.25">
      <c r="A1465" t="s">
        <v>3219</v>
      </c>
      <c r="B1465" s="20">
        <v>45890</v>
      </c>
      <c r="C1465" t="s">
        <v>559</v>
      </c>
      <c r="D1465" t="s">
        <v>1562</v>
      </c>
      <c r="E1465" t="s">
        <v>1691</v>
      </c>
      <c r="F1465" s="2">
        <v>2</v>
      </c>
      <c r="G1465" s="6">
        <v>182.89</v>
      </c>
      <c r="H1465" s="11">
        <v>0.11</v>
      </c>
      <c r="I1465" s="14" t="s">
        <v>1754</v>
      </c>
      <c r="J1465" s="6">
        <v>162.77209999999999</v>
      </c>
    </row>
    <row r="1466" spans="1:10" x14ac:dyDescent="0.25">
      <c r="A1466" t="s">
        <v>3220</v>
      </c>
      <c r="B1466" s="20">
        <v>45796</v>
      </c>
      <c r="C1466" t="s">
        <v>1144</v>
      </c>
      <c r="D1466" t="s">
        <v>1594</v>
      </c>
      <c r="E1466" t="s">
        <v>1699</v>
      </c>
      <c r="F1466" s="2">
        <v>1</v>
      </c>
      <c r="G1466" s="6">
        <v>695.26</v>
      </c>
      <c r="H1466" s="11">
        <v>0.23</v>
      </c>
      <c r="I1466" s="14" t="s">
        <v>1756</v>
      </c>
      <c r="J1466" s="6">
        <v>535.35019999999997</v>
      </c>
    </row>
    <row r="1467" spans="1:10" x14ac:dyDescent="0.25">
      <c r="A1467" t="s">
        <v>3221</v>
      </c>
      <c r="B1467" s="20">
        <v>45895</v>
      </c>
      <c r="C1467" t="s">
        <v>114</v>
      </c>
      <c r="D1467" t="s">
        <v>1567</v>
      </c>
      <c r="E1467" t="s">
        <v>1706</v>
      </c>
      <c r="F1467" s="2">
        <v>2</v>
      </c>
      <c r="G1467" s="6">
        <v>408.8</v>
      </c>
      <c r="H1467" s="11">
        <v>0.17</v>
      </c>
      <c r="I1467" s="14" t="s">
        <v>1759</v>
      </c>
      <c r="J1467" s="6">
        <v>339.30399999999997</v>
      </c>
    </row>
    <row r="1468" spans="1:10" x14ac:dyDescent="0.25">
      <c r="A1468" t="s">
        <v>3222</v>
      </c>
      <c r="B1468" s="20">
        <v>45676</v>
      </c>
      <c r="C1468" t="s">
        <v>723</v>
      </c>
      <c r="D1468" t="s">
        <v>1598</v>
      </c>
      <c r="E1468" t="s">
        <v>1712</v>
      </c>
      <c r="F1468" s="2">
        <v>3</v>
      </c>
      <c r="G1468" s="6">
        <v>512.15</v>
      </c>
      <c r="H1468" s="11">
        <v>0.12</v>
      </c>
      <c r="I1468" s="14" t="s">
        <v>1754</v>
      </c>
      <c r="J1468" s="6">
        <v>450.69200000000001</v>
      </c>
    </row>
    <row r="1469" spans="1:10" x14ac:dyDescent="0.25">
      <c r="A1469" t="s">
        <v>3223</v>
      </c>
      <c r="B1469" s="20">
        <v>45568</v>
      </c>
      <c r="C1469" t="s">
        <v>1255</v>
      </c>
      <c r="D1469" t="s">
        <v>1537</v>
      </c>
      <c r="E1469" t="s">
        <v>1712</v>
      </c>
      <c r="F1469" s="2">
        <v>3</v>
      </c>
      <c r="G1469" s="6">
        <v>136.4</v>
      </c>
      <c r="H1469" s="11">
        <v>0.15</v>
      </c>
      <c r="I1469" s="14" t="s">
        <v>1756</v>
      </c>
      <c r="J1469" s="6">
        <v>115.94</v>
      </c>
    </row>
    <row r="1470" spans="1:10" x14ac:dyDescent="0.25">
      <c r="A1470" t="s">
        <v>3224</v>
      </c>
      <c r="B1470" s="20">
        <v>45272</v>
      </c>
      <c r="C1470" t="s">
        <v>572</v>
      </c>
      <c r="D1470" t="s">
        <v>1533</v>
      </c>
      <c r="E1470" t="s">
        <v>1696</v>
      </c>
      <c r="F1470" s="2">
        <v>2</v>
      </c>
      <c r="G1470" s="6">
        <v>42.51</v>
      </c>
      <c r="H1470" s="11">
        <v>0.04</v>
      </c>
      <c r="I1470" s="14" t="s">
        <v>1759</v>
      </c>
      <c r="J1470" s="6">
        <v>40.809599999999996</v>
      </c>
    </row>
    <row r="1471" spans="1:10" x14ac:dyDescent="0.25">
      <c r="A1471" t="s">
        <v>3225</v>
      </c>
      <c r="B1471" s="20">
        <v>45718</v>
      </c>
      <c r="C1471" t="s">
        <v>1109</v>
      </c>
      <c r="D1471" t="s">
        <v>1637</v>
      </c>
      <c r="E1471" t="s">
        <v>1709</v>
      </c>
      <c r="F1471" s="2">
        <v>3</v>
      </c>
      <c r="G1471" s="6">
        <v>582.1</v>
      </c>
      <c r="H1471" s="11">
        <v>0.12</v>
      </c>
      <c r="I1471" s="14" t="s">
        <v>1756</v>
      </c>
      <c r="J1471" s="6">
        <v>512.24800000000005</v>
      </c>
    </row>
    <row r="1472" spans="1:10" x14ac:dyDescent="0.25">
      <c r="A1472" t="s">
        <v>3226</v>
      </c>
      <c r="B1472" s="20">
        <v>45356</v>
      </c>
      <c r="C1472" t="s">
        <v>704</v>
      </c>
      <c r="D1472" t="s">
        <v>1649</v>
      </c>
      <c r="E1472" t="s">
        <v>1737</v>
      </c>
      <c r="F1472" s="2">
        <v>4</v>
      </c>
      <c r="G1472" s="6">
        <v>461.52</v>
      </c>
      <c r="H1472" s="11">
        <v>0</v>
      </c>
      <c r="I1472" s="14" t="s">
        <v>1759</v>
      </c>
      <c r="J1472" s="6">
        <v>461.52</v>
      </c>
    </row>
    <row r="1473" spans="1:10" x14ac:dyDescent="0.25">
      <c r="A1473" t="s">
        <v>3227</v>
      </c>
      <c r="B1473" s="20">
        <v>45552</v>
      </c>
      <c r="C1473" t="s">
        <v>1504</v>
      </c>
      <c r="D1473" t="s">
        <v>1546</v>
      </c>
      <c r="E1473" t="s">
        <v>1722</v>
      </c>
      <c r="F1473" s="2">
        <v>1</v>
      </c>
      <c r="G1473" s="6">
        <v>558.41999999999996</v>
      </c>
      <c r="H1473" s="11">
        <v>0.03</v>
      </c>
      <c r="I1473" s="14" t="s">
        <v>1754</v>
      </c>
      <c r="J1473" s="6">
        <v>541.66739999999993</v>
      </c>
    </row>
    <row r="1474" spans="1:10" x14ac:dyDescent="0.25">
      <c r="A1474" t="s">
        <v>3228</v>
      </c>
      <c r="B1474" s="20">
        <v>45288</v>
      </c>
      <c r="C1474" t="s">
        <v>830</v>
      </c>
      <c r="D1474" t="s">
        <v>1541</v>
      </c>
      <c r="E1474" t="s">
        <v>1740</v>
      </c>
      <c r="F1474" s="2">
        <v>4</v>
      </c>
      <c r="G1474" s="6">
        <v>700.98</v>
      </c>
      <c r="H1474" s="11">
        <v>0.12</v>
      </c>
      <c r="I1474" s="14" t="s">
        <v>1756</v>
      </c>
      <c r="J1474" s="6">
        <v>616.86239999999998</v>
      </c>
    </row>
    <row r="1475" spans="1:10" x14ac:dyDescent="0.25">
      <c r="A1475" t="s">
        <v>3229</v>
      </c>
      <c r="B1475" s="20">
        <v>45605</v>
      </c>
      <c r="C1475" t="s">
        <v>1243</v>
      </c>
      <c r="D1475" t="s">
        <v>1655</v>
      </c>
      <c r="E1475" t="s">
        <v>1740</v>
      </c>
      <c r="F1475" s="2">
        <v>2</v>
      </c>
      <c r="G1475" s="6">
        <v>227.97</v>
      </c>
      <c r="H1475" s="11">
        <v>0.08</v>
      </c>
      <c r="I1475" s="14" t="s">
        <v>1759</v>
      </c>
      <c r="J1475" s="6">
        <v>209.73240000000001</v>
      </c>
    </row>
    <row r="1476" spans="1:10" x14ac:dyDescent="0.25">
      <c r="A1476" t="s">
        <v>3230</v>
      </c>
      <c r="B1476" s="20">
        <v>45516</v>
      </c>
      <c r="C1476" t="s">
        <v>1442</v>
      </c>
      <c r="D1476" t="s">
        <v>1584</v>
      </c>
      <c r="E1476" t="s">
        <v>1722</v>
      </c>
      <c r="F1476" s="2">
        <v>4</v>
      </c>
      <c r="G1476" s="6">
        <v>278.70999999999998</v>
      </c>
      <c r="H1476" s="11">
        <v>0.2</v>
      </c>
      <c r="I1476" s="14" t="s">
        <v>1756</v>
      </c>
      <c r="J1476" s="6">
        <v>222.96799999999999</v>
      </c>
    </row>
    <row r="1477" spans="1:10" x14ac:dyDescent="0.25">
      <c r="A1477" t="s">
        <v>3231</v>
      </c>
      <c r="B1477" s="20">
        <v>45379</v>
      </c>
      <c r="C1477" t="s">
        <v>818</v>
      </c>
      <c r="D1477" t="s">
        <v>1676</v>
      </c>
      <c r="E1477" t="s">
        <v>1712</v>
      </c>
      <c r="F1477" s="2">
        <v>2</v>
      </c>
      <c r="G1477" s="6">
        <v>916.12</v>
      </c>
      <c r="H1477" s="11">
        <v>0.05</v>
      </c>
      <c r="I1477" s="14" t="s">
        <v>1756</v>
      </c>
      <c r="J1477" s="6">
        <v>870.31399999999996</v>
      </c>
    </row>
    <row r="1478" spans="1:10" x14ac:dyDescent="0.25">
      <c r="A1478" t="s">
        <v>3232</v>
      </c>
      <c r="B1478" s="20">
        <v>45567</v>
      </c>
      <c r="C1478" t="s">
        <v>449</v>
      </c>
      <c r="D1478" t="s">
        <v>1538</v>
      </c>
      <c r="E1478" t="s">
        <v>1724</v>
      </c>
      <c r="F1478" s="2">
        <v>4</v>
      </c>
      <c r="G1478" s="6">
        <v>228.98</v>
      </c>
      <c r="H1478" s="11">
        <v>0.22</v>
      </c>
      <c r="I1478" s="14" t="s">
        <v>1756</v>
      </c>
      <c r="J1478" s="6">
        <v>178.6044</v>
      </c>
    </row>
    <row r="1479" spans="1:10" x14ac:dyDescent="0.25">
      <c r="A1479" t="s">
        <v>3233</v>
      </c>
      <c r="B1479" s="20">
        <v>45510</v>
      </c>
      <c r="C1479" t="s">
        <v>745</v>
      </c>
      <c r="D1479" t="s">
        <v>1661</v>
      </c>
      <c r="E1479" t="s">
        <v>1731</v>
      </c>
      <c r="F1479" s="2">
        <v>4</v>
      </c>
      <c r="G1479" s="6">
        <v>904.82</v>
      </c>
      <c r="H1479" s="11">
        <v>0.09</v>
      </c>
      <c r="I1479" s="14" t="s">
        <v>1756</v>
      </c>
      <c r="J1479" s="6">
        <v>823.38620000000003</v>
      </c>
    </row>
    <row r="1480" spans="1:10" x14ac:dyDescent="0.25">
      <c r="A1480" t="s">
        <v>3234</v>
      </c>
      <c r="B1480" s="20">
        <v>45806</v>
      </c>
      <c r="C1480" t="s">
        <v>292</v>
      </c>
      <c r="D1480" t="s">
        <v>1558</v>
      </c>
      <c r="E1480" t="s">
        <v>1722</v>
      </c>
      <c r="F1480" s="2">
        <v>1</v>
      </c>
      <c r="G1480" s="6">
        <v>588.61</v>
      </c>
      <c r="H1480" s="11">
        <v>0.1</v>
      </c>
      <c r="I1480" s="14" t="s">
        <v>1756</v>
      </c>
      <c r="J1480" s="6">
        <v>529.74900000000002</v>
      </c>
    </row>
    <row r="1481" spans="1:10" x14ac:dyDescent="0.25">
      <c r="A1481" t="s">
        <v>3235</v>
      </c>
      <c r="B1481" s="20">
        <v>45240</v>
      </c>
      <c r="C1481" t="s">
        <v>391</v>
      </c>
      <c r="D1481" t="s">
        <v>1574</v>
      </c>
      <c r="E1481" t="s">
        <v>1696</v>
      </c>
      <c r="F1481" s="2">
        <v>4</v>
      </c>
      <c r="G1481" s="6">
        <v>695.97</v>
      </c>
      <c r="H1481" s="11">
        <v>0.02</v>
      </c>
      <c r="I1481" s="14" t="s">
        <v>1754</v>
      </c>
      <c r="J1481" s="6">
        <v>682.05060000000003</v>
      </c>
    </row>
    <row r="1482" spans="1:10" x14ac:dyDescent="0.25">
      <c r="A1482" t="s">
        <v>3236</v>
      </c>
      <c r="B1482" s="20">
        <v>45309</v>
      </c>
      <c r="C1482" t="s">
        <v>940</v>
      </c>
      <c r="D1482" t="s">
        <v>1673</v>
      </c>
      <c r="E1482" t="s">
        <v>1722</v>
      </c>
      <c r="F1482" s="2">
        <v>2</v>
      </c>
      <c r="G1482" s="6">
        <v>181.42</v>
      </c>
      <c r="H1482" s="11">
        <v>0.08</v>
      </c>
      <c r="I1482" s="14" t="s">
        <v>1756</v>
      </c>
      <c r="J1482" s="6">
        <v>166.90639999999999</v>
      </c>
    </row>
    <row r="1483" spans="1:10" x14ac:dyDescent="0.25">
      <c r="A1483" t="s">
        <v>3237</v>
      </c>
      <c r="B1483" s="20">
        <v>45375</v>
      </c>
      <c r="C1483" t="s">
        <v>100</v>
      </c>
      <c r="D1483" t="s">
        <v>1673</v>
      </c>
      <c r="E1483" t="s">
        <v>1727</v>
      </c>
      <c r="F1483" s="2">
        <v>1</v>
      </c>
      <c r="G1483" s="6">
        <v>439.55</v>
      </c>
      <c r="H1483" s="11">
        <v>0.28999999999999998</v>
      </c>
      <c r="I1483" s="14" t="s">
        <v>1759</v>
      </c>
      <c r="J1483" s="6">
        <v>312.08049999999997</v>
      </c>
    </row>
    <row r="1484" spans="1:10" x14ac:dyDescent="0.25">
      <c r="A1484" t="s">
        <v>3238</v>
      </c>
      <c r="B1484" s="20">
        <v>45733</v>
      </c>
      <c r="C1484" t="s">
        <v>394</v>
      </c>
      <c r="D1484" t="s">
        <v>1607</v>
      </c>
      <c r="E1484" t="s">
        <v>1740</v>
      </c>
      <c r="F1484" s="2">
        <v>3</v>
      </c>
      <c r="G1484" s="6">
        <v>471.27</v>
      </c>
      <c r="H1484" s="11">
        <v>0.27</v>
      </c>
      <c r="I1484" s="14" t="s">
        <v>1759</v>
      </c>
      <c r="J1484" s="6">
        <v>344.02709999999996</v>
      </c>
    </row>
    <row r="1485" spans="1:10" x14ac:dyDescent="0.25">
      <c r="A1485" t="s">
        <v>3239</v>
      </c>
      <c r="B1485" s="20">
        <v>45435</v>
      </c>
      <c r="C1485" t="s">
        <v>171</v>
      </c>
      <c r="D1485" t="s">
        <v>1612</v>
      </c>
      <c r="E1485" t="s">
        <v>1724</v>
      </c>
      <c r="F1485" s="2">
        <v>1</v>
      </c>
      <c r="G1485" s="6">
        <v>758.89</v>
      </c>
      <c r="H1485" s="11">
        <v>0.1</v>
      </c>
      <c r="I1485" s="14" t="s">
        <v>1754</v>
      </c>
      <c r="J1485" s="6">
        <v>683.00099999999998</v>
      </c>
    </row>
    <row r="1486" spans="1:10" x14ac:dyDescent="0.25">
      <c r="A1486" t="s">
        <v>3240</v>
      </c>
      <c r="B1486" s="20">
        <v>45864</v>
      </c>
      <c r="C1486" t="s">
        <v>1472</v>
      </c>
      <c r="D1486" t="s">
        <v>1670</v>
      </c>
      <c r="E1486" t="s">
        <v>1731</v>
      </c>
      <c r="F1486" s="2">
        <v>4</v>
      </c>
      <c r="G1486" s="6">
        <v>918.1</v>
      </c>
      <c r="H1486" s="11">
        <v>0.19</v>
      </c>
      <c r="I1486" s="14" t="s">
        <v>1759</v>
      </c>
      <c r="J1486" s="6">
        <v>743.66100000000006</v>
      </c>
    </row>
    <row r="1487" spans="1:10" x14ac:dyDescent="0.25">
      <c r="A1487" t="s">
        <v>3241</v>
      </c>
      <c r="B1487" s="20">
        <v>45569</v>
      </c>
      <c r="C1487" t="s">
        <v>818</v>
      </c>
      <c r="D1487" t="s">
        <v>1668</v>
      </c>
      <c r="E1487" t="s">
        <v>1722</v>
      </c>
      <c r="F1487" s="2">
        <v>1</v>
      </c>
      <c r="G1487" s="6">
        <v>861.5</v>
      </c>
      <c r="H1487" s="11">
        <v>0.05</v>
      </c>
      <c r="I1487" s="14" t="s">
        <v>1759</v>
      </c>
      <c r="J1487" s="6">
        <v>818.42499999999995</v>
      </c>
    </row>
    <row r="1488" spans="1:10" x14ac:dyDescent="0.25">
      <c r="A1488" t="s">
        <v>3242</v>
      </c>
      <c r="B1488" s="20">
        <v>45664</v>
      </c>
      <c r="C1488" t="s">
        <v>1406</v>
      </c>
      <c r="D1488" t="s">
        <v>1557</v>
      </c>
      <c r="E1488" t="s">
        <v>1729</v>
      </c>
      <c r="F1488" s="2">
        <v>1</v>
      </c>
      <c r="G1488" s="6">
        <v>588.29999999999995</v>
      </c>
      <c r="H1488" s="11">
        <v>0.26</v>
      </c>
      <c r="I1488" s="14" t="s">
        <v>1759</v>
      </c>
      <c r="J1488" s="6">
        <v>435.34199999999998</v>
      </c>
    </row>
    <row r="1489" spans="1:10" x14ac:dyDescent="0.25">
      <c r="A1489" t="s">
        <v>3243</v>
      </c>
      <c r="B1489" s="20">
        <v>45645</v>
      </c>
      <c r="C1489" t="s">
        <v>1406</v>
      </c>
      <c r="D1489" t="s">
        <v>1607</v>
      </c>
      <c r="E1489" t="s">
        <v>1709</v>
      </c>
      <c r="F1489" s="2">
        <v>1</v>
      </c>
      <c r="G1489" s="6">
        <v>917.26</v>
      </c>
      <c r="H1489" s="11">
        <v>0.05</v>
      </c>
      <c r="I1489" s="14" t="s">
        <v>1756</v>
      </c>
      <c r="J1489" s="6">
        <v>871.39699999999993</v>
      </c>
    </row>
    <row r="1490" spans="1:10" x14ac:dyDescent="0.25">
      <c r="A1490" t="s">
        <v>3244</v>
      </c>
      <c r="B1490" s="20">
        <v>45449</v>
      </c>
      <c r="C1490" t="s">
        <v>742</v>
      </c>
      <c r="D1490" t="s">
        <v>1533</v>
      </c>
      <c r="E1490" t="s">
        <v>1740</v>
      </c>
      <c r="F1490" s="2">
        <v>4</v>
      </c>
      <c r="G1490" s="6">
        <v>96.78</v>
      </c>
      <c r="H1490" s="11">
        <v>0.11</v>
      </c>
      <c r="I1490" s="14" t="s">
        <v>1756</v>
      </c>
      <c r="J1490" s="6">
        <v>86.134200000000007</v>
      </c>
    </row>
    <row r="1491" spans="1:10" x14ac:dyDescent="0.25">
      <c r="A1491" t="s">
        <v>3245</v>
      </c>
      <c r="B1491" s="20">
        <v>45629</v>
      </c>
      <c r="C1491" t="s">
        <v>1453</v>
      </c>
      <c r="D1491" t="s">
        <v>1565</v>
      </c>
      <c r="E1491" t="s">
        <v>1699</v>
      </c>
      <c r="F1491" s="2">
        <v>3</v>
      </c>
      <c r="G1491" s="6">
        <v>199.41</v>
      </c>
      <c r="H1491" s="11">
        <v>0.16</v>
      </c>
      <c r="I1491" s="14" t="s">
        <v>1759</v>
      </c>
      <c r="J1491" s="6">
        <v>167.5044</v>
      </c>
    </row>
    <row r="1492" spans="1:10" x14ac:dyDescent="0.25">
      <c r="A1492" t="s">
        <v>3246</v>
      </c>
      <c r="B1492" s="20">
        <v>45739</v>
      </c>
      <c r="C1492" t="s">
        <v>85</v>
      </c>
      <c r="D1492" t="s">
        <v>1605</v>
      </c>
      <c r="E1492" t="s">
        <v>1716</v>
      </c>
      <c r="F1492" s="2">
        <v>1</v>
      </c>
      <c r="G1492" s="6">
        <v>687.91</v>
      </c>
      <c r="H1492" s="11">
        <v>0.25</v>
      </c>
      <c r="I1492" s="14" t="s">
        <v>1754</v>
      </c>
      <c r="J1492" s="6">
        <v>515.9325</v>
      </c>
    </row>
    <row r="1493" spans="1:10" x14ac:dyDescent="0.25">
      <c r="A1493" t="s">
        <v>3247</v>
      </c>
      <c r="B1493" s="20">
        <v>45849</v>
      </c>
      <c r="C1493" t="s">
        <v>152</v>
      </c>
      <c r="D1493" t="s">
        <v>1630</v>
      </c>
      <c r="E1493" t="s">
        <v>1691</v>
      </c>
      <c r="F1493" s="2">
        <v>3</v>
      </c>
      <c r="G1493" s="6">
        <v>769.62</v>
      </c>
      <c r="H1493" s="11">
        <v>0.09</v>
      </c>
      <c r="I1493" s="14" t="s">
        <v>1756</v>
      </c>
      <c r="J1493" s="6">
        <v>700.35419999999999</v>
      </c>
    </row>
    <row r="1494" spans="1:10" x14ac:dyDescent="0.25">
      <c r="A1494" t="s">
        <v>3248</v>
      </c>
      <c r="B1494" s="20">
        <v>45230</v>
      </c>
      <c r="C1494" t="s">
        <v>706</v>
      </c>
      <c r="D1494" t="s">
        <v>1530</v>
      </c>
      <c r="E1494" t="s">
        <v>1696</v>
      </c>
      <c r="F1494" s="2">
        <v>1</v>
      </c>
      <c r="G1494" s="6">
        <v>492.05</v>
      </c>
      <c r="H1494" s="11">
        <v>0.27</v>
      </c>
      <c r="I1494" s="14" t="s">
        <v>1754</v>
      </c>
      <c r="J1494" s="6">
        <v>359.19650000000001</v>
      </c>
    </row>
    <row r="1495" spans="1:10" x14ac:dyDescent="0.25">
      <c r="A1495" t="s">
        <v>3249</v>
      </c>
      <c r="B1495" s="20">
        <v>45292</v>
      </c>
      <c r="C1495" t="s">
        <v>364</v>
      </c>
      <c r="D1495" t="s">
        <v>1548</v>
      </c>
      <c r="E1495" t="s">
        <v>1724</v>
      </c>
      <c r="F1495" s="2">
        <v>2</v>
      </c>
      <c r="G1495" s="6">
        <v>428.55</v>
      </c>
      <c r="H1495" s="11">
        <v>0</v>
      </c>
      <c r="I1495" s="14" t="s">
        <v>1756</v>
      </c>
      <c r="J1495" s="6">
        <v>428.55</v>
      </c>
    </row>
    <row r="1496" spans="1:10" x14ac:dyDescent="0.25">
      <c r="A1496" t="s">
        <v>3250</v>
      </c>
      <c r="B1496" s="20">
        <v>45251</v>
      </c>
      <c r="C1496" t="s">
        <v>730</v>
      </c>
      <c r="D1496" t="s">
        <v>1538</v>
      </c>
      <c r="E1496" t="s">
        <v>1731</v>
      </c>
      <c r="F1496" s="2">
        <v>4</v>
      </c>
      <c r="G1496" s="6">
        <v>316.18</v>
      </c>
      <c r="H1496" s="11">
        <v>0.12</v>
      </c>
      <c r="I1496" s="14" t="s">
        <v>1754</v>
      </c>
      <c r="J1496" s="6">
        <v>278.23840000000001</v>
      </c>
    </row>
    <row r="1497" spans="1:10" x14ac:dyDescent="0.25">
      <c r="A1497" t="s">
        <v>3251</v>
      </c>
      <c r="B1497" s="20">
        <v>45555</v>
      </c>
      <c r="C1497" t="s">
        <v>40</v>
      </c>
      <c r="D1497" t="s">
        <v>1542</v>
      </c>
      <c r="E1497" t="s">
        <v>1696</v>
      </c>
      <c r="F1497" s="2">
        <v>3</v>
      </c>
      <c r="G1497" s="6">
        <v>162.16999999999999</v>
      </c>
      <c r="H1497" s="11">
        <v>0.15</v>
      </c>
      <c r="I1497" s="14" t="s">
        <v>1756</v>
      </c>
      <c r="J1497" s="6">
        <v>137.84449999999998</v>
      </c>
    </row>
    <row r="1498" spans="1:10" x14ac:dyDescent="0.25">
      <c r="A1498" t="s">
        <v>3252</v>
      </c>
      <c r="B1498" s="20">
        <v>45385</v>
      </c>
      <c r="C1498" t="s">
        <v>1028</v>
      </c>
      <c r="D1498" t="s">
        <v>1530</v>
      </c>
      <c r="E1498" t="s">
        <v>1696</v>
      </c>
      <c r="F1498" s="2">
        <v>3</v>
      </c>
      <c r="G1498" s="6">
        <v>698.14</v>
      </c>
      <c r="H1498" s="11">
        <v>0.04</v>
      </c>
      <c r="I1498" s="14" t="s">
        <v>1756</v>
      </c>
      <c r="J1498" s="6">
        <v>670.21439999999996</v>
      </c>
    </row>
    <row r="1499" spans="1:10" x14ac:dyDescent="0.25">
      <c r="A1499" t="s">
        <v>3253</v>
      </c>
      <c r="B1499" s="20">
        <v>45787</v>
      </c>
      <c r="C1499" t="s">
        <v>966</v>
      </c>
      <c r="D1499" t="s">
        <v>1635</v>
      </c>
      <c r="E1499" t="s">
        <v>1740</v>
      </c>
      <c r="F1499" s="2">
        <v>1</v>
      </c>
      <c r="G1499" s="6">
        <v>478.08</v>
      </c>
      <c r="H1499" s="11">
        <v>7.0000000000000007E-2</v>
      </c>
      <c r="I1499" s="14" t="s">
        <v>1759</v>
      </c>
      <c r="J1499" s="6">
        <v>444.61439999999993</v>
      </c>
    </row>
    <row r="1500" spans="1:10" x14ac:dyDescent="0.25">
      <c r="A1500" t="s">
        <v>3254</v>
      </c>
      <c r="B1500" s="20">
        <v>45822</v>
      </c>
      <c r="C1500" t="s">
        <v>671</v>
      </c>
      <c r="D1500" t="s">
        <v>1612</v>
      </c>
      <c r="E1500" t="s">
        <v>1709</v>
      </c>
      <c r="F1500" s="2">
        <v>2</v>
      </c>
      <c r="G1500" s="6">
        <v>958.64</v>
      </c>
      <c r="H1500" s="11">
        <v>0.2</v>
      </c>
      <c r="I1500" s="14" t="s">
        <v>1756</v>
      </c>
      <c r="J1500" s="6">
        <v>766.91200000000003</v>
      </c>
    </row>
    <row r="1501" spans="1:10" x14ac:dyDescent="0.25">
      <c r="A1501" t="s">
        <v>3255</v>
      </c>
      <c r="B1501" s="20">
        <v>45590</v>
      </c>
      <c r="C1501" t="s">
        <v>1412</v>
      </c>
      <c r="D1501" t="s">
        <v>1587</v>
      </c>
      <c r="E1501" t="s">
        <v>1724</v>
      </c>
      <c r="F1501" s="2">
        <v>2</v>
      </c>
      <c r="G1501" s="6">
        <v>581.19000000000005</v>
      </c>
      <c r="H1501" s="11">
        <v>7.0000000000000007E-2</v>
      </c>
      <c r="I1501" s="14" t="s">
        <v>1759</v>
      </c>
      <c r="J1501" s="6">
        <v>540.50670000000002</v>
      </c>
    </row>
    <row r="1502" spans="1:10" x14ac:dyDescent="0.25">
      <c r="A1502" t="s">
        <v>3256</v>
      </c>
      <c r="B1502" s="20">
        <v>45618</v>
      </c>
      <c r="C1502" t="s">
        <v>388</v>
      </c>
      <c r="D1502" t="s">
        <v>1676</v>
      </c>
      <c r="E1502" t="s">
        <v>1722</v>
      </c>
      <c r="F1502" s="2">
        <v>1</v>
      </c>
      <c r="G1502" s="6">
        <v>736.54</v>
      </c>
      <c r="H1502" s="11">
        <v>0.16</v>
      </c>
      <c r="I1502" s="14" t="s">
        <v>1756</v>
      </c>
      <c r="J1502" s="6">
        <v>618.69359999999995</v>
      </c>
    </row>
    <row r="1503" spans="1:10" x14ac:dyDescent="0.25">
      <c r="A1503" t="s">
        <v>3257</v>
      </c>
      <c r="B1503" s="20">
        <v>45586</v>
      </c>
      <c r="C1503" t="s">
        <v>1232</v>
      </c>
      <c r="D1503" t="s">
        <v>1621</v>
      </c>
      <c r="E1503" t="s">
        <v>1731</v>
      </c>
      <c r="F1503" s="2">
        <v>1</v>
      </c>
      <c r="G1503" s="6">
        <v>524</v>
      </c>
      <c r="H1503" s="11">
        <v>0.28000000000000003</v>
      </c>
      <c r="I1503" s="14" t="s">
        <v>1754</v>
      </c>
      <c r="J1503" s="6">
        <v>377.28</v>
      </c>
    </row>
    <row r="1504" spans="1:10" x14ac:dyDescent="0.25">
      <c r="A1504" t="s">
        <v>3258</v>
      </c>
      <c r="B1504" s="20">
        <v>45548</v>
      </c>
      <c r="C1504" t="s">
        <v>176</v>
      </c>
      <c r="D1504" t="s">
        <v>1565</v>
      </c>
      <c r="E1504" t="s">
        <v>1696</v>
      </c>
      <c r="F1504" s="2">
        <v>4</v>
      </c>
      <c r="G1504" s="6">
        <v>566.09</v>
      </c>
      <c r="H1504" s="11">
        <v>0.28000000000000003</v>
      </c>
      <c r="I1504" s="14" t="s">
        <v>1759</v>
      </c>
      <c r="J1504" s="6">
        <v>407.58480000000003</v>
      </c>
    </row>
    <row r="1505" spans="1:10" x14ac:dyDescent="0.25">
      <c r="A1505" t="s">
        <v>3259</v>
      </c>
      <c r="B1505" s="20">
        <v>45772</v>
      </c>
      <c r="C1505" t="s">
        <v>818</v>
      </c>
      <c r="D1505" t="s">
        <v>1555</v>
      </c>
      <c r="E1505" t="s">
        <v>1719</v>
      </c>
      <c r="F1505" s="2">
        <v>1</v>
      </c>
      <c r="G1505" s="6">
        <v>251.99</v>
      </c>
      <c r="H1505" s="11">
        <v>0.09</v>
      </c>
      <c r="I1505" s="14" t="s">
        <v>1754</v>
      </c>
      <c r="J1505" s="6">
        <v>229.3109</v>
      </c>
    </row>
    <row r="1506" spans="1:10" x14ac:dyDescent="0.25">
      <c r="A1506" t="s">
        <v>3260</v>
      </c>
      <c r="B1506" s="20">
        <v>45361</v>
      </c>
      <c r="C1506" t="s">
        <v>709</v>
      </c>
      <c r="D1506" t="s">
        <v>1548</v>
      </c>
      <c r="E1506" t="s">
        <v>1743</v>
      </c>
      <c r="F1506" s="2">
        <v>1</v>
      </c>
      <c r="G1506" s="6">
        <v>259.2</v>
      </c>
      <c r="H1506" s="11">
        <v>0.27</v>
      </c>
      <c r="I1506" s="14" t="s">
        <v>1759</v>
      </c>
      <c r="J1506" s="6">
        <v>189.21599999999998</v>
      </c>
    </row>
    <row r="1507" spans="1:10" x14ac:dyDescent="0.25">
      <c r="A1507" t="s">
        <v>3261</v>
      </c>
      <c r="B1507" s="20">
        <v>45235</v>
      </c>
      <c r="C1507" t="s">
        <v>1361</v>
      </c>
      <c r="D1507" t="s">
        <v>1612</v>
      </c>
      <c r="E1507" t="s">
        <v>1731</v>
      </c>
      <c r="F1507" s="2">
        <v>1</v>
      </c>
      <c r="G1507" s="6">
        <v>935.66</v>
      </c>
      <c r="H1507" s="11">
        <v>0.26</v>
      </c>
      <c r="I1507" s="14" t="s">
        <v>1756</v>
      </c>
      <c r="J1507" s="6">
        <v>692.38839999999993</v>
      </c>
    </row>
    <row r="1508" spans="1:10" x14ac:dyDescent="0.25">
      <c r="A1508" t="s">
        <v>3262</v>
      </c>
      <c r="B1508" s="20">
        <v>45864</v>
      </c>
      <c r="C1508" t="s">
        <v>1427</v>
      </c>
      <c r="D1508" t="s">
        <v>1577</v>
      </c>
      <c r="E1508" t="s">
        <v>1712</v>
      </c>
      <c r="F1508" s="2">
        <v>4</v>
      </c>
      <c r="G1508" s="6">
        <v>480.75</v>
      </c>
      <c r="H1508" s="11">
        <v>0.02</v>
      </c>
      <c r="I1508" s="14" t="s">
        <v>1754</v>
      </c>
      <c r="J1508" s="6">
        <v>471.13499999999999</v>
      </c>
    </row>
    <row r="1509" spans="1:10" x14ac:dyDescent="0.25">
      <c r="A1509" t="s">
        <v>3263</v>
      </c>
      <c r="B1509" s="20">
        <v>45681</v>
      </c>
      <c r="C1509" t="s">
        <v>1138</v>
      </c>
      <c r="D1509" t="s">
        <v>1647</v>
      </c>
      <c r="E1509" t="s">
        <v>1731</v>
      </c>
      <c r="F1509" s="2">
        <v>2</v>
      </c>
      <c r="G1509" s="6">
        <v>457.83</v>
      </c>
      <c r="H1509" s="11">
        <v>0.01</v>
      </c>
      <c r="I1509" s="14" t="s">
        <v>1759</v>
      </c>
      <c r="J1509" s="6">
        <v>453.25169999999997</v>
      </c>
    </row>
    <row r="1510" spans="1:10" x14ac:dyDescent="0.25">
      <c r="A1510" t="s">
        <v>3264</v>
      </c>
      <c r="B1510" s="20">
        <v>45905</v>
      </c>
      <c r="C1510" t="s">
        <v>541</v>
      </c>
      <c r="D1510" t="s">
        <v>1597</v>
      </c>
      <c r="E1510" t="s">
        <v>1729</v>
      </c>
      <c r="F1510" s="2">
        <v>1</v>
      </c>
      <c r="G1510" s="6">
        <v>994.63</v>
      </c>
      <c r="H1510" s="11">
        <v>0.28000000000000003</v>
      </c>
      <c r="I1510" s="14" t="s">
        <v>1754</v>
      </c>
      <c r="J1510" s="6">
        <v>716.1336</v>
      </c>
    </row>
    <row r="1511" spans="1:10" x14ac:dyDescent="0.25">
      <c r="A1511" t="s">
        <v>3265</v>
      </c>
      <c r="B1511" s="20">
        <v>45765</v>
      </c>
      <c r="C1511" t="s">
        <v>777</v>
      </c>
      <c r="D1511" t="s">
        <v>1663</v>
      </c>
      <c r="E1511" t="s">
        <v>1682</v>
      </c>
      <c r="F1511" s="2">
        <v>3</v>
      </c>
      <c r="G1511" s="6">
        <v>65.569999999999993</v>
      </c>
      <c r="H1511" s="11">
        <v>0.3</v>
      </c>
      <c r="I1511" s="14" t="s">
        <v>1759</v>
      </c>
      <c r="J1511" s="6">
        <v>45.898999999999994</v>
      </c>
    </row>
    <row r="1512" spans="1:10" x14ac:dyDescent="0.25">
      <c r="A1512" t="s">
        <v>3266</v>
      </c>
      <c r="B1512" s="20">
        <v>45821</v>
      </c>
      <c r="C1512" t="s">
        <v>529</v>
      </c>
      <c r="D1512" t="s">
        <v>1610</v>
      </c>
      <c r="E1512" t="s">
        <v>1737</v>
      </c>
      <c r="F1512" s="2">
        <v>3</v>
      </c>
      <c r="G1512" s="6">
        <v>622.98</v>
      </c>
      <c r="H1512" s="11">
        <v>0.28000000000000003</v>
      </c>
      <c r="I1512" s="14" t="s">
        <v>1756</v>
      </c>
      <c r="J1512" s="6">
        <v>448.54559999999998</v>
      </c>
    </row>
    <row r="1513" spans="1:10" x14ac:dyDescent="0.25">
      <c r="A1513" t="s">
        <v>3267</v>
      </c>
      <c r="B1513" s="20">
        <v>45691</v>
      </c>
      <c r="C1513" t="s">
        <v>792</v>
      </c>
      <c r="D1513" t="s">
        <v>1607</v>
      </c>
      <c r="E1513" t="s">
        <v>1727</v>
      </c>
      <c r="F1513" s="2">
        <v>1</v>
      </c>
      <c r="G1513" s="6">
        <v>170.68</v>
      </c>
      <c r="H1513" s="11">
        <v>0.13</v>
      </c>
      <c r="I1513" s="14" t="s">
        <v>1756</v>
      </c>
      <c r="J1513" s="6">
        <v>148.49160000000001</v>
      </c>
    </row>
    <row r="1514" spans="1:10" x14ac:dyDescent="0.25">
      <c r="A1514" t="s">
        <v>3268</v>
      </c>
      <c r="B1514" s="20">
        <v>45860</v>
      </c>
      <c r="C1514" t="s">
        <v>339</v>
      </c>
      <c r="D1514" t="s">
        <v>1534</v>
      </c>
      <c r="E1514" t="s">
        <v>1712</v>
      </c>
      <c r="F1514" s="2">
        <v>4</v>
      </c>
      <c r="G1514" s="6">
        <v>797.83</v>
      </c>
      <c r="H1514" s="11">
        <v>0.08</v>
      </c>
      <c r="I1514" s="14" t="s">
        <v>1754</v>
      </c>
      <c r="J1514" s="6">
        <v>734.00360000000012</v>
      </c>
    </row>
    <row r="1515" spans="1:10" x14ac:dyDescent="0.25">
      <c r="A1515" t="s">
        <v>3269</v>
      </c>
      <c r="B1515" s="20">
        <v>45922</v>
      </c>
      <c r="C1515" t="s">
        <v>345</v>
      </c>
      <c r="D1515" t="s">
        <v>1526</v>
      </c>
      <c r="E1515" t="s">
        <v>1734</v>
      </c>
      <c r="F1515" s="2">
        <v>1</v>
      </c>
      <c r="G1515" s="6">
        <v>372.75</v>
      </c>
      <c r="H1515" s="11">
        <v>0.12</v>
      </c>
      <c r="I1515" s="14" t="s">
        <v>1754</v>
      </c>
      <c r="J1515" s="6">
        <v>328.02</v>
      </c>
    </row>
    <row r="1516" spans="1:10" x14ac:dyDescent="0.25">
      <c r="A1516" t="s">
        <v>3270</v>
      </c>
      <c r="B1516" s="20">
        <v>45477</v>
      </c>
      <c r="C1516" t="s">
        <v>1219</v>
      </c>
      <c r="D1516" t="s">
        <v>1615</v>
      </c>
      <c r="E1516" t="s">
        <v>1699</v>
      </c>
      <c r="F1516" s="2">
        <v>1</v>
      </c>
      <c r="G1516" s="6">
        <v>994.18</v>
      </c>
      <c r="H1516" s="11">
        <v>0.05</v>
      </c>
      <c r="I1516" s="14" t="s">
        <v>1756</v>
      </c>
      <c r="J1516" s="6">
        <v>944.47099999999989</v>
      </c>
    </row>
    <row r="1517" spans="1:10" x14ac:dyDescent="0.25">
      <c r="A1517" t="s">
        <v>3271</v>
      </c>
      <c r="B1517" s="20">
        <v>45504</v>
      </c>
      <c r="C1517" t="s">
        <v>1292</v>
      </c>
      <c r="D1517" t="s">
        <v>1553</v>
      </c>
      <c r="E1517" t="s">
        <v>1727</v>
      </c>
      <c r="F1517" s="2">
        <v>1</v>
      </c>
      <c r="G1517" s="6">
        <v>136.12</v>
      </c>
      <c r="H1517" s="11">
        <v>7.0000000000000007E-2</v>
      </c>
      <c r="I1517" s="14" t="s">
        <v>1754</v>
      </c>
      <c r="J1517" s="6">
        <v>126.5916</v>
      </c>
    </row>
    <row r="1518" spans="1:10" x14ac:dyDescent="0.25">
      <c r="A1518" t="s">
        <v>3272</v>
      </c>
      <c r="B1518" s="20">
        <v>45862</v>
      </c>
      <c r="C1518" t="s">
        <v>124</v>
      </c>
      <c r="D1518" t="s">
        <v>1602</v>
      </c>
      <c r="E1518" t="s">
        <v>1740</v>
      </c>
      <c r="F1518" s="2">
        <v>3</v>
      </c>
      <c r="G1518" s="6">
        <v>634.45000000000005</v>
      </c>
      <c r="H1518" s="11">
        <v>0.17</v>
      </c>
      <c r="I1518" s="14" t="s">
        <v>1756</v>
      </c>
      <c r="J1518" s="6">
        <v>526.59350000000006</v>
      </c>
    </row>
    <row r="1519" spans="1:10" x14ac:dyDescent="0.25">
      <c r="A1519" t="s">
        <v>3273</v>
      </c>
      <c r="B1519" s="20">
        <v>45579</v>
      </c>
      <c r="C1519" t="s">
        <v>1022</v>
      </c>
      <c r="D1519" t="s">
        <v>1619</v>
      </c>
      <c r="E1519" t="s">
        <v>1682</v>
      </c>
      <c r="F1519" s="2">
        <v>4</v>
      </c>
      <c r="G1519" s="6">
        <v>179.62</v>
      </c>
      <c r="H1519" s="11">
        <v>0.05</v>
      </c>
      <c r="I1519" s="14" t="s">
        <v>1754</v>
      </c>
      <c r="J1519" s="6">
        <v>170.63900000000001</v>
      </c>
    </row>
    <row r="1520" spans="1:10" x14ac:dyDescent="0.25">
      <c r="A1520" t="s">
        <v>3274</v>
      </c>
      <c r="B1520" s="20">
        <v>45658</v>
      </c>
      <c r="C1520" t="s">
        <v>921</v>
      </c>
      <c r="D1520" t="s">
        <v>1553</v>
      </c>
      <c r="E1520" t="s">
        <v>1740</v>
      </c>
      <c r="F1520" s="2">
        <v>4</v>
      </c>
      <c r="G1520" s="6">
        <v>558.83000000000004</v>
      </c>
      <c r="H1520" s="11">
        <v>0.16</v>
      </c>
      <c r="I1520" s="14" t="s">
        <v>1756</v>
      </c>
      <c r="J1520" s="6">
        <v>469.41720000000004</v>
      </c>
    </row>
    <row r="1521" spans="1:10" x14ac:dyDescent="0.25">
      <c r="A1521" t="s">
        <v>3275</v>
      </c>
      <c r="B1521" s="20">
        <v>45664</v>
      </c>
      <c r="C1521" t="s">
        <v>561</v>
      </c>
      <c r="D1521" t="s">
        <v>1668</v>
      </c>
      <c r="E1521" t="s">
        <v>1706</v>
      </c>
      <c r="F1521" s="2">
        <v>2</v>
      </c>
      <c r="G1521" s="6">
        <v>859.74</v>
      </c>
      <c r="H1521" s="11">
        <v>0.25</v>
      </c>
      <c r="I1521" s="14" t="s">
        <v>1759</v>
      </c>
      <c r="J1521" s="6">
        <v>644.80500000000006</v>
      </c>
    </row>
    <row r="1522" spans="1:10" x14ac:dyDescent="0.25">
      <c r="A1522" t="s">
        <v>3276</v>
      </c>
      <c r="B1522" s="20">
        <v>45936</v>
      </c>
      <c r="C1522" t="s">
        <v>370</v>
      </c>
      <c r="D1522" t="s">
        <v>1621</v>
      </c>
      <c r="E1522" t="s">
        <v>1734</v>
      </c>
      <c r="F1522" s="2">
        <v>3</v>
      </c>
      <c r="G1522" s="6">
        <v>578.47</v>
      </c>
      <c r="H1522" s="11">
        <v>0.06</v>
      </c>
      <c r="I1522" s="14" t="s">
        <v>1759</v>
      </c>
      <c r="J1522" s="6">
        <v>543.76179999999999</v>
      </c>
    </row>
    <row r="1523" spans="1:10" x14ac:dyDescent="0.25">
      <c r="A1523" t="s">
        <v>3277</v>
      </c>
      <c r="B1523" s="20">
        <v>45344</v>
      </c>
      <c r="C1523" t="s">
        <v>205</v>
      </c>
      <c r="D1523" t="s">
        <v>1555</v>
      </c>
      <c r="E1523" t="s">
        <v>1724</v>
      </c>
      <c r="F1523" s="2">
        <v>1</v>
      </c>
      <c r="G1523" s="6">
        <v>440.48</v>
      </c>
      <c r="H1523" s="11">
        <v>0.11</v>
      </c>
      <c r="I1523" s="14" t="s">
        <v>1759</v>
      </c>
      <c r="J1523" s="6">
        <v>392.02720000000005</v>
      </c>
    </row>
    <row r="1524" spans="1:10" x14ac:dyDescent="0.25">
      <c r="A1524" t="s">
        <v>3278</v>
      </c>
      <c r="B1524" s="20">
        <v>45329</v>
      </c>
      <c r="C1524" t="s">
        <v>75</v>
      </c>
      <c r="D1524" t="s">
        <v>1546</v>
      </c>
      <c r="E1524" t="s">
        <v>1743</v>
      </c>
      <c r="F1524" s="2">
        <v>2</v>
      </c>
      <c r="G1524" s="6">
        <v>303.67</v>
      </c>
      <c r="H1524" s="11">
        <v>0.05</v>
      </c>
      <c r="I1524" s="14" t="s">
        <v>1756</v>
      </c>
      <c r="J1524" s="6">
        <v>288.48649999999998</v>
      </c>
    </row>
    <row r="1525" spans="1:10" x14ac:dyDescent="0.25">
      <c r="A1525" t="s">
        <v>3279</v>
      </c>
      <c r="B1525" s="20">
        <v>45895</v>
      </c>
      <c r="C1525" t="s">
        <v>1043</v>
      </c>
      <c r="D1525" t="s">
        <v>1635</v>
      </c>
      <c r="E1525" t="s">
        <v>1729</v>
      </c>
      <c r="F1525" s="2">
        <v>2</v>
      </c>
      <c r="G1525" s="6">
        <v>611.21</v>
      </c>
      <c r="H1525" s="11">
        <v>0.22</v>
      </c>
      <c r="I1525" s="14" t="s">
        <v>1759</v>
      </c>
      <c r="J1525" s="6">
        <v>476.74380000000002</v>
      </c>
    </row>
    <row r="1526" spans="1:10" x14ac:dyDescent="0.25">
      <c r="A1526" t="s">
        <v>3280</v>
      </c>
      <c r="B1526" s="20">
        <v>45239</v>
      </c>
      <c r="C1526" t="s">
        <v>653</v>
      </c>
      <c r="D1526" t="s">
        <v>1584</v>
      </c>
      <c r="E1526" t="s">
        <v>1731</v>
      </c>
      <c r="F1526" s="2">
        <v>2</v>
      </c>
      <c r="G1526" s="6">
        <v>768.08</v>
      </c>
      <c r="H1526" s="11">
        <v>0.26</v>
      </c>
      <c r="I1526" s="14" t="s">
        <v>1756</v>
      </c>
      <c r="J1526" s="6">
        <v>568.37919999999997</v>
      </c>
    </row>
    <row r="1527" spans="1:10" x14ac:dyDescent="0.25">
      <c r="A1527" t="s">
        <v>3281</v>
      </c>
      <c r="B1527" s="20">
        <v>45296</v>
      </c>
      <c r="C1527" t="s">
        <v>926</v>
      </c>
      <c r="D1527" t="s">
        <v>1558</v>
      </c>
      <c r="E1527" t="s">
        <v>1740</v>
      </c>
      <c r="F1527" s="2">
        <v>1</v>
      </c>
      <c r="G1527" s="6">
        <v>616.82000000000005</v>
      </c>
      <c r="H1527" s="11">
        <v>0.24</v>
      </c>
      <c r="I1527" s="14" t="s">
        <v>1754</v>
      </c>
      <c r="J1527" s="6">
        <v>468.78320000000002</v>
      </c>
    </row>
    <row r="1528" spans="1:10" x14ac:dyDescent="0.25">
      <c r="A1528" t="s">
        <v>3282</v>
      </c>
      <c r="B1528" s="20">
        <v>45672</v>
      </c>
      <c r="C1528" t="s">
        <v>597</v>
      </c>
      <c r="D1528" t="s">
        <v>1585</v>
      </c>
      <c r="E1528" t="s">
        <v>1740</v>
      </c>
      <c r="F1528" s="2">
        <v>1</v>
      </c>
      <c r="G1528" s="6">
        <v>470.34</v>
      </c>
      <c r="H1528" s="11">
        <v>0.18</v>
      </c>
      <c r="I1528" s="14" t="s">
        <v>1759</v>
      </c>
      <c r="J1528" s="6">
        <v>385.67880000000002</v>
      </c>
    </row>
    <row r="1529" spans="1:10" x14ac:dyDescent="0.25">
      <c r="A1529" t="s">
        <v>3283</v>
      </c>
      <c r="B1529" s="20">
        <v>45499</v>
      </c>
      <c r="C1529" t="s">
        <v>704</v>
      </c>
      <c r="D1529" t="s">
        <v>1604</v>
      </c>
      <c r="E1529" t="s">
        <v>1712</v>
      </c>
      <c r="F1529" s="2">
        <v>2</v>
      </c>
      <c r="G1529" s="6">
        <v>616.36</v>
      </c>
      <c r="H1529" s="11">
        <v>0.12</v>
      </c>
      <c r="I1529" s="14" t="s">
        <v>1756</v>
      </c>
      <c r="J1529" s="6">
        <v>542.39679999999998</v>
      </c>
    </row>
    <row r="1530" spans="1:10" x14ac:dyDescent="0.25">
      <c r="A1530" t="s">
        <v>3284</v>
      </c>
      <c r="B1530" s="20">
        <v>45434</v>
      </c>
      <c r="C1530" t="s">
        <v>295</v>
      </c>
      <c r="D1530" t="s">
        <v>1528</v>
      </c>
      <c r="E1530" t="s">
        <v>1716</v>
      </c>
      <c r="F1530" s="2">
        <v>3</v>
      </c>
      <c r="G1530" s="6">
        <v>657.24</v>
      </c>
      <c r="H1530" s="11">
        <v>0.18</v>
      </c>
      <c r="I1530" s="14" t="s">
        <v>1756</v>
      </c>
      <c r="J1530" s="6">
        <v>538.93680000000006</v>
      </c>
    </row>
    <row r="1531" spans="1:10" x14ac:dyDescent="0.25">
      <c r="A1531" t="s">
        <v>3285</v>
      </c>
      <c r="B1531" s="20">
        <v>45893</v>
      </c>
      <c r="C1531" t="s">
        <v>136</v>
      </c>
      <c r="D1531" t="s">
        <v>1587</v>
      </c>
      <c r="E1531" t="s">
        <v>1743</v>
      </c>
      <c r="F1531" s="2">
        <v>2</v>
      </c>
      <c r="G1531" s="6">
        <v>392.45</v>
      </c>
      <c r="H1531" s="11">
        <v>0.04</v>
      </c>
      <c r="I1531" s="14" t="s">
        <v>1756</v>
      </c>
      <c r="J1531" s="6">
        <v>376.75199999999995</v>
      </c>
    </row>
    <row r="1532" spans="1:10" x14ac:dyDescent="0.25">
      <c r="A1532" t="s">
        <v>3286</v>
      </c>
      <c r="B1532" s="20">
        <v>45346</v>
      </c>
      <c r="C1532" t="s">
        <v>777</v>
      </c>
      <c r="D1532" t="s">
        <v>1585</v>
      </c>
      <c r="E1532" t="s">
        <v>1729</v>
      </c>
      <c r="F1532" s="2">
        <v>3</v>
      </c>
      <c r="G1532" s="6">
        <v>62.03</v>
      </c>
      <c r="H1532" s="11">
        <v>0.01</v>
      </c>
      <c r="I1532" s="14" t="s">
        <v>1759</v>
      </c>
      <c r="J1532" s="6">
        <v>61.409700000000001</v>
      </c>
    </row>
    <row r="1533" spans="1:10" x14ac:dyDescent="0.25">
      <c r="A1533" t="s">
        <v>3287</v>
      </c>
      <c r="B1533" s="20">
        <v>45613</v>
      </c>
      <c r="C1533" t="s">
        <v>327</v>
      </c>
      <c r="D1533" t="s">
        <v>1672</v>
      </c>
      <c r="E1533" t="s">
        <v>1696</v>
      </c>
      <c r="F1533" s="2">
        <v>4</v>
      </c>
      <c r="G1533" s="6">
        <v>933.73</v>
      </c>
      <c r="H1533" s="11">
        <v>0.25</v>
      </c>
      <c r="I1533" s="14" t="s">
        <v>1756</v>
      </c>
      <c r="J1533" s="6">
        <v>700.29750000000001</v>
      </c>
    </row>
    <row r="1534" spans="1:10" x14ac:dyDescent="0.25">
      <c r="A1534" t="s">
        <v>3288</v>
      </c>
      <c r="B1534" s="20">
        <v>45928</v>
      </c>
      <c r="C1534" t="s">
        <v>514</v>
      </c>
      <c r="D1534" t="s">
        <v>1655</v>
      </c>
      <c r="E1534" t="s">
        <v>1734</v>
      </c>
      <c r="F1534" s="2">
        <v>3</v>
      </c>
      <c r="G1534" s="6">
        <v>615.30999999999995</v>
      </c>
      <c r="H1534" s="11">
        <v>0.14000000000000001</v>
      </c>
      <c r="I1534" s="14" t="s">
        <v>1756</v>
      </c>
      <c r="J1534" s="6">
        <v>529.1665999999999</v>
      </c>
    </row>
    <row r="1535" spans="1:10" x14ac:dyDescent="0.25">
      <c r="A1535" t="s">
        <v>3289</v>
      </c>
      <c r="B1535" s="20">
        <v>45619</v>
      </c>
      <c r="C1535" t="s">
        <v>1150</v>
      </c>
      <c r="D1535" t="s">
        <v>1612</v>
      </c>
      <c r="E1535" t="s">
        <v>1740</v>
      </c>
      <c r="F1535" s="2">
        <v>4</v>
      </c>
      <c r="G1535" s="6">
        <v>790.38</v>
      </c>
      <c r="H1535" s="11">
        <v>0.22</v>
      </c>
      <c r="I1535" s="14" t="s">
        <v>1759</v>
      </c>
      <c r="J1535" s="6">
        <v>616.49639999999999</v>
      </c>
    </row>
    <row r="1536" spans="1:10" x14ac:dyDescent="0.25">
      <c r="A1536" t="s">
        <v>3290</v>
      </c>
      <c r="B1536" s="20">
        <v>45533</v>
      </c>
      <c r="C1536" t="s">
        <v>848</v>
      </c>
      <c r="D1536" t="s">
        <v>1612</v>
      </c>
      <c r="E1536" t="s">
        <v>1737</v>
      </c>
      <c r="F1536" s="2">
        <v>2</v>
      </c>
      <c r="G1536" s="6">
        <v>102.85</v>
      </c>
      <c r="H1536" s="11">
        <v>0.08</v>
      </c>
      <c r="I1536" s="14" t="s">
        <v>1756</v>
      </c>
      <c r="J1536" s="6">
        <v>94.622</v>
      </c>
    </row>
    <row r="1537" spans="1:10" x14ac:dyDescent="0.25">
      <c r="A1537" t="s">
        <v>3291</v>
      </c>
      <c r="B1537" s="20">
        <v>45781</v>
      </c>
      <c r="C1537" t="s">
        <v>152</v>
      </c>
      <c r="D1537" t="s">
        <v>1540</v>
      </c>
      <c r="E1537" t="s">
        <v>1734</v>
      </c>
      <c r="F1537" s="2">
        <v>3</v>
      </c>
      <c r="G1537" s="6">
        <v>866.78</v>
      </c>
      <c r="H1537" s="11">
        <v>0.27</v>
      </c>
      <c r="I1537" s="14" t="s">
        <v>1756</v>
      </c>
      <c r="J1537" s="6">
        <v>632.74939999999992</v>
      </c>
    </row>
    <row r="1538" spans="1:10" x14ac:dyDescent="0.25">
      <c r="A1538" t="s">
        <v>3292</v>
      </c>
      <c r="B1538" s="20">
        <v>45378</v>
      </c>
      <c r="C1538" t="s">
        <v>671</v>
      </c>
      <c r="D1538" t="s">
        <v>1641</v>
      </c>
      <c r="E1538" t="s">
        <v>1734</v>
      </c>
      <c r="F1538" s="2">
        <v>3</v>
      </c>
      <c r="G1538" s="6">
        <v>392.84</v>
      </c>
      <c r="H1538" s="11">
        <v>0.27</v>
      </c>
      <c r="I1538" s="14" t="s">
        <v>1756</v>
      </c>
      <c r="J1538" s="6">
        <v>286.77319999999997</v>
      </c>
    </row>
    <row r="1539" spans="1:10" x14ac:dyDescent="0.25">
      <c r="A1539" t="s">
        <v>3293</v>
      </c>
      <c r="B1539" s="20">
        <v>45688</v>
      </c>
      <c r="C1539" t="s">
        <v>1005</v>
      </c>
      <c r="D1539" t="s">
        <v>1537</v>
      </c>
      <c r="E1539" t="s">
        <v>1703</v>
      </c>
      <c r="F1539" s="2">
        <v>2</v>
      </c>
      <c r="G1539" s="6">
        <v>753.1</v>
      </c>
      <c r="H1539" s="11">
        <v>0.19</v>
      </c>
      <c r="I1539" s="14" t="s">
        <v>1756</v>
      </c>
      <c r="J1539" s="6">
        <v>610.01100000000008</v>
      </c>
    </row>
    <row r="1540" spans="1:10" x14ac:dyDescent="0.25">
      <c r="A1540" t="s">
        <v>3294</v>
      </c>
      <c r="B1540" s="20">
        <v>45927</v>
      </c>
      <c r="C1540" t="s">
        <v>40</v>
      </c>
      <c r="D1540" t="s">
        <v>1605</v>
      </c>
      <c r="E1540" t="s">
        <v>1737</v>
      </c>
      <c r="F1540" s="2">
        <v>2</v>
      </c>
      <c r="G1540" s="6">
        <v>700.91</v>
      </c>
      <c r="H1540" s="11">
        <v>0.1</v>
      </c>
      <c r="I1540" s="14" t="s">
        <v>1756</v>
      </c>
      <c r="J1540" s="6">
        <v>630.81899999999996</v>
      </c>
    </row>
    <row r="1541" spans="1:10" x14ac:dyDescent="0.25">
      <c r="A1541" t="s">
        <v>3295</v>
      </c>
      <c r="B1541" s="20">
        <v>45775</v>
      </c>
      <c r="C1541" t="s">
        <v>261</v>
      </c>
      <c r="D1541" t="s">
        <v>1545</v>
      </c>
      <c r="E1541" t="s">
        <v>1724</v>
      </c>
      <c r="F1541" s="2">
        <v>4</v>
      </c>
      <c r="G1541" s="6">
        <v>935.98</v>
      </c>
      <c r="H1541" s="11">
        <v>0.11</v>
      </c>
      <c r="I1541" s="14" t="s">
        <v>1756</v>
      </c>
      <c r="J1541" s="6">
        <v>833.0222</v>
      </c>
    </row>
    <row r="1542" spans="1:10" x14ac:dyDescent="0.25">
      <c r="A1542" t="s">
        <v>3296</v>
      </c>
      <c r="B1542" s="20">
        <v>45849</v>
      </c>
      <c r="C1542" t="s">
        <v>1472</v>
      </c>
      <c r="D1542" t="s">
        <v>1638</v>
      </c>
      <c r="E1542" t="s">
        <v>1734</v>
      </c>
      <c r="F1542" s="2">
        <v>1</v>
      </c>
      <c r="G1542" s="6">
        <v>539.9</v>
      </c>
      <c r="H1542" s="11">
        <v>7.0000000000000007E-2</v>
      </c>
      <c r="I1542" s="14" t="s">
        <v>1754</v>
      </c>
      <c r="J1542" s="6">
        <v>502.10699999999997</v>
      </c>
    </row>
    <row r="1543" spans="1:10" x14ac:dyDescent="0.25">
      <c r="A1543" t="s">
        <v>3297</v>
      </c>
      <c r="B1543" s="20">
        <v>45573</v>
      </c>
      <c r="C1543" t="s">
        <v>561</v>
      </c>
      <c r="D1543" t="s">
        <v>1585</v>
      </c>
      <c r="E1543" t="s">
        <v>1706</v>
      </c>
      <c r="F1543" s="2">
        <v>1</v>
      </c>
      <c r="G1543" s="6">
        <v>312.81</v>
      </c>
      <c r="H1543" s="11">
        <v>0.14000000000000001</v>
      </c>
      <c r="I1543" s="14" t="s">
        <v>1756</v>
      </c>
      <c r="J1543" s="6">
        <v>269.01659999999998</v>
      </c>
    </row>
    <row r="1544" spans="1:10" x14ac:dyDescent="0.25">
      <c r="A1544" t="s">
        <v>3298</v>
      </c>
      <c r="B1544" s="20">
        <v>45356</v>
      </c>
      <c r="C1544" t="s">
        <v>789</v>
      </c>
      <c r="D1544" t="s">
        <v>1597</v>
      </c>
      <c r="E1544" t="s">
        <v>1709</v>
      </c>
      <c r="F1544" s="2">
        <v>3</v>
      </c>
      <c r="G1544" s="6">
        <v>855.96</v>
      </c>
      <c r="H1544" s="11">
        <v>0.28999999999999998</v>
      </c>
      <c r="I1544" s="14" t="s">
        <v>1759</v>
      </c>
      <c r="J1544" s="6">
        <v>607.73159999999996</v>
      </c>
    </row>
    <row r="1545" spans="1:10" x14ac:dyDescent="0.25">
      <c r="A1545" t="s">
        <v>3299</v>
      </c>
      <c r="B1545" s="20">
        <v>45326</v>
      </c>
      <c r="C1545" t="s">
        <v>1097</v>
      </c>
      <c r="D1545" t="s">
        <v>1524</v>
      </c>
      <c r="E1545" t="s">
        <v>1722</v>
      </c>
      <c r="F1545" s="2">
        <v>3</v>
      </c>
      <c r="G1545" s="6">
        <v>305</v>
      </c>
      <c r="H1545" s="11">
        <v>0.01</v>
      </c>
      <c r="I1545" s="14" t="s">
        <v>1759</v>
      </c>
      <c r="J1545" s="6">
        <v>301.95</v>
      </c>
    </row>
    <row r="1546" spans="1:10" x14ac:dyDescent="0.25">
      <c r="A1546" t="s">
        <v>3300</v>
      </c>
      <c r="B1546" s="20">
        <v>45361</v>
      </c>
      <c r="C1546" t="s">
        <v>1424</v>
      </c>
      <c r="D1546" t="s">
        <v>1676</v>
      </c>
      <c r="E1546" t="s">
        <v>1724</v>
      </c>
      <c r="F1546" s="2">
        <v>3</v>
      </c>
      <c r="G1546" s="6">
        <v>831.15</v>
      </c>
      <c r="H1546" s="11">
        <v>0.19</v>
      </c>
      <c r="I1546" s="14" t="s">
        <v>1754</v>
      </c>
      <c r="J1546" s="6">
        <v>673.23149999999998</v>
      </c>
    </row>
    <row r="1547" spans="1:10" x14ac:dyDescent="0.25">
      <c r="A1547" t="s">
        <v>3301</v>
      </c>
      <c r="B1547" s="20">
        <v>45926</v>
      </c>
      <c r="C1547" t="s">
        <v>668</v>
      </c>
      <c r="D1547" t="s">
        <v>1672</v>
      </c>
      <c r="E1547" t="s">
        <v>1696</v>
      </c>
      <c r="F1547" s="2">
        <v>2</v>
      </c>
      <c r="G1547" s="6">
        <v>644.97</v>
      </c>
      <c r="H1547" s="11">
        <v>0.24</v>
      </c>
      <c r="I1547" s="14" t="s">
        <v>1759</v>
      </c>
      <c r="J1547" s="6">
        <v>490.17720000000003</v>
      </c>
    </row>
    <row r="1548" spans="1:10" x14ac:dyDescent="0.25">
      <c r="A1548" t="s">
        <v>3302</v>
      </c>
      <c r="B1548" s="20">
        <v>45839</v>
      </c>
      <c r="C1548" t="s">
        <v>336</v>
      </c>
      <c r="D1548" t="s">
        <v>1659</v>
      </c>
      <c r="E1548" t="s">
        <v>1687</v>
      </c>
      <c r="F1548" s="2">
        <v>1</v>
      </c>
      <c r="G1548" s="6">
        <v>149.56</v>
      </c>
      <c r="H1548" s="11">
        <v>0.09</v>
      </c>
      <c r="I1548" s="14" t="s">
        <v>1754</v>
      </c>
      <c r="J1548" s="6">
        <v>136.09960000000001</v>
      </c>
    </row>
    <row r="1549" spans="1:10" x14ac:dyDescent="0.25">
      <c r="A1549" t="s">
        <v>3303</v>
      </c>
      <c r="B1549" s="20">
        <v>45434</v>
      </c>
      <c r="C1549" t="s">
        <v>698</v>
      </c>
      <c r="D1549" t="s">
        <v>1589</v>
      </c>
      <c r="E1549" t="s">
        <v>1743</v>
      </c>
      <c r="F1549" s="2">
        <v>1</v>
      </c>
      <c r="G1549" s="6">
        <v>661.77</v>
      </c>
      <c r="H1549" s="11">
        <v>0.03</v>
      </c>
      <c r="I1549" s="14" t="s">
        <v>1756</v>
      </c>
      <c r="J1549" s="6">
        <v>641.91689999999994</v>
      </c>
    </row>
    <row r="1550" spans="1:10" x14ac:dyDescent="0.25">
      <c r="A1550" t="s">
        <v>3304</v>
      </c>
      <c r="B1550" s="20">
        <v>45819</v>
      </c>
      <c r="C1550" t="s">
        <v>376</v>
      </c>
      <c r="D1550" t="s">
        <v>1668</v>
      </c>
      <c r="E1550" t="s">
        <v>1709</v>
      </c>
      <c r="F1550" s="2">
        <v>3</v>
      </c>
      <c r="G1550" s="6">
        <v>99.67</v>
      </c>
      <c r="H1550" s="11">
        <v>0.17</v>
      </c>
      <c r="I1550" s="14" t="s">
        <v>1754</v>
      </c>
      <c r="J1550" s="6">
        <v>82.726100000000002</v>
      </c>
    </row>
    <row r="1551" spans="1:10" x14ac:dyDescent="0.25">
      <c r="A1551" t="s">
        <v>3305</v>
      </c>
      <c r="B1551" s="20">
        <v>45553</v>
      </c>
      <c r="C1551" t="s">
        <v>709</v>
      </c>
      <c r="D1551" t="s">
        <v>1616</v>
      </c>
      <c r="E1551" t="s">
        <v>1687</v>
      </c>
      <c r="F1551" s="2">
        <v>3</v>
      </c>
      <c r="G1551" s="6">
        <v>103.66</v>
      </c>
      <c r="H1551" s="11">
        <v>0.26</v>
      </c>
      <c r="I1551" s="14" t="s">
        <v>1759</v>
      </c>
      <c r="J1551" s="6">
        <v>76.708399999999997</v>
      </c>
    </row>
    <row r="1552" spans="1:10" x14ac:dyDescent="0.25">
      <c r="A1552" t="s">
        <v>3306</v>
      </c>
      <c r="B1552" s="20">
        <v>45258</v>
      </c>
      <c r="C1552" t="s">
        <v>1333</v>
      </c>
      <c r="D1552" t="s">
        <v>1585</v>
      </c>
      <c r="E1552" t="s">
        <v>1691</v>
      </c>
      <c r="F1552" s="2">
        <v>4</v>
      </c>
      <c r="G1552" s="6">
        <v>54.4</v>
      </c>
      <c r="H1552" s="11">
        <v>0.22</v>
      </c>
      <c r="I1552" s="14" t="s">
        <v>1754</v>
      </c>
      <c r="J1552" s="6">
        <v>42.432000000000002</v>
      </c>
    </row>
    <row r="1553" spans="1:10" x14ac:dyDescent="0.25">
      <c r="A1553" t="s">
        <v>3307</v>
      </c>
      <c r="B1553" s="20">
        <v>45435</v>
      </c>
      <c r="C1553" t="s">
        <v>1487</v>
      </c>
      <c r="D1553" t="s">
        <v>1653</v>
      </c>
      <c r="E1553" t="s">
        <v>1729</v>
      </c>
      <c r="F1553" s="2">
        <v>1</v>
      </c>
      <c r="G1553" s="6">
        <v>46.66</v>
      </c>
      <c r="H1553" s="11">
        <v>0.2</v>
      </c>
      <c r="I1553" s="14" t="s">
        <v>1754</v>
      </c>
      <c r="J1553" s="6">
        <v>37.327999999999996</v>
      </c>
    </row>
    <row r="1554" spans="1:10" x14ac:dyDescent="0.25">
      <c r="A1554" t="s">
        <v>3308</v>
      </c>
      <c r="B1554" s="20">
        <v>45447</v>
      </c>
      <c r="C1554" t="s">
        <v>40</v>
      </c>
      <c r="D1554" t="s">
        <v>1633</v>
      </c>
      <c r="E1554" t="s">
        <v>1722</v>
      </c>
      <c r="F1554" s="2">
        <v>4</v>
      </c>
      <c r="G1554" s="6">
        <v>871.2</v>
      </c>
      <c r="H1554" s="11">
        <v>0.28999999999999998</v>
      </c>
      <c r="I1554" s="14" t="s">
        <v>1754</v>
      </c>
      <c r="J1554" s="6">
        <v>618.55200000000002</v>
      </c>
    </row>
    <row r="1555" spans="1:10" x14ac:dyDescent="0.25">
      <c r="A1555" t="s">
        <v>3309</v>
      </c>
      <c r="B1555" s="20">
        <v>45724</v>
      </c>
      <c r="C1555" t="s">
        <v>1168</v>
      </c>
      <c r="D1555" t="s">
        <v>1549</v>
      </c>
      <c r="E1555" t="s">
        <v>1729</v>
      </c>
      <c r="F1555" s="2">
        <v>4</v>
      </c>
      <c r="G1555" s="6">
        <v>317.11</v>
      </c>
      <c r="H1555" s="11">
        <v>0.16</v>
      </c>
      <c r="I1555" s="14" t="s">
        <v>1756</v>
      </c>
      <c r="J1555" s="6">
        <v>266.37240000000003</v>
      </c>
    </row>
    <row r="1556" spans="1:10" x14ac:dyDescent="0.25">
      <c r="A1556" t="s">
        <v>3310</v>
      </c>
      <c r="B1556" s="20">
        <v>45338</v>
      </c>
      <c r="C1556" t="s">
        <v>815</v>
      </c>
      <c r="D1556" t="s">
        <v>1561</v>
      </c>
      <c r="E1556" t="s">
        <v>1727</v>
      </c>
      <c r="F1556" s="2">
        <v>2</v>
      </c>
      <c r="G1556" s="6">
        <v>388.34</v>
      </c>
      <c r="H1556" s="11">
        <v>0.09</v>
      </c>
      <c r="I1556" s="14" t="s">
        <v>1756</v>
      </c>
      <c r="J1556" s="6">
        <v>353.38939999999997</v>
      </c>
    </row>
    <row r="1557" spans="1:10" x14ac:dyDescent="0.25">
      <c r="A1557" t="s">
        <v>3311</v>
      </c>
      <c r="B1557" s="20">
        <v>45252</v>
      </c>
      <c r="C1557" t="s">
        <v>993</v>
      </c>
      <c r="D1557" t="s">
        <v>1569</v>
      </c>
      <c r="E1557" t="s">
        <v>1706</v>
      </c>
      <c r="F1557" s="2">
        <v>4</v>
      </c>
      <c r="G1557" s="6">
        <v>998.2</v>
      </c>
      <c r="H1557" s="11">
        <v>0.15</v>
      </c>
      <c r="I1557" s="14" t="s">
        <v>1754</v>
      </c>
      <c r="J1557" s="6">
        <v>848.47</v>
      </c>
    </row>
    <row r="1558" spans="1:10" x14ac:dyDescent="0.25">
      <c r="A1558" t="s">
        <v>3312</v>
      </c>
      <c r="B1558" s="20">
        <v>45606</v>
      </c>
      <c r="C1558" t="s">
        <v>1496</v>
      </c>
      <c r="D1558" t="s">
        <v>1578</v>
      </c>
      <c r="E1558" t="s">
        <v>1682</v>
      </c>
      <c r="F1558" s="2">
        <v>1</v>
      </c>
      <c r="G1558" s="6">
        <v>887.38</v>
      </c>
      <c r="H1558" s="11">
        <v>0.01</v>
      </c>
      <c r="I1558" s="14" t="s">
        <v>1759</v>
      </c>
      <c r="J1558" s="6">
        <v>878.50620000000004</v>
      </c>
    </row>
    <row r="1559" spans="1:10" x14ac:dyDescent="0.25">
      <c r="A1559" t="s">
        <v>3313</v>
      </c>
      <c r="B1559" s="20">
        <v>45524</v>
      </c>
      <c r="C1559" t="s">
        <v>972</v>
      </c>
      <c r="D1559" t="s">
        <v>1580</v>
      </c>
      <c r="E1559" t="s">
        <v>1724</v>
      </c>
      <c r="F1559" s="2">
        <v>4</v>
      </c>
      <c r="G1559" s="6">
        <v>332.97</v>
      </c>
      <c r="H1559" s="11">
        <v>0.28000000000000003</v>
      </c>
      <c r="I1559" s="14" t="s">
        <v>1754</v>
      </c>
      <c r="J1559" s="6">
        <v>239.73840000000001</v>
      </c>
    </row>
    <row r="1560" spans="1:10" x14ac:dyDescent="0.25">
      <c r="A1560" t="s">
        <v>3314</v>
      </c>
      <c r="B1560" s="20">
        <v>45934</v>
      </c>
      <c r="C1560" t="s">
        <v>93</v>
      </c>
      <c r="D1560" t="s">
        <v>1594</v>
      </c>
      <c r="E1560" t="s">
        <v>1682</v>
      </c>
      <c r="F1560" s="2">
        <v>2</v>
      </c>
      <c r="G1560" s="6">
        <v>157.91</v>
      </c>
      <c r="H1560" s="11">
        <v>0.09</v>
      </c>
      <c r="I1560" s="14" t="s">
        <v>1759</v>
      </c>
      <c r="J1560" s="6">
        <v>143.69810000000001</v>
      </c>
    </row>
    <row r="1561" spans="1:10" x14ac:dyDescent="0.25">
      <c r="A1561" t="s">
        <v>3315</v>
      </c>
      <c r="B1561" s="20">
        <v>45539</v>
      </c>
      <c r="C1561" t="s">
        <v>1100</v>
      </c>
      <c r="D1561" t="s">
        <v>1541</v>
      </c>
      <c r="E1561" t="s">
        <v>1740</v>
      </c>
      <c r="F1561" s="2">
        <v>1</v>
      </c>
      <c r="G1561" s="6">
        <v>548.15</v>
      </c>
      <c r="H1561" s="11">
        <v>0.11</v>
      </c>
      <c r="I1561" s="14" t="s">
        <v>1754</v>
      </c>
      <c r="J1561" s="6">
        <v>487.8535</v>
      </c>
    </row>
    <row r="1562" spans="1:10" x14ac:dyDescent="0.25">
      <c r="A1562" t="s">
        <v>3316</v>
      </c>
      <c r="B1562" s="20">
        <v>45555</v>
      </c>
      <c r="C1562" t="s">
        <v>674</v>
      </c>
      <c r="D1562" t="s">
        <v>1597</v>
      </c>
      <c r="E1562" t="s">
        <v>1731</v>
      </c>
      <c r="F1562" s="2">
        <v>1</v>
      </c>
      <c r="G1562" s="6">
        <v>135.13</v>
      </c>
      <c r="H1562" s="11">
        <v>0.04</v>
      </c>
      <c r="I1562" s="14" t="s">
        <v>1754</v>
      </c>
      <c r="J1562" s="6">
        <v>129.72479999999999</v>
      </c>
    </row>
    <row r="1563" spans="1:10" x14ac:dyDescent="0.25">
      <c r="A1563" t="s">
        <v>3317</v>
      </c>
      <c r="B1563" s="20">
        <v>45281</v>
      </c>
      <c r="C1563" t="s">
        <v>704</v>
      </c>
      <c r="D1563" t="s">
        <v>1608</v>
      </c>
      <c r="E1563" t="s">
        <v>1696</v>
      </c>
      <c r="F1563" s="2">
        <v>3</v>
      </c>
      <c r="G1563" s="6">
        <v>579.26</v>
      </c>
      <c r="H1563" s="11">
        <v>0.19</v>
      </c>
      <c r="I1563" s="14" t="s">
        <v>1754</v>
      </c>
      <c r="J1563" s="6">
        <v>469.20060000000001</v>
      </c>
    </row>
    <row r="1564" spans="1:10" x14ac:dyDescent="0.25">
      <c r="A1564" t="s">
        <v>3318</v>
      </c>
      <c r="B1564" s="20">
        <v>45582</v>
      </c>
      <c r="C1564" t="s">
        <v>1198</v>
      </c>
      <c r="D1564" t="s">
        <v>1548</v>
      </c>
      <c r="E1564" t="s">
        <v>1682</v>
      </c>
      <c r="F1564" s="2">
        <v>1</v>
      </c>
      <c r="G1564" s="6">
        <v>465.63</v>
      </c>
      <c r="H1564" s="11">
        <v>0.25</v>
      </c>
      <c r="I1564" s="14" t="s">
        <v>1754</v>
      </c>
      <c r="J1564" s="6">
        <v>349.22249999999997</v>
      </c>
    </row>
    <row r="1565" spans="1:10" x14ac:dyDescent="0.25">
      <c r="A1565" t="s">
        <v>3319</v>
      </c>
      <c r="B1565" s="20">
        <v>45372</v>
      </c>
      <c r="C1565" t="s">
        <v>178</v>
      </c>
      <c r="D1565" t="s">
        <v>1638</v>
      </c>
      <c r="E1565" t="s">
        <v>1734</v>
      </c>
      <c r="F1565" s="2">
        <v>2</v>
      </c>
      <c r="G1565" s="6">
        <v>675.61</v>
      </c>
      <c r="H1565" s="11">
        <v>0.08</v>
      </c>
      <c r="I1565" s="14" t="s">
        <v>1759</v>
      </c>
      <c r="J1565" s="6">
        <v>621.56119999999999</v>
      </c>
    </row>
    <row r="1566" spans="1:10" x14ac:dyDescent="0.25">
      <c r="A1566" t="s">
        <v>3320</v>
      </c>
      <c r="B1566" s="20">
        <v>45458</v>
      </c>
      <c r="C1566" t="s">
        <v>1275</v>
      </c>
      <c r="D1566" t="s">
        <v>1574</v>
      </c>
      <c r="E1566" t="s">
        <v>1706</v>
      </c>
      <c r="F1566" s="2">
        <v>1</v>
      </c>
      <c r="G1566" s="6">
        <v>718.99</v>
      </c>
      <c r="H1566" s="11">
        <v>0.08</v>
      </c>
      <c r="I1566" s="14" t="s">
        <v>1756</v>
      </c>
      <c r="J1566" s="6">
        <v>661.47080000000005</v>
      </c>
    </row>
    <row r="1567" spans="1:10" x14ac:dyDescent="0.25">
      <c r="A1567" t="s">
        <v>3321</v>
      </c>
      <c r="B1567" s="20">
        <v>45943</v>
      </c>
      <c r="C1567" t="s">
        <v>1159</v>
      </c>
      <c r="D1567" t="s">
        <v>1544</v>
      </c>
      <c r="E1567" t="s">
        <v>1719</v>
      </c>
      <c r="F1567" s="2">
        <v>2</v>
      </c>
      <c r="G1567" s="6">
        <v>675.65</v>
      </c>
      <c r="H1567" s="11">
        <v>0.2</v>
      </c>
      <c r="I1567" s="14" t="s">
        <v>1759</v>
      </c>
      <c r="J1567" s="6">
        <v>540.52</v>
      </c>
    </row>
    <row r="1568" spans="1:10" x14ac:dyDescent="0.25">
      <c r="A1568" t="s">
        <v>3322</v>
      </c>
      <c r="B1568" s="20">
        <v>45374</v>
      </c>
      <c r="C1568" t="s">
        <v>1043</v>
      </c>
      <c r="D1568" t="s">
        <v>1670</v>
      </c>
      <c r="E1568" t="s">
        <v>1731</v>
      </c>
      <c r="F1568" s="2">
        <v>4</v>
      </c>
      <c r="G1568" s="6">
        <v>284.24</v>
      </c>
      <c r="H1568" s="11">
        <v>0.1</v>
      </c>
      <c r="I1568" s="14" t="s">
        <v>1754</v>
      </c>
      <c r="J1568" s="6">
        <v>255.816</v>
      </c>
    </row>
    <row r="1569" spans="1:10" x14ac:dyDescent="0.25">
      <c r="A1569" t="s">
        <v>3323</v>
      </c>
      <c r="B1569" s="20">
        <v>45374</v>
      </c>
      <c r="C1569" t="s">
        <v>686</v>
      </c>
      <c r="D1569" t="s">
        <v>1524</v>
      </c>
      <c r="E1569" t="s">
        <v>1696</v>
      </c>
      <c r="F1569" s="2">
        <v>1</v>
      </c>
      <c r="G1569" s="6">
        <v>94.26</v>
      </c>
      <c r="H1569" s="11">
        <v>0.18</v>
      </c>
      <c r="I1569" s="14" t="s">
        <v>1756</v>
      </c>
      <c r="J1569" s="6">
        <v>77.293200000000013</v>
      </c>
    </row>
    <row r="1570" spans="1:10" x14ac:dyDescent="0.25">
      <c r="A1570" t="s">
        <v>3324</v>
      </c>
      <c r="B1570" s="20">
        <v>45789</v>
      </c>
      <c r="C1570" t="s">
        <v>1275</v>
      </c>
      <c r="D1570" t="s">
        <v>1533</v>
      </c>
      <c r="E1570" t="s">
        <v>1719</v>
      </c>
      <c r="F1570" s="2">
        <v>4</v>
      </c>
      <c r="G1570" s="6">
        <v>458.58</v>
      </c>
      <c r="H1570" s="11">
        <v>0.28999999999999998</v>
      </c>
      <c r="I1570" s="14" t="s">
        <v>1759</v>
      </c>
      <c r="J1570" s="6">
        <v>325.59179999999998</v>
      </c>
    </row>
    <row r="1571" spans="1:10" x14ac:dyDescent="0.25">
      <c r="A1571" t="s">
        <v>3325</v>
      </c>
      <c r="B1571" s="20">
        <v>45452</v>
      </c>
      <c r="C1571" t="s">
        <v>391</v>
      </c>
      <c r="D1571" t="s">
        <v>1621</v>
      </c>
      <c r="E1571" t="s">
        <v>1719</v>
      </c>
      <c r="F1571" s="2">
        <v>4</v>
      </c>
      <c r="G1571" s="6">
        <v>704.49</v>
      </c>
      <c r="H1571" s="11">
        <v>0.05</v>
      </c>
      <c r="I1571" s="14" t="s">
        <v>1759</v>
      </c>
      <c r="J1571" s="6">
        <v>669.26549999999997</v>
      </c>
    </row>
    <row r="1572" spans="1:10" x14ac:dyDescent="0.25">
      <c r="A1572" t="s">
        <v>3326</v>
      </c>
      <c r="B1572" s="20">
        <v>45284</v>
      </c>
      <c r="C1572" t="s">
        <v>130</v>
      </c>
      <c r="D1572" t="s">
        <v>1564</v>
      </c>
      <c r="E1572" t="s">
        <v>1743</v>
      </c>
      <c r="F1572" s="2">
        <v>4</v>
      </c>
      <c r="G1572" s="6">
        <v>822.32</v>
      </c>
      <c r="H1572" s="11">
        <v>0.26</v>
      </c>
      <c r="I1572" s="14" t="s">
        <v>1756</v>
      </c>
      <c r="J1572" s="6">
        <v>608.51679999999999</v>
      </c>
    </row>
    <row r="1573" spans="1:10" x14ac:dyDescent="0.25">
      <c r="A1573" t="s">
        <v>3327</v>
      </c>
      <c r="B1573" s="20">
        <v>45325</v>
      </c>
      <c r="C1573" t="s">
        <v>777</v>
      </c>
      <c r="D1573" t="s">
        <v>1528</v>
      </c>
      <c r="E1573" t="s">
        <v>1727</v>
      </c>
      <c r="F1573" s="2">
        <v>4</v>
      </c>
      <c r="G1573" s="6">
        <v>785.41</v>
      </c>
      <c r="H1573" s="11">
        <v>0.13</v>
      </c>
      <c r="I1573" s="14" t="s">
        <v>1759</v>
      </c>
      <c r="J1573" s="6">
        <v>683.30669999999998</v>
      </c>
    </row>
    <row r="1574" spans="1:10" x14ac:dyDescent="0.25">
      <c r="A1574" t="s">
        <v>3328</v>
      </c>
      <c r="B1574" s="20">
        <v>45465</v>
      </c>
      <c r="C1574" t="s">
        <v>127</v>
      </c>
      <c r="D1574" t="s">
        <v>1584</v>
      </c>
      <c r="E1574" t="s">
        <v>1729</v>
      </c>
      <c r="F1574" s="2">
        <v>1</v>
      </c>
      <c r="G1574" s="6">
        <v>405.8</v>
      </c>
      <c r="H1574" s="11">
        <v>0.11</v>
      </c>
      <c r="I1574" s="14" t="s">
        <v>1756</v>
      </c>
      <c r="J1574" s="6">
        <v>361.16200000000003</v>
      </c>
    </row>
    <row r="1575" spans="1:10" x14ac:dyDescent="0.25">
      <c r="A1575" t="s">
        <v>3329</v>
      </c>
      <c r="B1575" s="20">
        <v>45612</v>
      </c>
      <c r="C1575" t="s">
        <v>1324</v>
      </c>
      <c r="D1575" t="s">
        <v>1664</v>
      </c>
      <c r="E1575" t="s">
        <v>1716</v>
      </c>
      <c r="F1575" s="2">
        <v>2</v>
      </c>
      <c r="G1575" s="6">
        <v>976.83</v>
      </c>
      <c r="H1575" s="11">
        <v>0.1</v>
      </c>
      <c r="I1575" s="14" t="s">
        <v>1756</v>
      </c>
      <c r="J1575" s="6">
        <v>879.14700000000005</v>
      </c>
    </row>
    <row r="1576" spans="1:10" x14ac:dyDescent="0.25">
      <c r="A1576" t="s">
        <v>3330</v>
      </c>
      <c r="B1576" s="20">
        <v>45472</v>
      </c>
      <c r="C1576" t="s">
        <v>859</v>
      </c>
      <c r="D1576" t="s">
        <v>1619</v>
      </c>
      <c r="E1576" t="s">
        <v>1691</v>
      </c>
      <c r="F1576" s="2">
        <v>1</v>
      </c>
      <c r="G1576" s="6">
        <v>644.15</v>
      </c>
      <c r="H1576" s="11">
        <v>0.06</v>
      </c>
      <c r="I1576" s="14" t="s">
        <v>1754</v>
      </c>
      <c r="J1576" s="6">
        <v>605.50099999999998</v>
      </c>
    </row>
    <row r="1577" spans="1:10" x14ac:dyDescent="0.25">
      <c r="A1577" t="s">
        <v>3331</v>
      </c>
      <c r="B1577" s="20">
        <v>45897</v>
      </c>
      <c r="C1577" t="s">
        <v>1046</v>
      </c>
      <c r="D1577" t="s">
        <v>1623</v>
      </c>
      <c r="E1577" t="s">
        <v>1727</v>
      </c>
      <c r="F1577" s="2">
        <v>1</v>
      </c>
      <c r="G1577" s="6">
        <v>470.55</v>
      </c>
      <c r="H1577" s="11">
        <v>0.23</v>
      </c>
      <c r="I1577" s="14" t="s">
        <v>1756</v>
      </c>
      <c r="J1577" s="6">
        <v>362.32350000000002</v>
      </c>
    </row>
    <row r="1578" spans="1:10" x14ac:dyDescent="0.25">
      <c r="A1578" t="s">
        <v>3332</v>
      </c>
      <c r="B1578" s="20">
        <v>45241</v>
      </c>
      <c r="C1578" t="s">
        <v>1453</v>
      </c>
      <c r="D1578" t="s">
        <v>1534</v>
      </c>
      <c r="E1578" t="s">
        <v>1706</v>
      </c>
      <c r="F1578" s="2">
        <v>3</v>
      </c>
      <c r="G1578" s="6">
        <v>598.82000000000005</v>
      </c>
      <c r="H1578" s="11">
        <v>0.19</v>
      </c>
      <c r="I1578" s="14" t="s">
        <v>1759</v>
      </c>
      <c r="J1578" s="6">
        <v>485.04420000000005</v>
      </c>
    </row>
    <row r="1579" spans="1:10" x14ac:dyDescent="0.25">
      <c r="A1579" t="s">
        <v>3333</v>
      </c>
      <c r="B1579" s="20">
        <v>45851</v>
      </c>
      <c r="C1579" t="s">
        <v>355</v>
      </c>
      <c r="D1579" t="s">
        <v>1553</v>
      </c>
      <c r="E1579" t="s">
        <v>1724</v>
      </c>
      <c r="F1579" s="2">
        <v>4</v>
      </c>
      <c r="G1579" s="6">
        <v>659.17</v>
      </c>
      <c r="H1579" s="11">
        <v>0.12</v>
      </c>
      <c r="I1579" s="14" t="s">
        <v>1754</v>
      </c>
      <c r="J1579" s="6">
        <v>580.06959999999992</v>
      </c>
    </row>
    <row r="1580" spans="1:10" x14ac:dyDescent="0.25">
      <c r="A1580" t="s">
        <v>3334</v>
      </c>
      <c r="B1580" s="20">
        <v>45572</v>
      </c>
      <c r="C1580" t="s">
        <v>364</v>
      </c>
      <c r="D1580" t="s">
        <v>1594</v>
      </c>
      <c r="E1580" t="s">
        <v>1687</v>
      </c>
      <c r="F1580" s="2">
        <v>2</v>
      </c>
      <c r="G1580" s="6">
        <v>216.02</v>
      </c>
      <c r="H1580" s="11">
        <v>0.25</v>
      </c>
      <c r="I1580" s="14" t="s">
        <v>1754</v>
      </c>
      <c r="J1580" s="6">
        <v>162.01500000000001</v>
      </c>
    </row>
    <row r="1581" spans="1:10" x14ac:dyDescent="0.25">
      <c r="A1581" t="s">
        <v>3335</v>
      </c>
      <c r="B1581" s="20">
        <v>45774</v>
      </c>
      <c r="C1581" t="s">
        <v>124</v>
      </c>
      <c r="D1581" t="s">
        <v>1570</v>
      </c>
      <c r="E1581" t="s">
        <v>1719</v>
      </c>
      <c r="F1581" s="2">
        <v>2</v>
      </c>
      <c r="G1581" s="6">
        <v>613.47</v>
      </c>
      <c r="H1581" s="11">
        <v>0.02</v>
      </c>
      <c r="I1581" s="14" t="s">
        <v>1756</v>
      </c>
      <c r="J1581" s="6">
        <v>601.20060000000001</v>
      </c>
    </row>
    <row r="1582" spans="1:10" x14ac:dyDescent="0.25">
      <c r="A1582" t="s">
        <v>3336</v>
      </c>
      <c r="B1582" s="20">
        <v>45921</v>
      </c>
      <c r="C1582" t="s">
        <v>345</v>
      </c>
      <c r="D1582" t="s">
        <v>1610</v>
      </c>
      <c r="E1582" t="s">
        <v>1724</v>
      </c>
      <c r="F1582" s="2">
        <v>2</v>
      </c>
      <c r="G1582" s="6">
        <v>485.17</v>
      </c>
      <c r="H1582" s="11">
        <v>0.11</v>
      </c>
      <c r="I1582" s="14" t="s">
        <v>1756</v>
      </c>
      <c r="J1582" s="6">
        <v>431.80130000000003</v>
      </c>
    </row>
    <row r="1583" spans="1:10" x14ac:dyDescent="0.25">
      <c r="A1583" t="s">
        <v>3337</v>
      </c>
      <c r="B1583" s="20">
        <v>45268</v>
      </c>
      <c r="C1583" t="s">
        <v>957</v>
      </c>
      <c r="D1583" t="s">
        <v>1594</v>
      </c>
      <c r="E1583" t="s">
        <v>1719</v>
      </c>
      <c r="F1583" s="2">
        <v>1</v>
      </c>
      <c r="G1583" s="6">
        <v>209.7</v>
      </c>
      <c r="H1583" s="11">
        <v>0.2</v>
      </c>
      <c r="I1583" s="14" t="s">
        <v>1756</v>
      </c>
      <c r="J1583" s="6">
        <v>167.76</v>
      </c>
    </row>
    <row r="1584" spans="1:10" x14ac:dyDescent="0.25">
      <c r="A1584" t="s">
        <v>3338</v>
      </c>
      <c r="B1584" s="20">
        <v>45402</v>
      </c>
      <c r="C1584" t="s">
        <v>1013</v>
      </c>
      <c r="D1584" t="s">
        <v>1666</v>
      </c>
      <c r="E1584" t="s">
        <v>1682</v>
      </c>
      <c r="F1584" s="2">
        <v>1</v>
      </c>
      <c r="G1584" s="6">
        <v>681.47</v>
      </c>
      <c r="H1584" s="11">
        <v>0.15</v>
      </c>
      <c r="I1584" s="14" t="s">
        <v>1754</v>
      </c>
      <c r="J1584" s="6">
        <v>579.24950000000001</v>
      </c>
    </row>
    <row r="1585" spans="1:10" x14ac:dyDescent="0.25">
      <c r="A1585" t="s">
        <v>3339</v>
      </c>
      <c r="B1585" s="20">
        <v>45667</v>
      </c>
      <c r="C1585" t="s">
        <v>1343</v>
      </c>
      <c r="D1585" t="s">
        <v>1638</v>
      </c>
      <c r="E1585" t="s">
        <v>1737</v>
      </c>
      <c r="F1585" s="2">
        <v>2</v>
      </c>
      <c r="G1585" s="6">
        <v>877.21</v>
      </c>
      <c r="H1585" s="11">
        <v>0.1</v>
      </c>
      <c r="I1585" s="14" t="s">
        <v>1754</v>
      </c>
      <c r="J1585" s="6">
        <v>789.48900000000003</v>
      </c>
    </row>
    <row r="1586" spans="1:10" x14ac:dyDescent="0.25">
      <c r="A1586" t="s">
        <v>3340</v>
      </c>
      <c r="B1586" s="20">
        <v>45902</v>
      </c>
      <c r="C1586" t="s">
        <v>990</v>
      </c>
      <c r="D1586" t="s">
        <v>1641</v>
      </c>
      <c r="E1586" t="s">
        <v>1703</v>
      </c>
      <c r="F1586" s="2">
        <v>2</v>
      </c>
      <c r="G1586" s="6">
        <v>479.77</v>
      </c>
      <c r="H1586" s="11">
        <v>0.21</v>
      </c>
      <c r="I1586" s="14" t="s">
        <v>1756</v>
      </c>
      <c r="J1586" s="6">
        <v>379.01830000000001</v>
      </c>
    </row>
    <row r="1587" spans="1:10" x14ac:dyDescent="0.25">
      <c r="A1587" t="s">
        <v>3341</v>
      </c>
      <c r="B1587" s="20">
        <v>45589</v>
      </c>
      <c r="C1587" t="s">
        <v>1002</v>
      </c>
      <c r="D1587" t="s">
        <v>1651</v>
      </c>
      <c r="E1587" t="s">
        <v>1731</v>
      </c>
      <c r="F1587" s="2">
        <v>1</v>
      </c>
      <c r="G1587" s="6">
        <v>140.72</v>
      </c>
      <c r="H1587" s="11">
        <v>0</v>
      </c>
      <c r="I1587" s="14" t="s">
        <v>1759</v>
      </c>
      <c r="J1587" s="6">
        <v>140.72</v>
      </c>
    </row>
    <row r="1588" spans="1:10" x14ac:dyDescent="0.25">
      <c r="A1588" t="s">
        <v>3342</v>
      </c>
      <c r="B1588" s="20">
        <v>45668</v>
      </c>
      <c r="C1588" t="s">
        <v>114</v>
      </c>
      <c r="D1588" t="s">
        <v>1551</v>
      </c>
      <c r="E1588" t="s">
        <v>1706</v>
      </c>
      <c r="F1588" s="2">
        <v>2</v>
      </c>
      <c r="G1588" s="6">
        <v>764.25</v>
      </c>
      <c r="H1588" s="11">
        <v>0.23</v>
      </c>
      <c r="I1588" s="14" t="s">
        <v>1756</v>
      </c>
      <c r="J1588" s="6">
        <v>588.47249999999997</v>
      </c>
    </row>
    <row r="1589" spans="1:10" x14ac:dyDescent="0.25">
      <c r="A1589" t="s">
        <v>3343</v>
      </c>
      <c r="B1589" s="20">
        <v>45300</v>
      </c>
      <c r="C1589" t="s">
        <v>712</v>
      </c>
      <c r="D1589" t="s">
        <v>1651</v>
      </c>
      <c r="E1589" t="s">
        <v>1703</v>
      </c>
      <c r="F1589" s="2">
        <v>3</v>
      </c>
      <c r="G1589" s="6">
        <v>107.8</v>
      </c>
      <c r="H1589" s="11">
        <v>0.28999999999999998</v>
      </c>
      <c r="I1589" s="14" t="s">
        <v>1756</v>
      </c>
      <c r="J1589" s="6">
        <v>76.537999999999997</v>
      </c>
    </row>
    <row r="1590" spans="1:10" x14ac:dyDescent="0.25">
      <c r="A1590" t="s">
        <v>3344</v>
      </c>
      <c r="B1590" s="20">
        <v>45757</v>
      </c>
      <c r="C1590" t="s">
        <v>490</v>
      </c>
      <c r="D1590" t="s">
        <v>1557</v>
      </c>
      <c r="E1590" t="s">
        <v>1712</v>
      </c>
      <c r="F1590" s="2">
        <v>4</v>
      </c>
      <c r="G1590" s="6">
        <v>565.37</v>
      </c>
      <c r="H1590" s="11">
        <v>7.0000000000000007E-2</v>
      </c>
      <c r="I1590" s="14" t="s">
        <v>1756</v>
      </c>
      <c r="J1590" s="6">
        <v>525.79409999999996</v>
      </c>
    </row>
    <row r="1591" spans="1:10" x14ac:dyDescent="0.25">
      <c r="A1591" t="s">
        <v>3345</v>
      </c>
      <c r="B1591" s="20">
        <v>45235</v>
      </c>
      <c r="C1591" t="s">
        <v>136</v>
      </c>
      <c r="D1591" t="s">
        <v>1578</v>
      </c>
      <c r="E1591" t="s">
        <v>1699</v>
      </c>
      <c r="F1591" s="2">
        <v>3</v>
      </c>
      <c r="G1591" s="6">
        <v>811.45</v>
      </c>
      <c r="H1591" s="11">
        <v>0.26</v>
      </c>
      <c r="I1591" s="14" t="s">
        <v>1754</v>
      </c>
      <c r="J1591" s="6">
        <v>600.47300000000007</v>
      </c>
    </row>
    <row r="1592" spans="1:10" x14ac:dyDescent="0.25">
      <c r="A1592" t="s">
        <v>3346</v>
      </c>
      <c r="B1592" s="20">
        <v>45749</v>
      </c>
      <c r="C1592" t="s">
        <v>1258</v>
      </c>
      <c r="D1592" t="s">
        <v>1574</v>
      </c>
      <c r="E1592" t="s">
        <v>1743</v>
      </c>
      <c r="F1592" s="2">
        <v>4</v>
      </c>
      <c r="G1592" s="6">
        <v>62.25</v>
      </c>
      <c r="H1592" s="11">
        <v>0.11</v>
      </c>
      <c r="I1592" s="14" t="s">
        <v>1756</v>
      </c>
      <c r="J1592" s="6">
        <v>55.402500000000003</v>
      </c>
    </row>
    <row r="1593" spans="1:10" x14ac:dyDescent="0.25">
      <c r="A1593" t="s">
        <v>3347</v>
      </c>
      <c r="B1593" s="20">
        <v>45807</v>
      </c>
      <c r="C1593" t="s">
        <v>107</v>
      </c>
      <c r="D1593" t="s">
        <v>1670</v>
      </c>
      <c r="E1593" t="s">
        <v>1719</v>
      </c>
      <c r="F1593" s="2">
        <v>1</v>
      </c>
      <c r="G1593" s="6">
        <v>749.78</v>
      </c>
      <c r="H1593" s="11">
        <v>0.03</v>
      </c>
      <c r="I1593" s="14" t="s">
        <v>1754</v>
      </c>
      <c r="J1593" s="6">
        <v>727.28659999999991</v>
      </c>
    </row>
    <row r="1594" spans="1:10" x14ac:dyDescent="0.25">
      <c r="A1594" t="s">
        <v>3348</v>
      </c>
      <c r="B1594" s="20">
        <v>45496</v>
      </c>
      <c r="C1594" t="s">
        <v>1083</v>
      </c>
      <c r="D1594" t="s">
        <v>1612</v>
      </c>
      <c r="E1594" t="s">
        <v>1703</v>
      </c>
      <c r="F1594" s="2">
        <v>3</v>
      </c>
      <c r="G1594" s="6">
        <v>630.28</v>
      </c>
      <c r="H1594" s="11">
        <v>7.0000000000000007E-2</v>
      </c>
      <c r="I1594" s="14" t="s">
        <v>1759</v>
      </c>
      <c r="J1594" s="6">
        <v>586.16039999999998</v>
      </c>
    </row>
    <row r="1595" spans="1:10" x14ac:dyDescent="0.25">
      <c r="A1595" t="s">
        <v>3349</v>
      </c>
      <c r="B1595" s="20">
        <v>45355</v>
      </c>
      <c r="C1595" t="s">
        <v>478</v>
      </c>
      <c r="D1595" t="s">
        <v>1569</v>
      </c>
      <c r="E1595" t="s">
        <v>1734</v>
      </c>
      <c r="F1595" s="2">
        <v>1</v>
      </c>
      <c r="G1595" s="6">
        <v>101.84</v>
      </c>
      <c r="H1595" s="11">
        <v>0.17</v>
      </c>
      <c r="I1595" s="14" t="s">
        <v>1754</v>
      </c>
      <c r="J1595" s="6">
        <v>84.527199999999993</v>
      </c>
    </row>
    <row r="1596" spans="1:10" x14ac:dyDescent="0.25">
      <c r="A1596" t="s">
        <v>3350</v>
      </c>
      <c r="B1596" s="20">
        <v>45256</v>
      </c>
      <c r="C1596" t="s">
        <v>205</v>
      </c>
      <c r="D1596" t="s">
        <v>1559</v>
      </c>
      <c r="E1596" t="s">
        <v>1740</v>
      </c>
      <c r="F1596" s="2">
        <v>4</v>
      </c>
      <c r="G1596" s="6">
        <v>641.45000000000005</v>
      </c>
      <c r="H1596" s="11">
        <v>0.16</v>
      </c>
      <c r="I1596" s="14" t="s">
        <v>1759</v>
      </c>
      <c r="J1596" s="6">
        <v>538.81799999999998</v>
      </c>
    </row>
    <row r="1597" spans="1:10" x14ac:dyDescent="0.25">
      <c r="A1597" t="s">
        <v>3351</v>
      </c>
      <c r="B1597" s="20">
        <v>45849</v>
      </c>
      <c r="C1597" t="s">
        <v>1433</v>
      </c>
      <c r="D1597" t="s">
        <v>1589</v>
      </c>
      <c r="E1597" t="s">
        <v>1687</v>
      </c>
      <c r="F1597" s="2">
        <v>1</v>
      </c>
      <c r="G1597" s="6">
        <v>135.87</v>
      </c>
      <c r="H1597" s="11">
        <v>0.23</v>
      </c>
      <c r="I1597" s="14" t="s">
        <v>1756</v>
      </c>
      <c r="J1597" s="6">
        <v>104.6199</v>
      </c>
    </row>
    <row r="1598" spans="1:10" x14ac:dyDescent="0.25">
      <c r="A1598" t="s">
        <v>3352</v>
      </c>
      <c r="B1598" s="20">
        <v>45344</v>
      </c>
      <c r="C1598" t="s">
        <v>336</v>
      </c>
      <c r="D1598" t="s">
        <v>1555</v>
      </c>
      <c r="E1598" t="s">
        <v>1706</v>
      </c>
      <c r="F1598" s="2">
        <v>1</v>
      </c>
      <c r="G1598" s="6">
        <v>388.35</v>
      </c>
      <c r="H1598" s="11">
        <v>0.01</v>
      </c>
      <c r="I1598" s="14" t="s">
        <v>1756</v>
      </c>
      <c r="J1598" s="6">
        <v>384.4665</v>
      </c>
    </row>
    <row r="1599" spans="1:10" x14ac:dyDescent="0.25">
      <c r="A1599" t="s">
        <v>3353</v>
      </c>
      <c r="B1599" s="20">
        <v>45367</v>
      </c>
      <c r="C1599" t="s">
        <v>1475</v>
      </c>
      <c r="D1599" t="s">
        <v>1582</v>
      </c>
      <c r="E1599" t="s">
        <v>1716</v>
      </c>
      <c r="F1599" s="2">
        <v>2</v>
      </c>
      <c r="G1599" s="6">
        <v>999.08</v>
      </c>
      <c r="H1599" s="11">
        <v>0.3</v>
      </c>
      <c r="I1599" s="14" t="s">
        <v>1756</v>
      </c>
      <c r="J1599" s="6">
        <v>699.35599999999999</v>
      </c>
    </row>
    <row r="1600" spans="1:10" x14ac:dyDescent="0.25">
      <c r="A1600" t="s">
        <v>3354</v>
      </c>
      <c r="B1600" s="20">
        <v>45887</v>
      </c>
      <c r="C1600" t="s">
        <v>559</v>
      </c>
      <c r="D1600" t="s">
        <v>1582</v>
      </c>
      <c r="E1600" t="s">
        <v>1737</v>
      </c>
      <c r="F1600" s="2">
        <v>3</v>
      </c>
      <c r="G1600" s="6">
        <v>453.19</v>
      </c>
      <c r="H1600" s="11">
        <v>0.08</v>
      </c>
      <c r="I1600" s="14" t="s">
        <v>1759</v>
      </c>
      <c r="J1600" s="6">
        <v>416.9348</v>
      </c>
    </row>
    <row r="1601" spans="1:10" x14ac:dyDescent="0.25">
      <c r="A1601" t="s">
        <v>3355</v>
      </c>
      <c r="B1601" s="20">
        <v>45567</v>
      </c>
      <c r="C1601" t="s">
        <v>748</v>
      </c>
      <c r="D1601" t="s">
        <v>1645</v>
      </c>
      <c r="E1601" t="s">
        <v>1719</v>
      </c>
      <c r="F1601" s="2">
        <v>2</v>
      </c>
      <c r="G1601" s="6">
        <v>61.31</v>
      </c>
      <c r="H1601" s="11">
        <v>0.15</v>
      </c>
      <c r="I1601" s="14" t="s">
        <v>1759</v>
      </c>
      <c r="J1601" s="6">
        <v>52.113500000000002</v>
      </c>
    </row>
    <row r="1602" spans="1:10" x14ac:dyDescent="0.25">
      <c r="A1602" t="s">
        <v>3356</v>
      </c>
      <c r="B1602" s="20">
        <v>45223</v>
      </c>
      <c r="C1602" t="s">
        <v>1060</v>
      </c>
      <c r="D1602" t="s">
        <v>1647</v>
      </c>
      <c r="E1602" t="s">
        <v>1719</v>
      </c>
      <c r="F1602" s="2">
        <v>2</v>
      </c>
      <c r="G1602" s="6">
        <v>870.13</v>
      </c>
      <c r="H1602" s="11">
        <v>0.23</v>
      </c>
      <c r="I1602" s="14" t="s">
        <v>1754</v>
      </c>
      <c r="J1602" s="6">
        <v>670.00009999999997</v>
      </c>
    </row>
    <row r="1603" spans="1:10" x14ac:dyDescent="0.25">
      <c r="A1603" t="s">
        <v>3357</v>
      </c>
      <c r="B1603" s="20">
        <v>45664</v>
      </c>
      <c r="C1603" t="s">
        <v>244</v>
      </c>
      <c r="D1603" t="s">
        <v>1545</v>
      </c>
      <c r="E1603" t="s">
        <v>1743</v>
      </c>
      <c r="F1603" s="2">
        <v>1</v>
      </c>
      <c r="G1603" s="6">
        <v>336.51</v>
      </c>
      <c r="H1603" s="11">
        <v>0.11</v>
      </c>
      <c r="I1603" s="14" t="s">
        <v>1756</v>
      </c>
      <c r="J1603" s="6">
        <v>299.4939</v>
      </c>
    </row>
    <row r="1604" spans="1:10" x14ac:dyDescent="0.25">
      <c r="A1604" t="s">
        <v>3358</v>
      </c>
      <c r="B1604" s="20">
        <v>45313</v>
      </c>
      <c r="C1604" t="s">
        <v>591</v>
      </c>
      <c r="D1604" t="s">
        <v>1623</v>
      </c>
      <c r="E1604" t="s">
        <v>1682</v>
      </c>
      <c r="F1604" s="2">
        <v>1</v>
      </c>
      <c r="G1604" s="6">
        <v>305.70999999999998</v>
      </c>
      <c r="H1604" s="11">
        <v>0.26</v>
      </c>
      <c r="I1604" s="14" t="s">
        <v>1759</v>
      </c>
      <c r="J1604" s="6">
        <v>226.22539999999998</v>
      </c>
    </row>
    <row r="1605" spans="1:10" x14ac:dyDescent="0.25">
      <c r="A1605" t="s">
        <v>3359</v>
      </c>
      <c r="B1605" s="20">
        <v>45224</v>
      </c>
      <c r="C1605" t="s">
        <v>414</v>
      </c>
      <c r="D1605" t="s">
        <v>1538</v>
      </c>
      <c r="E1605" t="s">
        <v>1740</v>
      </c>
      <c r="F1605" s="2">
        <v>2</v>
      </c>
      <c r="G1605" s="6">
        <v>635.39</v>
      </c>
      <c r="H1605" s="11">
        <v>0.28999999999999998</v>
      </c>
      <c r="I1605" s="14" t="s">
        <v>1759</v>
      </c>
      <c r="J1605" s="6">
        <v>451.12689999999998</v>
      </c>
    </row>
    <row r="1606" spans="1:10" x14ac:dyDescent="0.25">
      <c r="A1606" t="s">
        <v>3360</v>
      </c>
      <c r="B1606" s="20">
        <v>45491</v>
      </c>
      <c r="C1606" t="s">
        <v>400</v>
      </c>
      <c r="D1606" t="s">
        <v>1666</v>
      </c>
      <c r="E1606" t="s">
        <v>1743</v>
      </c>
      <c r="F1606" s="2">
        <v>2</v>
      </c>
      <c r="G1606" s="6">
        <v>253.87</v>
      </c>
      <c r="H1606" s="11">
        <v>0.23</v>
      </c>
      <c r="I1606" s="14" t="s">
        <v>1759</v>
      </c>
      <c r="J1606" s="6">
        <v>195.47990000000001</v>
      </c>
    </row>
    <row r="1607" spans="1:10" x14ac:dyDescent="0.25">
      <c r="A1607" t="s">
        <v>3361</v>
      </c>
      <c r="B1607" s="20">
        <v>45472</v>
      </c>
      <c r="C1607" t="s">
        <v>1469</v>
      </c>
      <c r="D1607" t="s">
        <v>1638</v>
      </c>
      <c r="E1607" t="s">
        <v>1737</v>
      </c>
      <c r="F1607" s="2">
        <v>3</v>
      </c>
      <c r="G1607" s="6">
        <v>915.81</v>
      </c>
      <c r="H1607" s="11">
        <v>0.17</v>
      </c>
      <c r="I1607" s="14" t="s">
        <v>1759</v>
      </c>
      <c r="J1607" s="6">
        <v>760.12229999999988</v>
      </c>
    </row>
    <row r="1608" spans="1:10" x14ac:dyDescent="0.25">
      <c r="A1608" t="s">
        <v>3362</v>
      </c>
      <c r="B1608" s="20">
        <v>45795</v>
      </c>
      <c r="C1608" t="s">
        <v>674</v>
      </c>
      <c r="D1608" t="s">
        <v>1588</v>
      </c>
      <c r="E1608" t="s">
        <v>1712</v>
      </c>
      <c r="F1608" s="2">
        <v>3</v>
      </c>
      <c r="G1608" s="6">
        <v>779.5</v>
      </c>
      <c r="H1608" s="11">
        <v>0.02</v>
      </c>
      <c r="I1608" s="14" t="s">
        <v>1754</v>
      </c>
      <c r="J1608" s="6">
        <v>763.91</v>
      </c>
    </row>
    <row r="1609" spans="1:10" x14ac:dyDescent="0.25">
      <c r="A1609" t="s">
        <v>3363</v>
      </c>
      <c r="B1609" s="20">
        <v>45470</v>
      </c>
      <c r="C1609" t="s">
        <v>1427</v>
      </c>
      <c r="D1609" t="s">
        <v>1615</v>
      </c>
      <c r="E1609" t="s">
        <v>1734</v>
      </c>
      <c r="F1609" s="2">
        <v>2</v>
      </c>
      <c r="G1609" s="6">
        <v>780.57</v>
      </c>
      <c r="H1609" s="11">
        <v>0.26</v>
      </c>
      <c r="I1609" s="14" t="s">
        <v>1754</v>
      </c>
      <c r="J1609" s="6">
        <v>577.62180000000001</v>
      </c>
    </row>
    <row r="1610" spans="1:10" x14ac:dyDescent="0.25">
      <c r="A1610" t="s">
        <v>3364</v>
      </c>
      <c r="B1610" s="20">
        <v>45390</v>
      </c>
      <c r="C1610" t="s">
        <v>1180</v>
      </c>
      <c r="D1610" t="s">
        <v>1670</v>
      </c>
      <c r="E1610" t="s">
        <v>1743</v>
      </c>
      <c r="F1610" s="2">
        <v>1</v>
      </c>
      <c r="G1610" s="6">
        <v>511.35</v>
      </c>
      <c r="H1610" s="11">
        <v>0</v>
      </c>
      <c r="I1610" s="14" t="s">
        <v>1754</v>
      </c>
      <c r="J1610" s="6">
        <v>511.35</v>
      </c>
    </row>
    <row r="1611" spans="1:10" x14ac:dyDescent="0.25">
      <c r="A1611" t="s">
        <v>3365</v>
      </c>
      <c r="B1611" s="20">
        <v>45803</v>
      </c>
      <c r="C1611" t="s">
        <v>75</v>
      </c>
      <c r="D1611" t="s">
        <v>1673</v>
      </c>
      <c r="E1611" t="s">
        <v>1696</v>
      </c>
      <c r="F1611" s="2">
        <v>4</v>
      </c>
      <c r="G1611" s="6">
        <v>44.07</v>
      </c>
      <c r="H1611" s="11">
        <v>0.28999999999999998</v>
      </c>
      <c r="I1611" s="14" t="s">
        <v>1759</v>
      </c>
      <c r="J1611" s="6">
        <v>31.2897</v>
      </c>
    </row>
    <row r="1612" spans="1:10" x14ac:dyDescent="0.25">
      <c r="A1612" t="s">
        <v>3366</v>
      </c>
      <c r="B1612" s="20">
        <v>45320</v>
      </c>
      <c r="C1612" t="s">
        <v>639</v>
      </c>
      <c r="D1612" t="s">
        <v>1626</v>
      </c>
      <c r="E1612" t="s">
        <v>1722</v>
      </c>
      <c r="F1612" s="2">
        <v>2</v>
      </c>
      <c r="G1612" s="6">
        <v>895.92</v>
      </c>
      <c r="H1612" s="11">
        <v>0.15</v>
      </c>
      <c r="I1612" s="14" t="s">
        <v>1754</v>
      </c>
      <c r="J1612" s="6">
        <v>761.53199999999993</v>
      </c>
    </row>
    <row r="1613" spans="1:10" x14ac:dyDescent="0.25">
      <c r="A1613" t="s">
        <v>3367</v>
      </c>
      <c r="B1613" s="20">
        <v>45619</v>
      </c>
      <c r="C1613" t="s">
        <v>951</v>
      </c>
      <c r="D1613" t="s">
        <v>1604</v>
      </c>
      <c r="E1613" t="s">
        <v>1691</v>
      </c>
      <c r="F1613" s="2">
        <v>4</v>
      </c>
      <c r="G1613" s="6">
        <v>456.32</v>
      </c>
      <c r="H1613" s="11">
        <v>0.22</v>
      </c>
      <c r="I1613" s="14" t="s">
        <v>1759</v>
      </c>
      <c r="J1613" s="6">
        <v>355.92959999999999</v>
      </c>
    </row>
    <row r="1614" spans="1:10" x14ac:dyDescent="0.25">
      <c r="A1614" t="s">
        <v>3368</v>
      </c>
      <c r="B1614" s="20">
        <v>45777</v>
      </c>
      <c r="C1614" t="s">
        <v>1287</v>
      </c>
      <c r="D1614" t="s">
        <v>1576</v>
      </c>
      <c r="E1614" t="s">
        <v>1682</v>
      </c>
      <c r="F1614" s="2">
        <v>1</v>
      </c>
      <c r="G1614" s="6">
        <v>905.5</v>
      </c>
      <c r="H1614" s="11">
        <v>0.28999999999999998</v>
      </c>
      <c r="I1614" s="14" t="s">
        <v>1759</v>
      </c>
      <c r="J1614" s="6">
        <v>642.90499999999997</v>
      </c>
    </row>
    <row r="1615" spans="1:10" x14ac:dyDescent="0.25">
      <c r="A1615" t="s">
        <v>3369</v>
      </c>
      <c r="B1615" s="20">
        <v>45523</v>
      </c>
      <c r="C1615" t="s">
        <v>659</v>
      </c>
      <c r="D1615" t="s">
        <v>1546</v>
      </c>
      <c r="E1615" t="s">
        <v>1727</v>
      </c>
      <c r="F1615" s="2">
        <v>3</v>
      </c>
      <c r="G1615" s="6">
        <v>63.19</v>
      </c>
      <c r="H1615" s="11">
        <v>0.08</v>
      </c>
      <c r="I1615" s="14" t="s">
        <v>1754</v>
      </c>
      <c r="J1615" s="6">
        <v>58.134799999999998</v>
      </c>
    </row>
    <row r="1616" spans="1:10" x14ac:dyDescent="0.25">
      <c r="A1616" t="s">
        <v>3370</v>
      </c>
      <c r="B1616" s="20">
        <v>45628</v>
      </c>
      <c r="C1616" t="s">
        <v>188</v>
      </c>
      <c r="D1616" t="s">
        <v>1628</v>
      </c>
      <c r="E1616" t="s">
        <v>1709</v>
      </c>
      <c r="F1616" s="2">
        <v>3</v>
      </c>
      <c r="G1616" s="6">
        <v>687.66</v>
      </c>
      <c r="H1616" s="11">
        <v>0.06</v>
      </c>
      <c r="I1616" s="14" t="s">
        <v>1756</v>
      </c>
      <c r="J1616" s="6">
        <v>646.40039999999988</v>
      </c>
    </row>
    <row r="1617" spans="1:10" x14ac:dyDescent="0.25">
      <c r="A1617" t="s">
        <v>3371</v>
      </c>
      <c r="B1617" s="20">
        <v>45742</v>
      </c>
      <c r="C1617" t="s">
        <v>704</v>
      </c>
      <c r="D1617" t="s">
        <v>1589</v>
      </c>
      <c r="E1617" t="s">
        <v>1716</v>
      </c>
      <c r="F1617" s="2">
        <v>4</v>
      </c>
      <c r="G1617" s="6">
        <v>639.05999999999995</v>
      </c>
      <c r="H1617" s="11">
        <v>0.12</v>
      </c>
      <c r="I1617" s="14" t="s">
        <v>1756</v>
      </c>
      <c r="J1617" s="6">
        <v>562.37279999999998</v>
      </c>
    </row>
    <row r="1618" spans="1:10" x14ac:dyDescent="0.25">
      <c r="A1618" t="s">
        <v>3372</v>
      </c>
      <c r="B1618" s="20">
        <v>45456</v>
      </c>
      <c r="C1618" t="s">
        <v>244</v>
      </c>
      <c r="D1618" t="s">
        <v>1630</v>
      </c>
      <c r="E1618" t="s">
        <v>1709</v>
      </c>
      <c r="F1618" s="2">
        <v>1</v>
      </c>
      <c r="G1618" s="6">
        <v>475.15</v>
      </c>
      <c r="H1618" s="11">
        <v>0.04</v>
      </c>
      <c r="I1618" s="14" t="s">
        <v>1759</v>
      </c>
      <c r="J1618" s="6">
        <v>456.14399999999995</v>
      </c>
    </row>
    <row r="1619" spans="1:10" x14ac:dyDescent="0.25">
      <c r="A1619" t="s">
        <v>3373</v>
      </c>
      <c r="B1619" s="20">
        <v>45534</v>
      </c>
      <c r="C1619" t="s">
        <v>618</v>
      </c>
      <c r="D1619" t="s">
        <v>1591</v>
      </c>
      <c r="E1619" t="s">
        <v>1706</v>
      </c>
      <c r="F1619" s="2">
        <v>1</v>
      </c>
      <c r="G1619" s="6">
        <v>62.38</v>
      </c>
      <c r="H1619" s="11">
        <v>0.08</v>
      </c>
      <c r="I1619" s="14" t="s">
        <v>1759</v>
      </c>
      <c r="J1619" s="6">
        <v>57.389600000000002</v>
      </c>
    </row>
    <row r="1620" spans="1:10" x14ac:dyDescent="0.25">
      <c r="A1620" t="s">
        <v>3374</v>
      </c>
      <c r="B1620" s="20">
        <v>45375</v>
      </c>
      <c r="C1620" t="s">
        <v>1094</v>
      </c>
      <c r="D1620" t="s">
        <v>1545</v>
      </c>
      <c r="E1620" t="s">
        <v>1709</v>
      </c>
      <c r="F1620" s="2">
        <v>1</v>
      </c>
      <c r="G1620" s="6">
        <v>977.02</v>
      </c>
      <c r="H1620" s="11">
        <v>0.2</v>
      </c>
      <c r="I1620" s="14" t="s">
        <v>1759</v>
      </c>
      <c r="J1620" s="6">
        <v>781.61599999999999</v>
      </c>
    </row>
    <row r="1621" spans="1:10" x14ac:dyDescent="0.25">
      <c r="A1621" t="s">
        <v>3375</v>
      </c>
      <c r="B1621" s="20">
        <v>45546</v>
      </c>
      <c r="C1621" t="s">
        <v>268</v>
      </c>
      <c r="D1621" t="s">
        <v>1651</v>
      </c>
      <c r="E1621" t="s">
        <v>1699</v>
      </c>
      <c r="F1621" s="2">
        <v>2</v>
      </c>
      <c r="G1621" s="6">
        <v>898.81</v>
      </c>
      <c r="H1621" s="11">
        <v>0.25</v>
      </c>
      <c r="I1621" s="14" t="s">
        <v>1754</v>
      </c>
      <c r="J1621" s="6">
        <v>674.10749999999996</v>
      </c>
    </row>
    <row r="1622" spans="1:10" x14ac:dyDescent="0.25">
      <c r="A1622" t="s">
        <v>3376</v>
      </c>
      <c r="B1622" s="20">
        <v>45769</v>
      </c>
      <c r="C1622" t="s">
        <v>1086</v>
      </c>
      <c r="D1622" t="s">
        <v>1609</v>
      </c>
      <c r="E1622" t="s">
        <v>1696</v>
      </c>
      <c r="F1622" s="2">
        <v>2</v>
      </c>
      <c r="G1622" s="6">
        <v>422.13</v>
      </c>
      <c r="H1622" s="11">
        <v>0.28000000000000003</v>
      </c>
      <c r="I1622" s="14" t="s">
        <v>1754</v>
      </c>
      <c r="J1622" s="6">
        <v>303.93360000000001</v>
      </c>
    </row>
    <row r="1623" spans="1:10" x14ac:dyDescent="0.25">
      <c r="A1623" t="s">
        <v>3377</v>
      </c>
      <c r="B1623" s="20">
        <v>45524</v>
      </c>
      <c r="C1623" t="s">
        <v>188</v>
      </c>
      <c r="D1623" t="s">
        <v>1576</v>
      </c>
      <c r="E1623" t="s">
        <v>1722</v>
      </c>
      <c r="F1623" s="2">
        <v>1</v>
      </c>
      <c r="G1623" s="6">
        <v>324.56</v>
      </c>
      <c r="H1623" s="11">
        <v>0.03</v>
      </c>
      <c r="I1623" s="14" t="s">
        <v>1759</v>
      </c>
      <c r="J1623" s="6">
        <v>314.82319999999999</v>
      </c>
    </row>
    <row r="1624" spans="1:10" x14ac:dyDescent="0.25">
      <c r="A1624" t="s">
        <v>3378</v>
      </c>
      <c r="B1624" s="20">
        <v>45531</v>
      </c>
      <c r="C1624" t="s">
        <v>1424</v>
      </c>
      <c r="D1624" t="s">
        <v>1607</v>
      </c>
      <c r="E1624" t="s">
        <v>1734</v>
      </c>
      <c r="F1624" s="2">
        <v>4</v>
      </c>
      <c r="G1624" s="6">
        <v>570.38</v>
      </c>
      <c r="H1624" s="11">
        <v>0.26</v>
      </c>
      <c r="I1624" s="14" t="s">
        <v>1756</v>
      </c>
      <c r="J1624" s="6">
        <v>422.08119999999997</v>
      </c>
    </row>
    <row r="1625" spans="1:10" x14ac:dyDescent="0.25">
      <c r="A1625" t="s">
        <v>3379</v>
      </c>
      <c r="B1625" s="20">
        <v>45479</v>
      </c>
      <c r="C1625" t="s">
        <v>1213</v>
      </c>
      <c r="D1625" t="s">
        <v>1576</v>
      </c>
      <c r="E1625" t="s">
        <v>1731</v>
      </c>
      <c r="F1625" s="2">
        <v>2</v>
      </c>
      <c r="G1625" s="6">
        <v>223.73</v>
      </c>
      <c r="H1625" s="11">
        <v>0.11</v>
      </c>
      <c r="I1625" s="14" t="s">
        <v>1756</v>
      </c>
      <c r="J1625" s="6">
        <v>199.11969999999999</v>
      </c>
    </row>
    <row r="1626" spans="1:10" x14ac:dyDescent="0.25">
      <c r="A1626" t="s">
        <v>3380</v>
      </c>
      <c r="B1626" s="20">
        <v>45868</v>
      </c>
      <c r="C1626" t="s">
        <v>1086</v>
      </c>
      <c r="D1626" t="s">
        <v>1657</v>
      </c>
      <c r="E1626" t="s">
        <v>1734</v>
      </c>
      <c r="F1626" s="2">
        <v>4</v>
      </c>
      <c r="G1626" s="6">
        <v>164.93</v>
      </c>
      <c r="H1626" s="11">
        <v>0.11</v>
      </c>
      <c r="I1626" s="14" t="s">
        <v>1754</v>
      </c>
      <c r="J1626" s="6">
        <v>146.7877</v>
      </c>
    </row>
    <row r="1627" spans="1:10" x14ac:dyDescent="0.25">
      <c r="A1627" t="s">
        <v>3381</v>
      </c>
      <c r="B1627" s="20">
        <v>45569</v>
      </c>
      <c r="C1627" t="s">
        <v>789</v>
      </c>
      <c r="D1627" t="s">
        <v>1545</v>
      </c>
      <c r="E1627" t="s">
        <v>1709</v>
      </c>
      <c r="F1627" s="2">
        <v>3</v>
      </c>
      <c r="G1627" s="6">
        <v>326.66000000000003</v>
      </c>
      <c r="H1627" s="11">
        <v>0.28000000000000003</v>
      </c>
      <c r="I1627" s="14" t="s">
        <v>1759</v>
      </c>
      <c r="J1627" s="6">
        <v>235.1952</v>
      </c>
    </row>
    <row r="1628" spans="1:10" x14ac:dyDescent="0.25">
      <c r="A1628" t="s">
        <v>3382</v>
      </c>
      <c r="B1628" s="20">
        <v>45382</v>
      </c>
      <c r="C1628" t="s">
        <v>594</v>
      </c>
      <c r="D1628" t="s">
        <v>1524</v>
      </c>
      <c r="E1628" t="s">
        <v>1731</v>
      </c>
      <c r="F1628" s="2">
        <v>2</v>
      </c>
      <c r="G1628" s="6">
        <v>462.93</v>
      </c>
      <c r="H1628" s="11">
        <v>0.17</v>
      </c>
      <c r="I1628" s="14" t="s">
        <v>1756</v>
      </c>
      <c r="J1628" s="6">
        <v>384.2319</v>
      </c>
    </row>
    <row r="1629" spans="1:10" x14ac:dyDescent="0.25">
      <c r="A1629" t="s">
        <v>3383</v>
      </c>
      <c r="B1629" s="20">
        <v>45885</v>
      </c>
      <c r="C1629" t="s">
        <v>490</v>
      </c>
      <c r="D1629" t="s">
        <v>1522</v>
      </c>
      <c r="E1629" t="s">
        <v>1734</v>
      </c>
      <c r="F1629" s="2">
        <v>3</v>
      </c>
      <c r="G1629" s="6">
        <v>60.26</v>
      </c>
      <c r="H1629" s="11">
        <v>0.04</v>
      </c>
      <c r="I1629" s="14" t="s">
        <v>1754</v>
      </c>
      <c r="J1629" s="6">
        <v>57.849599999999995</v>
      </c>
    </row>
    <row r="1630" spans="1:10" x14ac:dyDescent="0.25">
      <c r="A1630" t="s">
        <v>3384</v>
      </c>
      <c r="B1630" s="20">
        <v>45829</v>
      </c>
      <c r="C1630" t="s">
        <v>258</v>
      </c>
      <c r="D1630" t="s">
        <v>1576</v>
      </c>
      <c r="E1630" t="s">
        <v>1716</v>
      </c>
      <c r="F1630" s="2">
        <v>3</v>
      </c>
      <c r="G1630" s="6">
        <v>109.5</v>
      </c>
      <c r="H1630" s="11">
        <v>0.06</v>
      </c>
      <c r="I1630" s="14" t="s">
        <v>1759</v>
      </c>
      <c r="J1630" s="6">
        <v>102.92999999999999</v>
      </c>
    </row>
    <row r="1631" spans="1:10" x14ac:dyDescent="0.25">
      <c r="A1631" t="s">
        <v>3385</v>
      </c>
      <c r="B1631" s="20">
        <v>45721</v>
      </c>
      <c r="C1631" t="s">
        <v>1177</v>
      </c>
      <c r="D1631" t="s">
        <v>1628</v>
      </c>
      <c r="E1631" t="s">
        <v>1734</v>
      </c>
      <c r="F1631" s="2">
        <v>1</v>
      </c>
      <c r="G1631" s="6">
        <v>505.83</v>
      </c>
      <c r="H1631" s="11">
        <v>0.14000000000000001</v>
      </c>
      <c r="I1631" s="14" t="s">
        <v>1759</v>
      </c>
      <c r="J1631" s="6">
        <v>435.0138</v>
      </c>
    </row>
    <row r="1632" spans="1:10" x14ac:dyDescent="0.25">
      <c r="A1632" t="s">
        <v>3386</v>
      </c>
      <c r="B1632" s="20">
        <v>45511</v>
      </c>
      <c r="C1632" t="s">
        <v>538</v>
      </c>
      <c r="D1632" t="s">
        <v>1674</v>
      </c>
      <c r="E1632" t="s">
        <v>1719</v>
      </c>
      <c r="F1632" s="2">
        <v>2</v>
      </c>
      <c r="G1632" s="6">
        <v>443.15</v>
      </c>
      <c r="H1632" s="11">
        <v>0.27</v>
      </c>
      <c r="I1632" s="14" t="s">
        <v>1756</v>
      </c>
      <c r="J1632" s="6">
        <v>323.49949999999995</v>
      </c>
    </row>
    <row r="1633" spans="1:10" x14ac:dyDescent="0.25">
      <c r="A1633" t="s">
        <v>3387</v>
      </c>
      <c r="B1633" s="20">
        <v>45739</v>
      </c>
      <c r="C1633" t="s">
        <v>1507</v>
      </c>
      <c r="D1633" t="s">
        <v>1534</v>
      </c>
      <c r="E1633" t="s">
        <v>1709</v>
      </c>
      <c r="F1633" s="2">
        <v>2</v>
      </c>
      <c r="G1633" s="6">
        <v>784.26</v>
      </c>
      <c r="H1633" s="11">
        <v>0.23</v>
      </c>
      <c r="I1633" s="14" t="s">
        <v>1756</v>
      </c>
      <c r="J1633" s="6">
        <v>603.88020000000006</v>
      </c>
    </row>
    <row r="1634" spans="1:10" x14ac:dyDescent="0.25">
      <c r="A1634" t="s">
        <v>3388</v>
      </c>
      <c r="B1634" s="20">
        <v>45533</v>
      </c>
      <c r="C1634" t="s">
        <v>1386</v>
      </c>
      <c r="D1634" t="s">
        <v>1584</v>
      </c>
      <c r="E1634" t="s">
        <v>1722</v>
      </c>
      <c r="F1634" s="2">
        <v>3</v>
      </c>
      <c r="G1634" s="6">
        <v>590.30999999999995</v>
      </c>
      <c r="H1634" s="11">
        <v>0.17</v>
      </c>
      <c r="I1634" s="14" t="s">
        <v>1756</v>
      </c>
      <c r="J1634" s="6">
        <v>489.95729999999992</v>
      </c>
    </row>
    <row r="1635" spans="1:10" x14ac:dyDescent="0.25">
      <c r="A1635" t="s">
        <v>3389</v>
      </c>
      <c r="B1635" s="20">
        <v>45553</v>
      </c>
      <c r="C1635" t="s">
        <v>412</v>
      </c>
      <c r="D1635" t="s">
        <v>1626</v>
      </c>
      <c r="E1635" t="s">
        <v>1734</v>
      </c>
      <c r="F1635" s="2">
        <v>1</v>
      </c>
      <c r="G1635" s="6">
        <v>696.13</v>
      </c>
      <c r="H1635" s="11">
        <v>0.06</v>
      </c>
      <c r="I1635" s="14" t="s">
        <v>1759</v>
      </c>
      <c r="J1635" s="6">
        <v>654.36219999999992</v>
      </c>
    </row>
    <row r="1636" spans="1:10" x14ac:dyDescent="0.25">
      <c r="A1636" t="s">
        <v>3390</v>
      </c>
      <c r="B1636" s="20">
        <v>45341</v>
      </c>
      <c r="C1636" t="s">
        <v>364</v>
      </c>
      <c r="D1636" t="s">
        <v>1601</v>
      </c>
      <c r="E1636" t="s">
        <v>1706</v>
      </c>
      <c r="F1636" s="2">
        <v>4</v>
      </c>
      <c r="G1636" s="6">
        <v>194.39</v>
      </c>
      <c r="H1636" s="11">
        <v>0.25</v>
      </c>
      <c r="I1636" s="14" t="s">
        <v>1754</v>
      </c>
      <c r="J1636" s="6">
        <v>145.79249999999999</v>
      </c>
    </row>
    <row r="1637" spans="1:10" x14ac:dyDescent="0.25">
      <c r="A1637" t="s">
        <v>3391</v>
      </c>
      <c r="B1637" s="20">
        <v>45430</v>
      </c>
      <c r="C1637" t="s">
        <v>1025</v>
      </c>
      <c r="D1637" t="s">
        <v>1574</v>
      </c>
      <c r="E1637" t="s">
        <v>1687</v>
      </c>
      <c r="F1637" s="2">
        <v>1</v>
      </c>
      <c r="G1637" s="6">
        <v>339.7</v>
      </c>
      <c r="H1637" s="11">
        <v>0.1</v>
      </c>
      <c r="I1637" s="14" t="s">
        <v>1754</v>
      </c>
      <c r="J1637" s="6">
        <v>305.73</v>
      </c>
    </row>
    <row r="1638" spans="1:10" x14ac:dyDescent="0.25">
      <c r="A1638" t="s">
        <v>3392</v>
      </c>
      <c r="B1638" s="20">
        <v>45912</v>
      </c>
      <c r="C1638" t="s">
        <v>182</v>
      </c>
      <c r="D1638" t="s">
        <v>1625</v>
      </c>
      <c r="E1638" t="s">
        <v>1727</v>
      </c>
      <c r="F1638" s="2">
        <v>4</v>
      </c>
      <c r="G1638" s="6">
        <v>463.16</v>
      </c>
      <c r="H1638" s="11">
        <v>0.27</v>
      </c>
      <c r="I1638" s="14" t="s">
        <v>1756</v>
      </c>
      <c r="J1638" s="6">
        <v>338.10680000000002</v>
      </c>
    </row>
    <row r="1639" spans="1:10" x14ac:dyDescent="0.25">
      <c r="A1639" t="s">
        <v>3393</v>
      </c>
      <c r="B1639" s="20">
        <v>45709</v>
      </c>
      <c r="C1639" t="s">
        <v>373</v>
      </c>
      <c r="D1639" t="s">
        <v>1532</v>
      </c>
      <c r="E1639" t="s">
        <v>1719</v>
      </c>
      <c r="F1639" s="2">
        <v>2</v>
      </c>
      <c r="G1639" s="6">
        <v>824.91</v>
      </c>
      <c r="H1639" s="11">
        <v>0.09</v>
      </c>
      <c r="I1639" s="14" t="s">
        <v>1754</v>
      </c>
      <c r="J1639" s="6">
        <v>750.66809999999998</v>
      </c>
    </row>
    <row r="1640" spans="1:10" x14ac:dyDescent="0.25">
      <c r="A1640" t="s">
        <v>3394</v>
      </c>
      <c r="B1640" s="20">
        <v>45520</v>
      </c>
      <c r="C1640" t="s">
        <v>255</v>
      </c>
      <c r="D1640" t="s">
        <v>1532</v>
      </c>
      <c r="E1640" t="s">
        <v>1691</v>
      </c>
      <c r="F1640" s="2">
        <v>4</v>
      </c>
      <c r="G1640" s="6">
        <v>796.89</v>
      </c>
      <c r="H1640" s="11">
        <v>0.17</v>
      </c>
      <c r="I1640" s="14" t="s">
        <v>1754</v>
      </c>
      <c r="J1640" s="6">
        <v>661.41869999999994</v>
      </c>
    </row>
    <row r="1641" spans="1:10" x14ac:dyDescent="0.25">
      <c r="A1641" t="s">
        <v>3395</v>
      </c>
      <c r="B1641" s="20">
        <v>45478</v>
      </c>
      <c r="C1641" t="s">
        <v>762</v>
      </c>
      <c r="D1641" t="s">
        <v>1562</v>
      </c>
      <c r="E1641" t="s">
        <v>1737</v>
      </c>
      <c r="F1641" s="2">
        <v>3</v>
      </c>
      <c r="G1641" s="6">
        <v>543.92999999999995</v>
      </c>
      <c r="H1641" s="11">
        <v>0.3</v>
      </c>
      <c r="I1641" s="14" t="s">
        <v>1759</v>
      </c>
      <c r="J1641" s="6">
        <v>380.75099999999992</v>
      </c>
    </row>
    <row r="1642" spans="1:10" x14ac:dyDescent="0.25">
      <c r="A1642" t="s">
        <v>3396</v>
      </c>
      <c r="B1642" s="20">
        <v>45496</v>
      </c>
      <c r="C1642" t="s">
        <v>567</v>
      </c>
      <c r="D1642" t="s">
        <v>1544</v>
      </c>
      <c r="E1642" t="s">
        <v>1709</v>
      </c>
      <c r="F1642" s="2">
        <v>2</v>
      </c>
      <c r="G1642" s="6">
        <v>44.65</v>
      </c>
      <c r="H1642" s="11">
        <v>0.03</v>
      </c>
      <c r="I1642" s="14" t="s">
        <v>1756</v>
      </c>
      <c r="J1642" s="6">
        <v>43.310499999999998</v>
      </c>
    </row>
    <row r="1643" spans="1:10" x14ac:dyDescent="0.25">
      <c r="A1643" t="s">
        <v>3397</v>
      </c>
      <c r="B1643" s="20">
        <v>45742</v>
      </c>
      <c r="C1643" t="s">
        <v>792</v>
      </c>
      <c r="D1643" t="s">
        <v>1608</v>
      </c>
      <c r="E1643" t="s">
        <v>1682</v>
      </c>
      <c r="F1643" s="2">
        <v>4</v>
      </c>
      <c r="G1643" s="6">
        <v>827.39</v>
      </c>
      <c r="H1643" s="11">
        <v>0.06</v>
      </c>
      <c r="I1643" s="14" t="s">
        <v>1759</v>
      </c>
      <c r="J1643" s="6">
        <v>777.74659999999994</v>
      </c>
    </row>
    <row r="1644" spans="1:10" x14ac:dyDescent="0.25">
      <c r="A1644" t="s">
        <v>3398</v>
      </c>
      <c r="B1644" s="20">
        <v>45301</v>
      </c>
      <c r="C1644" t="s">
        <v>960</v>
      </c>
      <c r="D1644" t="s">
        <v>1544</v>
      </c>
      <c r="E1644" t="s">
        <v>1724</v>
      </c>
      <c r="F1644" s="2">
        <v>2</v>
      </c>
      <c r="G1644" s="6">
        <v>403.2</v>
      </c>
      <c r="H1644" s="11">
        <v>0.21</v>
      </c>
      <c r="I1644" s="14" t="s">
        <v>1756</v>
      </c>
      <c r="J1644" s="6">
        <v>318.52800000000002</v>
      </c>
    </row>
    <row r="1645" spans="1:10" x14ac:dyDescent="0.25">
      <c r="A1645" t="s">
        <v>3399</v>
      </c>
      <c r="B1645" s="20">
        <v>45547</v>
      </c>
      <c r="C1645" t="s">
        <v>78</v>
      </c>
      <c r="D1645" t="s">
        <v>1657</v>
      </c>
      <c r="E1645" t="s">
        <v>1727</v>
      </c>
      <c r="F1645" s="2">
        <v>4</v>
      </c>
      <c r="G1645" s="6">
        <v>292.31</v>
      </c>
      <c r="H1645" s="11">
        <v>0.27</v>
      </c>
      <c r="I1645" s="14" t="s">
        <v>1756</v>
      </c>
      <c r="J1645" s="6">
        <v>213.38630000000001</v>
      </c>
    </row>
    <row r="1646" spans="1:10" x14ac:dyDescent="0.25">
      <c r="A1646" t="s">
        <v>3400</v>
      </c>
      <c r="B1646" s="20">
        <v>45806</v>
      </c>
      <c r="C1646" t="s">
        <v>1493</v>
      </c>
      <c r="D1646" t="s">
        <v>1526</v>
      </c>
      <c r="E1646" t="s">
        <v>1719</v>
      </c>
      <c r="F1646" s="2">
        <v>1</v>
      </c>
      <c r="G1646" s="6">
        <v>948.33</v>
      </c>
      <c r="H1646" s="11">
        <v>0.11</v>
      </c>
      <c r="I1646" s="14" t="s">
        <v>1754</v>
      </c>
      <c r="J1646" s="6">
        <v>844.01370000000009</v>
      </c>
    </row>
    <row r="1647" spans="1:10" x14ac:dyDescent="0.25">
      <c r="A1647" t="s">
        <v>3401</v>
      </c>
      <c r="B1647" s="20">
        <v>45294</v>
      </c>
      <c r="C1647" t="s">
        <v>1063</v>
      </c>
      <c r="D1647" t="s">
        <v>1584</v>
      </c>
      <c r="E1647" t="s">
        <v>1703</v>
      </c>
      <c r="F1647" s="2">
        <v>1</v>
      </c>
      <c r="G1647" s="6">
        <v>702.27</v>
      </c>
      <c r="H1647" s="11">
        <v>0.17</v>
      </c>
      <c r="I1647" s="14" t="s">
        <v>1759</v>
      </c>
      <c r="J1647" s="6">
        <v>582.88409999999999</v>
      </c>
    </row>
    <row r="1648" spans="1:10" x14ac:dyDescent="0.25">
      <c r="A1648" t="s">
        <v>3402</v>
      </c>
      <c r="B1648" s="20">
        <v>45875</v>
      </c>
      <c r="C1648" t="s">
        <v>159</v>
      </c>
      <c r="D1648" t="s">
        <v>1569</v>
      </c>
      <c r="E1648" t="s">
        <v>1696</v>
      </c>
      <c r="F1648" s="2">
        <v>2</v>
      </c>
      <c r="G1648" s="6">
        <v>379.28</v>
      </c>
      <c r="H1648" s="11">
        <v>0.26</v>
      </c>
      <c r="I1648" s="14" t="s">
        <v>1754</v>
      </c>
      <c r="J1648" s="6">
        <v>280.66719999999998</v>
      </c>
    </row>
    <row r="1649" spans="1:10" x14ac:dyDescent="0.25">
      <c r="A1649" t="s">
        <v>3403</v>
      </c>
      <c r="B1649" s="20">
        <v>45669</v>
      </c>
      <c r="C1649" t="s">
        <v>446</v>
      </c>
      <c r="D1649" t="s">
        <v>1595</v>
      </c>
      <c r="E1649" t="s">
        <v>1682</v>
      </c>
      <c r="F1649" s="2">
        <v>4</v>
      </c>
      <c r="G1649" s="6">
        <v>92.35</v>
      </c>
      <c r="H1649" s="11">
        <v>0.15</v>
      </c>
      <c r="I1649" s="14" t="s">
        <v>1754</v>
      </c>
      <c r="J1649" s="6">
        <v>78.497499999999988</v>
      </c>
    </row>
    <row r="1650" spans="1:10" x14ac:dyDescent="0.25">
      <c r="A1650" t="s">
        <v>3404</v>
      </c>
      <c r="B1650" s="20">
        <v>45606</v>
      </c>
      <c r="C1650" t="s">
        <v>704</v>
      </c>
      <c r="D1650" t="s">
        <v>1584</v>
      </c>
      <c r="E1650" t="s">
        <v>1724</v>
      </c>
      <c r="F1650" s="2">
        <v>4</v>
      </c>
      <c r="G1650" s="6">
        <v>721.54</v>
      </c>
      <c r="H1650" s="11">
        <v>0.21</v>
      </c>
      <c r="I1650" s="14" t="s">
        <v>1754</v>
      </c>
      <c r="J1650" s="6">
        <v>570.01660000000004</v>
      </c>
    </row>
    <row r="1651" spans="1:10" x14ac:dyDescent="0.25">
      <c r="A1651" t="s">
        <v>3405</v>
      </c>
      <c r="B1651" s="20">
        <v>45787</v>
      </c>
      <c r="C1651" t="s">
        <v>199</v>
      </c>
      <c r="D1651" t="s">
        <v>1582</v>
      </c>
      <c r="E1651" t="s">
        <v>1716</v>
      </c>
      <c r="F1651" s="2">
        <v>1</v>
      </c>
      <c r="G1651" s="6">
        <v>228.69</v>
      </c>
      <c r="H1651" s="11">
        <v>0.14000000000000001</v>
      </c>
      <c r="I1651" s="14" t="s">
        <v>1754</v>
      </c>
      <c r="J1651" s="6">
        <v>196.67339999999999</v>
      </c>
    </row>
    <row r="1652" spans="1:10" x14ac:dyDescent="0.25">
      <c r="A1652" t="s">
        <v>3406</v>
      </c>
      <c r="B1652" s="20">
        <v>45929</v>
      </c>
      <c r="C1652" t="s">
        <v>1097</v>
      </c>
      <c r="D1652" t="s">
        <v>1604</v>
      </c>
      <c r="E1652" t="s">
        <v>1719</v>
      </c>
      <c r="F1652" s="2">
        <v>1</v>
      </c>
      <c r="G1652" s="6">
        <v>899.09</v>
      </c>
      <c r="H1652" s="11">
        <v>0.2</v>
      </c>
      <c r="I1652" s="14" t="s">
        <v>1756</v>
      </c>
      <c r="J1652" s="6">
        <v>719.27200000000005</v>
      </c>
    </row>
    <row r="1653" spans="1:10" x14ac:dyDescent="0.25">
      <c r="A1653" t="s">
        <v>3407</v>
      </c>
      <c r="B1653" s="20">
        <v>45379</v>
      </c>
      <c r="C1653" t="s">
        <v>1183</v>
      </c>
      <c r="D1653" t="s">
        <v>1535</v>
      </c>
      <c r="E1653" t="s">
        <v>1712</v>
      </c>
      <c r="F1653" s="2">
        <v>4</v>
      </c>
      <c r="G1653" s="6">
        <v>195.75</v>
      </c>
      <c r="H1653" s="11">
        <v>0.17</v>
      </c>
      <c r="I1653" s="14" t="s">
        <v>1754</v>
      </c>
      <c r="J1653" s="6">
        <v>162.4725</v>
      </c>
    </row>
    <row r="1654" spans="1:10" x14ac:dyDescent="0.25">
      <c r="A1654" t="s">
        <v>3408</v>
      </c>
      <c r="B1654" s="20">
        <v>45532</v>
      </c>
      <c r="C1654" t="s">
        <v>1303</v>
      </c>
      <c r="D1654" t="s">
        <v>1667</v>
      </c>
      <c r="E1654" t="s">
        <v>1731</v>
      </c>
      <c r="F1654" s="2">
        <v>3</v>
      </c>
      <c r="G1654" s="6">
        <v>199.13</v>
      </c>
      <c r="H1654" s="11">
        <v>0.24</v>
      </c>
      <c r="I1654" s="14" t="s">
        <v>1754</v>
      </c>
      <c r="J1654" s="6">
        <v>151.33879999999999</v>
      </c>
    </row>
    <row r="1655" spans="1:10" x14ac:dyDescent="0.25">
      <c r="A1655" t="s">
        <v>3409</v>
      </c>
      <c r="B1655" s="20">
        <v>45466</v>
      </c>
      <c r="C1655" t="s">
        <v>529</v>
      </c>
      <c r="D1655" t="s">
        <v>1557</v>
      </c>
      <c r="E1655" t="s">
        <v>1729</v>
      </c>
      <c r="F1655" s="2">
        <v>2</v>
      </c>
      <c r="G1655" s="6">
        <v>833.62</v>
      </c>
      <c r="H1655" s="11">
        <v>0.18</v>
      </c>
      <c r="I1655" s="14" t="s">
        <v>1754</v>
      </c>
      <c r="J1655" s="6">
        <v>683.56840000000011</v>
      </c>
    </row>
    <row r="1656" spans="1:10" x14ac:dyDescent="0.25">
      <c r="A1656" t="s">
        <v>3410</v>
      </c>
      <c r="B1656" s="20">
        <v>45395</v>
      </c>
      <c r="C1656" t="s">
        <v>1469</v>
      </c>
      <c r="D1656" t="s">
        <v>1637</v>
      </c>
      <c r="E1656" t="s">
        <v>1682</v>
      </c>
      <c r="F1656" s="2">
        <v>1</v>
      </c>
      <c r="G1656" s="6">
        <v>676.26</v>
      </c>
      <c r="H1656" s="11">
        <v>0.14000000000000001</v>
      </c>
      <c r="I1656" s="14" t="s">
        <v>1754</v>
      </c>
      <c r="J1656" s="6">
        <v>581.58359999999993</v>
      </c>
    </row>
    <row r="1657" spans="1:10" x14ac:dyDescent="0.25">
      <c r="A1657" t="s">
        <v>3411</v>
      </c>
      <c r="B1657" s="20">
        <v>45708</v>
      </c>
      <c r="C1657" t="s">
        <v>130</v>
      </c>
      <c r="D1657" t="s">
        <v>1614</v>
      </c>
      <c r="E1657" t="s">
        <v>1716</v>
      </c>
      <c r="F1657" s="2">
        <v>2</v>
      </c>
      <c r="G1657" s="6">
        <v>666.49</v>
      </c>
      <c r="H1657" s="11">
        <v>0.06</v>
      </c>
      <c r="I1657" s="14" t="s">
        <v>1754</v>
      </c>
      <c r="J1657" s="6">
        <v>626.50059999999996</v>
      </c>
    </row>
    <row r="1658" spans="1:10" x14ac:dyDescent="0.25">
      <c r="A1658" t="s">
        <v>3412</v>
      </c>
      <c r="B1658" s="20">
        <v>45735</v>
      </c>
      <c r="C1658" t="s">
        <v>1400</v>
      </c>
      <c r="D1658" t="s">
        <v>1545</v>
      </c>
      <c r="E1658" t="s">
        <v>1699</v>
      </c>
      <c r="F1658" s="2">
        <v>3</v>
      </c>
      <c r="G1658" s="6">
        <v>471.19</v>
      </c>
      <c r="H1658" s="11">
        <v>0.28000000000000003</v>
      </c>
      <c r="I1658" s="14" t="s">
        <v>1759</v>
      </c>
      <c r="J1658" s="6">
        <v>339.2568</v>
      </c>
    </row>
    <row r="1659" spans="1:10" x14ac:dyDescent="0.25">
      <c r="A1659" t="s">
        <v>3413</v>
      </c>
      <c r="B1659" s="20">
        <v>45237</v>
      </c>
      <c r="C1659" t="s">
        <v>409</v>
      </c>
      <c r="D1659" t="s">
        <v>1535</v>
      </c>
      <c r="E1659" t="s">
        <v>1696</v>
      </c>
      <c r="F1659" s="2">
        <v>4</v>
      </c>
      <c r="G1659" s="6">
        <v>555.65</v>
      </c>
      <c r="H1659" s="11">
        <v>0.25</v>
      </c>
      <c r="I1659" s="14" t="s">
        <v>1759</v>
      </c>
      <c r="J1659" s="6">
        <v>416.73749999999995</v>
      </c>
    </row>
    <row r="1660" spans="1:10" x14ac:dyDescent="0.25">
      <c r="A1660" t="s">
        <v>3414</v>
      </c>
      <c r="B1660" s="20">
        <v>45282</v>
      </c>
      <c r="C1660" t="s">
        <v>140</v>
      </c>
      <c r="D1660" t="s">
        <v>1670</v>
      </c>
      <c r="E1660" t="s">
        <v>1729</v>
      </c>
      <c r="F1660" s="2">
        <v>2</v>
      </c>
      <c r="G1660" s="6">
        <v>100.42</v>
      </c>
      <c r="H1660" s="11">
        <v>0.06</v>
      </c>
      <c r="I1660" s="14" t="s">
        <v>1754</v>
      </c>
      <c r="J1660" s="6">
        <v>94.394799999999989</v>
      </c>
    </row>
    <row r="1661" spans="1:10" x14ac:dyDescent="0.25">
      <c r="A1661" t="s">
        <v>3415</v>
      </c>
      <c r="B1661" s="20">
        <v>45337</v>
      </c>
      <c r="C1661" t="s">
        <v>188</v>
      </c>
      <c r="D1661" t="s">
        <v>1674</v>
      </c>
      <c r="E1661" t="s">
        <v>1740</v>
      </c>
      <c r="F1661" s="2">
        <v>3</v>
      </c>
      <c r="G1661" s="6">
        <v>981.69</v>
      </c>
      <c r="H1661" s="11">
        <v>0.05</v>
      </c>
      <c r="I1661" s="14" t="s">
        <v>1759</v>
      </c>
      <c r="J1661" s="6">
        <v>932.60550000000001</v>
      </c>
    </row>
    <row r="1662" spans="1:10" x14ac:dyDescent="0.25">
      <c r="A1662" t="s">
        <v>3416</v>
      </c>
      <c r="B1662" s="20">
        <v>45310</v>
      </c>
      <c r="C1662" t="s">
        <v>1016</v>
      </c>
      <c r="D1662" t="s">
        <v>1538</v>
      </c>
      <c r="E1662" t="s">
        <v>1734</v>
      </c>
      <c r="F1662" s="2">
        <v>2</v>
      </c>
      <c r="G1662" s="6">
        <v>848.87</v>
      </c>
      <c r="H1662" s="11">
        <v>0.09</v>
      </c>
      <c r="I1662" s="14" t="s">
        <v>1759</v>
      </c>
      <c r="J1662" s="6">
        <v>772.47170000000006</v>
      </c>
    </row>
    <row r="1663" spans="1:10" x14ac:dyDescent="0.25">
      <c r="A1663" t="s">
        <v>3417</v>
      </c>
      <c r="B1663" s="20">
        <v>45230</v>
      </c>
      <c r="C1663" t="s">
        <v>1156</v>
      </c>
      <c r="D1663" t="s">
        <v>1672</v>
      </c>
      <c r="E1663" t="s">
        <v>1719</v>
      </c>
      <c r="F1663" s="2">
        <v>3</v>
      </c>
      <c r="G1663" s="6">
        <v>582.32000000000005</v>
      </c>
      <c r="H1663" s="11">
        <v>0</v>
      </c>
      <c r="I1663" s="14" t="s">
        <v>1756</v>
      </c>
      <c r="J1663" s="6">
        <v>582.32000000000005</v>
      </c>
    </row>
    <row r="1664" spans="1:10" x14ac:dyDescent="0.25">
      <c r="A1664" t="s">
        <v>3418</v>
      </c>
      <c r="B1664" s="20">
        <v>45341</v>
      </c>
      <c r="C1664" t="s">
        <v>561</v>
      </c>
      <c r="D1664" t="s">
        <v>1598</v>
      </c>
      <c r="E1664" t="s">
        <v>1737</v>
      </c>
      <c r="F1664" s="2">
        <v>2</v>
      </c>
      <c r="G1664" s="6">
        <v>869.43</v>
      </c>
      <c r="H1664" s="11">
        <v>0.24</v>
      </c>
      <c r="I1664" s="14" t="s">
        <v>1759</v>
      </c>
      <c r="J1664" s="6">
        <v>660.76679999999999</v>
      </c>
    </row>
    <row r="1665" spans="1:10" x14ac:dyDescent="0.25">
      <c r="A1665" t="s">
        <v>3419</v>
      </c>
      <c r="B1665" s="20">
        <v>45440</v>
      </c>
      <c r="C1665" t="s">
        <v>93</v>
      </c>
      <c r="D1665" t="s">
        <v>1605</v>
      </c>
      <c r="E1665" t="s">
        <v>1699</v>
      </c>
      <c r="F1665" s="2">
        <v>1</v>
      </c>
      <c r="G1665" s="6">
        <v>62.26</v>
      </c>
      <c r="H1665" s="11">
        <v>0.03</v>
      </c>
      <c r="I1665" s="14" t="s">
        <v>1759</v>
      </c>
      <c r="J1665" s="6">
        <v>60.392199999999995</v>
      </c>
    </row>
    <row r="1666" spans="1:10" x14ac:dyDescent="0.25">
      <c r="A1666" t="s">
        <v>3420</v>
      </c>
      <c r="B1666" s="20">
        <v>45798</v>
      </c>
      <c r="C1666" t="s">
        <v>505</v>
      </c>
      <c r="D1666" t="s">
        <v>1584</v>
      </c>
      <c r="E1666" t="s">
        <v>1729</v>
      </c>
      <c r="F1666" s="2">
        <v>3</v>
      </c>
      <c r="G1666" s="6">
        <v>343.97</v>
      </c>
      <c r="H1666" s="11">
        <v>0.04</v>
      </c>
      <c r="I1666" s="14" t="s">
        <v>1759</v>
      </c>
      <c r="J1666" s="6">
        <v>330.21120000000002</v>
      </c>
    </row>
    <row r="1667" spans="1:10" x14ac:dyDescent="0.25">
      <c r="A1667" t="s">
        <v>3421</v>
      </c>
      <c r="B1667" s="20">
        <v>45293</v>
      </c>
      <c r="C1667" t="s">
        <v>946</v>
      </c>
      <c r="D1667" t="s">
        <v>1559</v>
      </c>
      <c r="E1667" t="s">
        <v>1724</v>
      </c>
      <c r="F1667" s="2">
        <v>3</v>
      </c>
      <c r="G1667" s="6">
        <v>304.67</v>
      </c>
      <c r="H1667" s="11">
        <v>0.11</v>
      </c>
      <c r="I1667" s="14" t="s">
        <v>1754</v>
      </c>
      <c r="J1667" s="6">
        <v>271.15630000000004</v>
      </c>
    </row>
    <row r="1668" spans="1:10" x14ac:dyDescent="0.25">
      <c r="A1668" t="s">
        <v>3422</v>
      </c>
      <c r="B1668" s="20">
        <v>45296</v>
      </c>
      <c r="C1668" t="s">
        <v>1126</v>
      </c>
      <c r="D1668" t="s">
        <v>1564</v>
      </c>
      <c r="E1668" t="s">
        <v>1716</v>
      </c>
      <c r="F1668" s="2">
        <v>4</v>
      </c>
      <c r="G1668" s="6">
        <v>208.34</v>
      </c>
      <c r="H1668" s="11">
        <v>0.01</v>
      </c>
      <c r="I1668" s="14" t="s">
        <v>1756</v>
      </c>
      <c r="J1668" s="6">
        <v>206.25659999999999</v>
      </c>
    </row>
    <row r="1669" spans="1:10" x14ac:dyDescent="0.25">
      <c r="A1669" t="s">
        <v>3423</v>
      </c>
      <c r="B1669" s="20">
        <v>45860</v>
      </c>
      <c r="C1669" t="s">
        <v>972</v>
      </c>
      <c r="D1669" t="s">
        <v>1657</v>
      </c>
      <c r="E1669" t="s">
        <v>1687</v>
      </c>
      <c r="F1669" s="2">
        <v>1</v>
      </c>
      <c r="G1669" s="6">
        <v>119.04</v>
      </c>
      <c r="H1669" s="11">
        <v>0.13</v>
      </c>
      <c r="I1669" s="14" t="s">
        <v>1759</v>
      </c>
      <c r="J1669" s="6">
        <v>103.56480000000001</v>
      </c>
    </row>
    <row r="1670" spans="1:10" x14ac:dyDescent="0.25">
      <c r="A1670" t="s">
        <v>3424</v>
      </c>
      <c r="B1670" s="20">
        <v>45843</v>
      </c>
      <c r="C1670" t="s">
        <v>999</v>
      </c>
      <c r="D1670" t="s">
        <v>1591</v>
      </c>
      <c r="E1670" t="s">
        <v>1716</v>
      </c>
      <c r="F1670" s="2">
        <v>4</v>
      </c>
      <c r="G1670" s="6">
        <v>791.65</v>
      </c>
      <c r="H1670" s="11">
        <v>0.06</v>
      </c>
      <c r="I1670" s="14" t="s">
        <v>1759</v>
      </c>
      <c r="J1670" s="6">
        <v>744.15099999999995</v>
      </c>
    </row>
    <row r="1671" spans="1:10" x14ac:dyDescent="0.25">
      <c r="A1671" t="s">
        <v>3425</v>
      </c>
      <c r="B1671" s="20">
        <v>45862</v>
      </c>
      <c r="C1671" t="s">
        <v>195</v>
      </c>
      <c r="D1671" t="s">
        <v>1544</v>
      </c>
      <c r="E1671" t="s">
        <v>1691</v>
      </c>
      <c r="F1671" s="2">
        <v>2</v>
      </c>
      <c r="G1671" s="6">
        <v>414.86</v>
      </c>
      <c r="H1671" s="11">
        <v>0.23</v>
      </c>
      <c r="I1671" s="14" t="s">
        <v>1754</v>
      </c>
      <c r="J1671" s="6">
        <v>319.44220000000001</v>
      </c>
    </row>
    <row r="1672" spans="1:10" x14ac:dyDescent="0.25">
      <c r="A1672" t="s">
        <v>3426</v>
      </c>
      <c r="B1672" s="20">
        <v>45385</v>
      </c>
      <c r="C1672" t="s">
        <v>1453</v>
      </c>
      <c r="D1672" t="s">
        <v>1582</v>
      </c>
      <c r="E1672" t="s">
        <v>1724</v>
      </c>
      <c r="F1672" s="2">
        <v>2</v>
      </c>
      <c r="G1672" s="6">
        <v>960.81</v>
      </c>
      <c r="H1672" s="11">
        <v>0.28000000000000003</v>
      </c>
      <c r="I1672" s="14" t="s">
        <v>1756</v>
      </c>
      <c r="J1672" s="6">
        <v>691.78319999999997</v>
      </c>
    </row>
    <row r="1673" spans="1:10" x14ac:dyDescent="0.25">
      <c r="A1673" t="s">
        <v>3427</v>
      </c>
      <c r="B1673" s="20">
        <v>45668</v>
      </c>
      <c r="C1673" t="s">
        <v>683</v>
      </c>
      <c r="D1673" t="s">
        <v>1599</v>
      </c>
      <c r="E1673" t="s">
        <v>1699</v>
      </c>
      <c r="F1673" s="2">
        <v>4</v>
      </c>
      <c r="G1673" s="6">
        <v>943.36</v>
      </c>
      <c r="H1673" s="11">
        <v>0.18</v>
      </c>
      <c r="I1673" s="14" t="s">
        <v>1756</v>
      </c>
      <c r="J1673" s="6">
        <v>773.55520000000001</v>
      </c>
    </row>
    <row r="1674" spans="1:10" x14ac:dyDescent="0.25">
      <c r="A1674" t="s">
        <v>3428</v>
      </c>
      <c r="B1674" s="20">
        <v>45561</v>
      </c>
      <c r="C1674" t="s">
        <v>686</v>
      </c>
      <c r="D1674" t="s">
        <v>1528</v>
      </c>
      <c r="E1674" t="s">
        <v>1727</v>
      </c>
      <c r="F1674" s="2">
        <v>1</v>
      </c>
      <c r="G1674" s="6">
        <v>830.42</v>
      </c>
      <c r="H1674" s="11">
        <v>0.26</v>
      </c>
      <c r="I1674" s="14" t="s">
        <v>1759</v>
      </c>
      <c r="J1674" s="6">
        <v>614.51080000000002</v>
      </c>
    </row>
    <row r="1675" spans="1:10" x14ac:dyDescent="0.25">
      <c r="A1675" t="s">
        <v>3429</v>
      </c>
      <c r="B1675" s="20">
        <v>45637</v>
      </c>
      <c r="C1675" t="s">
        <v>1092</v>
      </c>
      <c r="D1675" t="s">
        <v>1623</v>
      </c>
      <c r="E1675" t="s">
        <v>1737</v>
      </c>
      <c r="F1675" s="2">
        <v>1</v>
      </c>
      <c r="G1675" s="6">
        <v>762.55</v>
      </c>
      <c r="H1675" s="11">
        <v>0.19</v>
      </c>
      <c r="I1675" s="14" t="s">
        <v>1754</v>
      </c>
      <c r="J1675" s="6">
        <v>617.66549999999995</v>
      </c>
    </row>
    <row r="1676" spans="1:10" x14ac:dyDescent="0.25">
      <c r="A1676" t="s">
        <v>3430</v>
      </c>
      <c r="B1676" s="20">
        <v>45839</v>
      </c>
      <c r="C1676" t="s">
        <v>1063</v>
      </c>
      <c r="D1676" t="s">
        <v>1635</v>
      </c>
      <c r="E1676" t="s">
        <v>1740</v>
      </c>
      <c r="F1676" s="2">
        <v>2</v>
      </c>
      <c r="G1676" s="6">
        <v>464.43</v>
      </c>
      <c r="H1676" s="11">
        <v>0.24</v>
      </c>
      <c r="I1676" s="14" t="s">
        <v>1759</v>
      </c>
      <c r="J1676" s="6">
        <v>352.96680000000003</v>
      </c>
    </row>
    <row r="1677" spans="1:10" x14ac:dyDescent="0.25">
      <c r="A1677" t="s">
        <v>3431</v>
      </c>
      <c r="B1677" s="20">
        <v>45851</v>
      </c>
      <c r="C1677" t="s">
        <v>75</v>
      </c>
      <c r="D1677" t="s">
        <v>1619</v>
      </c>
      <c r="E1677" t="s">
        <v>1740</v>
      </c>
      <c r="F1677" s="2">
        <v>1</v>
      </c>
      <c r="G1677" s="6">
        <v>711.08</v>
      </c>
      <c r="H1677" s="11">
        <v>0.24</v>
      </c>
      <c r="I1677" s="14" t="s">
        <v>1756</v>
      </c>
      <c r="J1677" s="6">
        <v>540.42079999999999</v>
      </c>
    </row>
    <row r="1678" spans="1:10" x14ac:dyDescent="0.25">
      <c r="A1678" t="s">
        <v>3432</v>
      </c>
      <c r="B1678" s="20">
        <v>45656</v>
      </c>
      <c r="C1678" t="s">
        <v>795</v>
      </c>
      <c r="D1678" t="s">
        <v>1593</v>
      </c>
      <c r="E1678" t="s">
        <v>1729</v>
      </c>
      <c r="F1678" s="2">
        <v>2</v>
      </c>
      <c r="G1678" s="6">
        <v>984.96</v>
      </c>
      <c r="H1678" s="11">
        <v>0.16</v>
      </c>
      <c r="I1678" s="14" t="s">
        <v>1756</v>
      </c>
      <c r="J1678" s="6">
        <v>827.3664</v>
      </c>
    </row>
    <row r="1679" spans="1:10" x14ac:dyDescent="0.25">
      <c r="A1679" t="s">
        <v>3433</v>
      </c>
      <c r="B1679" s="20">
        <v>45759</v>
      </c>
      <c r="C1679" t="s">
        <v>1063</v>
      </c>
      <c r="D1679" t="s">
        <v>1582</v>
      </c>
      <c r="E1679" t="s">
        <v>1724</v>
      </c>
      <c r="F1679" s="2">
        <v>1</v>
      </c>
      <c r="G1679" s="6">
        <v>21.14</v>
      </c>
      <c r="H1679" s="11">
        <v>0.06</v>
      </c>
      <c r="I1679" s="14" t="s">
        <v>1759</v>
      </c>
      <c r="J1679" s="6">
        <v>19.871600000000001</v>
      </c>
    </row>
    <row r="1680" spans="1:10" x14ac:dyDescent="0.25">
      <c r="A1680" t="s">
        <v>3434</v>
      </c>
      <c r="B1680" s="20">
        <v>45679</v>
      </c>
      <c r="C1680" t="s">
        <v>370</v>
      </c>
      <c r="D1680" t="s">
        <v>1674</v>
      </c>
      <c r="E1680" t="s">
        <v>1712</v>
      </c>
      <c r="F1680" s="2">
        <v>1</v>
      </c>
      <c r="G1680" s="6">
        <v>343.03</v>
      </c>
      <c r="H1680" s="11">
        <v>0.16</v>
      </c>
      <c r="I1680" s="14" t="s">
        <v>1754</v>
      </c>
      <c r="J1680" s="6">
        <v>288.14519999999999</v>
      </c>
    </row>
    <row r="1681" spans="1:10" x14ac:dyDescent="0.25">
      <c r="A1681" t="s">
        <v>3435</v>
      </c>
      <c r="B1681" s="20">
        <v>45237</v>
      </c>
      <c r="C1681" t="s">
        <v>783</v>
      </c>
      <c r="D1681" t="s">
        <v>1553</v>
      </c>
      <c r="E1681" t="s">
        <v>1740</v>
      </c>
      <c r="F1681" s="2">
        <v>3</v>
      </c>
      <c r="G1681" s="6">
        <v>94.83</v>
      </c>
      <c r="H1681" s="11">
        <v>0.16</v>
      </c>
      <c r="I1681" s="14" t="s">
        <v>1759</v>
      </c>
      <c r="J1681" s="6">
        <v>79.657199999999989</v>
      </c>
    </row>
    <row r="1682" spans="1:10" x14ac:dyDescent="0.25">
      <c r="A1682" t="s">
        <v>3436</v>
      </c>
      <c r="B1682" s="20">
        <v>45790</v>
      </c>
      <c r="C1682" t="s">
        <v>82</v>
      </c>
      <c r="D1682" t="s">
        <v>1626</v>
      </c>
      <c r="E1682" t="s">
        <v>1743</v>
      </c>
      <c r="F1682" s="2">
        <v>3</v>
      </c>
      <c r="G1682" s="6">
        <v>74.66</v>
      </c>
      <c r="H1682" s="11">
        <v>0.03</v>
      </c>
      <c r="I1682" s="14" t="s">
        <v>1756</v>
      </c>
      <c r="J1682" s="6">
        <v>72.420199999999994</v>
      </c>
    </row>
    <row r="1683" spans="1:10" x14ac:dyDescent="0.25">
      <c r="A1683" t="s">
        <v>3437</v>
      </c>
      <c r="B1683" s="20">
        <v>45268</v>
      </c>
      <c r="C1683" t="s">
        <v>458</v>
      </c>
      <c r="D1683" t="s">
        <v>1580</v>
      </c>
      <c r="E1683" t="s">
        <v>1731</v>
      </c>
      <c r="F1683" s="2">
        <v>3</v>
      </c>
      <c r="G1683" s="6">
        <v>281.95999999999998</v>
      </c>
      <c r="H1683" s="11">
        <v>0.01</v>
      </c>
      <c r="I1683" s="14" t="s">
        <v>1759</v>
      </c>
      <c r="J1683" s="6">
        <v>279.1404</v>
      </c>
    </row>
    <row r="1684" spans="1:10" x14ac:dyDescent="0.25">
      <c r="A1684" t="s">
        <v>3438</v>
      </c>
      <c r="B1684" s="20">
        <v>45664</v>
      </c>
      <c r="C1684" t="s">
        <v>751</v>
      </c>
      <c r="D1684" t="s">
        <v>1630</v>
      </c>
      <c r="E1684" t="s">
        <v>1740</v>
      </c>
      <c r="F1684" s="2">
        <v>4</v>
      </c>
      <c r="G1684" s="6">
        <v>622.27</v>
      </c>
      <c r="H1684" s="11">
        <v>0.02</v>
      </c>
      <c r="I1684" s="14" t="s">
        <v>1756</v>
      </c>
      <c r="J1684" s="6">
        <v>609.82459999999992</v>
      </c>
    </row>
    <row r="1685" spans="1:10" x14ac:dyDescent="0.25">
      <c r="A1685" t="s">
        <v>3439</v>
      </c>
      <c r="B1685" s="20">
        <v>45475</v>
      </c>
      <c r="C1685" t="s">
        <v>358</v>
      </c>
      <c r="D1685" t="s">
        <v>1580</v>
      </c>
      <c r="E1685" t="s">
        <v>1709</v>
      </c>
      <c r="F1685" s="2">
        <v>2</v>
      </c>
      <c r="G1685" s="6">
        <v>78.27</v>
      </c>
      <c r="H1685" s="11">
        <v>0.28999999999999998</v>
      </c>
      <c r="I1685" s="14" t="s">
        <v>1759</v>
      </c>
      <c r="J1685" s="6">
        <v>55.571699999999993</v>
      </c>
    </row>
    <row r="1686" spans="1:10" x14ac:dyDescent="0.25">
      <c r="A1686" t="s">
        <v>3440</v>
      </c>
      <c r="B1686" s="20">
        <v>45845</v>
      </c>
      <c r="C1686" t="s">
        <v>59</v>
      </c>
      <c r="D1686" t="s">
        <v>1616</v>
      </c>
      <c r="E1686" t="s">
        <v>1727</v>
      </c>
      <c r="F1686" s="2">
        <v>4</v>
      </c>
      <c r="G1686" s="6">
        <v>676.58</v>
      </c>
      <c r="H1686" s="11">
        <v>0.23</v>
      </c>
      <c r="I1686" s="14" t="s">
        <v>1759</v>
      </c>
      <c r="J1686" s="6">
        <v>520.96660000000008</v>
      </c>
    </row>
    <row r="1687" spans="1:10" x14ac:dyDescent="0.25">
      <c r="A1687" t="s">
        <v>3441</v>
      </c>
      <c r="B1687" s="20">
        <v>45446</v>
      </c>
      <c r="C1687" t="s">
        <v>1475</v>
      </c>
      <c r="D1687" t="s">
        <v>1570</v>
      </c>
      <c r="E1687" t="s">
        <v>1687</v>
      </c>
      <c r="F1687" s="2">
        <v>2</v>
      </c>
      <c r="G1687" s="6">
        <v>938.6</v>
      </c>
      <c r="H1687" s="11">
        <v>0.04</v>
      </c>
      <c r="I1687" s="14" t="s">
        <v>1756</v>
      </c>
      <c r="J1687" s="6">
        <v>901.05600000000004</v>
      </c>
    </row>
    <row r="1688" spans="1:10" x14ac:dyDescent="0.25">
      <c r="A1688" t="s">
        <v>3442</v>
      </c>
      <c r="B1688" s="20">
        <v>45761</v>
      </c>
      <c r="C1688" t="s">
        <v>1097</v>
      </c>
      <c r="D1688" t="s">
        <v>1542</v>
      </c>
      <c r="E1688" t="s">
        <v>1729</v>
      </c>
      <c r="F1688" s="2">
        <v>2</v>
      </c>
      <c r="G1688" s="6">
        <v>859.47</v>
      </c>
      <c r="H1688" s="11">
        <v>0.01</v>
      </c>
      <c r="I1688" s="14" t="s">
        <v>1754</v>
      </c>
      <c r="J1688" s="6">
        <v>850.87530000000004</v>
      </c>
    </row>
    <row r="1689" spans="1:10" x14ac:dyDescent="0.25">
      <c r="A1689" t="s">
        <v>3443</v>
      </c>
      <c r="B1689" s="20">
        <v>45363</v>
      </c>
      <c r="C1689" t="s">
        <v>211</v>
      </c>
      <c r="D1689" t="s">
        <v>1564</v>
      </c>
      <c r="E1689" t="s">
        <v>1729</v>
      </c>
      <c r="F1689" s="2">
        <v>3</v>
      </c>
      <c r="G1689" s="6">
        <v>672.98</v>
      </c>
      <c r="H1689" s="11">
        <v>0.23</v>
      </c>
      <c r="I1689" s="14" t="s">
        <v>1756</v>
      </c>
      <c r="J1689" s="6">
        <v>518.19460000000004</v>
      </c>
    </row>
    <row r="1690" spans="1:10" x14ac:dyDescent="0.25">
      <c r="A1690" t="s">
        <v>3444</v>
      </c>
      <c r="B1690" s="20">
        <v>45420</v>
      </c>
      <c r="C1690" t="s">
        <v>665</v>
      </c>
      <c r="D1690" t="s">
        <v>1608</v>
      </c>
      <c r="E1690" t="s">
        <v>1740</v>
      </c>
      <c r="F1690" s="2">
        <v>1</v>
      </c>
      <c r="G1690" s="6">
        <v>75.8</v>
      </c>
      <c r="H1690" s="11">
        <v>0.28999999999999998</v>
      </c>
      <c r="I1690" s="14" t="s">
        <v>1756</v>
      </c>
      <c r="J1690" s="6">
        <v>53.817999999999998</v>
      </c>
    </row>
    <row r="1691" spans="1:10" x14ac:dyDescent="0.25">
      <c r="A1691" t="s">
        <v>3445</v>
      </c>
      <c r="B1691" s="20">
        <v>45536</v>
      </c>
      <c r="C1691" t="s">
        <v>136</v>
      </c>
      <c r="D1691" t="s">
        <v>1548</v>
      </c>
      <c r="E1691" t="s">
        <v>1731</v>
      </c>
      <c r="F1691" s="2">
        <v>4</v>
      </c>
      <c r="G1691" s="6">
        <v>742.15</v>
      </c>
      <c r="H1691" s="11">
        <v>0.1</v>
      </c>
      <c r="I1691" s="14" t="s">
        <v>1759</v>
      </c>
      <c r="J1691" s="6">
        <v>667.93499999999995</v>
      </c>
    </row>
    <row r="1692" spans="1:10" x14ac:dyDescent="0.25">
      <c r="A1692" t="s">
        <v>3446</v>
      </c>
      <c r="B1692" s="20">
        <v>45445</v>
      </c>
      <c r="C1692" t="s">
        <v>261</v>
      </c>
      <c r="D1692" t="s">
        <v>1569</v>
      </c>
      <c r="E1692" t="s">
        <v>1709</v>
      </c>
      <c r="F1692" s="2">
        <v>1</v>
      </c>
      <c r="G1692" s="6">
        <v>637.39</v>
      </c>
      <c r="H1692" s="11">
        <v>0.22</v>
      </c>
      <c r="I1692" s="14" t="s">
        <v>1756</v>
      </c>
      <c r="J1692" s="6">
        <v>497.16419999999999</v>
      </c>
    </row>
    <row r="1693" spans="1:10" x14ac:dyDescent="0.25">
      <c r="A1693" t="s">
        <v>3447</v>
      </c>
      <c r="B1693" s="20">
        <v>45230</v>
      </c>
      <c r="C1693" t="s">
        <v>1204</v>
      </c>
      <c r="D1693" t="s">
        <v>1533</v>
      </c>
      <c r="E1693" t="s">
        <v>1737</v>
      </c>
      <c r="F1693" s="2">
        <v>1</v>
      </c>
      <c r="G1693" s="6">
        <v>631</v>
      </c>
      <c r="H1693" s="11">
        <v>0.04</v>
      </c>
      <c r="I1693" s="14" t="s">
        <v>1754</v>
      </c>
      <c r="J1693" s="6">
        <v>605.76</v>
      </c>
    </row>
    <row r="1694" spans="1:10" x14ac:dyDescent="0.25">
      <c r="A1694" t="s">
        <v>3448</v>
      </c>
      <c r="B1694" s="20">
        <v>45916</v>
      </c>
      <c r="C1694" t="s">
        <v>1210</v>
      </c>
      <c r="D1694" t="s">
        <v>1645</v>
      </c>
      <c r="E1694" t="s">
        <v>1696</v>
      </c>
      <c r="F1694" s="2">
        <v>4</v>
      </c>
      <c r="G1694" s="6">
        <v>983.98</v>
      </c>
      <c r="H1694" s="11">
        <v>0.11</v>
      </c>
      <c r="I1694" s="14" t="s">
        <v>1759</v>
      </c>
      <c r="J1694" s="6">
        <v>875.74220000000003</v>
      </c>
    </row>
    <row r="1695" spans="1:10" x14ac:dyDescent="0.25">
      <c r="A1695" t="s">
        <v>3449</v>
      </c>
      <c r="B1695" s="20">
        <v>45353</v>
      </c>
      <c r="C1695" t="s">
        <v>202</v>
      </c>
      <c r="D1695" t="s">
        <v>1607</v>
      </c>
      <c r="E1695" t="s">
        <v>1722</v>
      </c>
      <c r="F1695" s="2">
        <v>4</v>
      </c>
      <c r="G1695" s="6">
        <v>73.69</v>
      </c>
      <c r="H1695" s="11">
        <v>0.08</v>
      </c>
      <c r="I1695" s="14" t="s">
        <v>1754</v>
      </c>
      <c r="J1695" s="6">
        <v>67.794799999999995</v>
      </c>
    </row>
    <row r="1696" spans="1:10" x14ac:dyDescent="0.25">
      <c r="A1696" t="s">
        <v>3450</v>
      </c>
      <c r="B1696" s="20">
        <v>45490</v>
      </c>
      <c r="C1696" t="s">
        <v>1324</v>
      </c>
      <c r="D1696" t="s">
        <v>1540</v>
      </c>
      <c r="E1696" t="s">
        <v>1709</v>
      </c>
      <c r="F1696" s="2">
        <v>3</v>
      </c>
      <c r="G1696" s="6">
        <v>110.99</v>
      </c>
      <c r="H1696" s="11">
        <v>0.21</v>
      </c>
      <c r="I1696" s="14" t="s">
        <v>1754</v>
      </c>
      <c r="J1696" s="6">
        <v>87.682100000000005</v>
      </c>
    </row>
    <row r="1697" spans="1:10" x14ac:dyDescent="0.25">
      <c r="A1697" t="s">
        <v>3451</v>
      </c>
      <c r="B1697" s="20">
        <v>45850</v>
      </c>
      <c r="C1697" t="s">
        <v>298</v>
      </c>
      <c r="D1697" t="s">
        <v>1538</v>
      </c>
      <c r="E1697" t="s">
        <v>1709</v>
      </c>
      <c r="F1697" s="2">
        <v>1</v>
      </c>
      <c r="G1697" s="6">
        <v>66.86</v>
      </c>
      <c r="H1697" s="11">
        <v>0.22</v>
      </c>
      <c r="I1697" s="14" t="s">
        <v>1759</v>
      </c>
      <c r="J1697" s="6">
        <v>52.150800000000004</v>
      </c>
    </row>
    <row r="1698" spans="1:10" x14ac:dyDescent="0.25">
      <c r="A1698" t="s">
        <v>3452</v>
      </c>
      <c r="B1698" s="20">
        <v>45515</v>
      </c>
      <c r="C1698" t="s">
        <v>1278</v>
      </c>
      <c r="D1698" t="s">
        <v>1623</v>
      </c>
      <c r="E1698" t="s">
        <v>1740</v>
      </c>
      <c r="F1698" s="2">
        <v>1</v>
      </c>
      <c r="G1698" s="6">
        <v>980.26</v>
      </c>
      <c r="H1698" s="11">
        <v>0.14000000000000001</v>
      </c>
      <c r="I1698" s="14" t="s">
        <v>1756</v>
      </c>
      <c r="J1698" s="6">
        <v>843.02359999999999</v>
      </c>
    </row>
    <row r="1699" spans="1:10" x14ac:dyDescent="0.25">
      <c r="A1699" t="s">
        <v>3453</v>
      </c>
      <c r="B1699" s="20">
        <v>45322</v>
      </c>
      <c r="C1699" t="s">
        <v>146</v>
      </c>
      <c r="D1699" t="s">
        <v>1549</v>
      </c>
      <c r="E1699" t="s">
        <v>1740</v>
      </c>
      <c r="F1699" s="2">
        <v>1</v>
      </c>
      <c r="G1699" s="6">
        <v>235.28</v>
      </c>
      <c r="H1699" s="11">
        <v>0.05</v>
      </c>
      <c r="I1699" s="14" t="s">
        <v>1756</v>
      </c>
      <c r="J1699" s="6">
        <v>223.51599999999999</v>
      </c>
    </row>
    <row r="1700" spans="1:10" x14ac:dyDescent="0.25">
      <c r="A1700" t="s">
        <v>3454</v>
      </c>
      <c r="B1700" s="20">
        <v>45542</v>
      </c>
      <c r="C1700" t="s">
        <v>1275</v>
      </c>
      <c r="D1700" t="s">
        <v>1522</v>
      </c>
      <c r="E1700" t="s">
        <v>1731</v>
      </c>
      <c r="F1700" s="2">
        <v>3</v>
      </c>
      <c r="G1700" s="6">
        <v>407.39</v>
      </c>
      <c r="H1700" s="11">
        <v>0.08</v>
      </c>
      <c r="I1700" s="14" t="s">
        <v>1756</v>
      </c>
      <c r="J1700" s="6">
        <v>374.79880000000003</v>
      </c>
    </row>
    <row r="1701" spans="1:10" x14ac:dyDescent="0.25">
      <c r="A1701" t="s">
        <v>3455</v>
      </c>
      <c r="B1701" s="20">
        <v>45675</v>
      </c>
      <c r="C1701" t="s">
        <v>248</v>
      </c>
      <c r="D1701" t="s">
        <v>1564</v>
      </c>
      <c r="E1701" t="s">
        <v>1729</v>
      </c>
      <c r="F1701" s="2">
        <v>4</v>
      </c>
      <c r="G1701" s="6">
        <v>459.83</v>
      </c>
      <c r="H1701" s="11">
        <v>0.12</v>
      </c>
      <c r="I1701" s="14" t="s">
        <v>1759</v>
      </c>
      <c r="J1701" s="6">
        <v>404.65039999999999</v>
      </c>
    </row>
    <row r="1702" spans="1:10" x14ac:dyDescent="0.25">
      <c r="A1702" t="s">
        <v>3456</v>
      </c>
      <c r="B1702" s="20">
        <v>45333</v>
      </c>
      <c r="C1702" t="s">
        <v>490</v>
      </c>
      <c r="D1702" t="s">
        <v>1667</v>
      </c>
      <c r="E1702" t="s">
        <v>1699</v>
      </c>
      <c r="F1702" s="2">
        <v>3</v>
      </c>
      <c r="G1702" s="6">
        <v>706.6</v>
      </c>
      <c r="H1702" s="11">
        <v>0.17</v>
      </c>
      <c r="I1702" s="14" t="s">
        <v>1756</v>
      </c>
      <c r="J1702" s="6">
        <v>586.47799999999995</v>
      </c>
    </row>
    <row r="1703" spans="1:10" x14ac:dyDescent="0.25">
      <c r="A1703" t="s">
        <v>3457</v>
      </c>
      <c r="B1703" s="20">
        <v>45819</v>
      </c>
      <c r="C1703" t="s">
        <v>1406</v>
      </c>
      <c r="D1703" t="s">
        <v>1664</v>
      </c>
      <c r="E1703" t="s">
        <v>1743</v>
      </c>
      <c r="F1703" s="2">
        <v>3</v>
      </c>
      <c r="G1703" s="6">
        <v>811.16</v>
      </c>
      <c r="H1703" s="11">
        <v>0.1</v>
      </c>
      <c r="I1703" s="14" t="s">
        <v>1759</v>
      </c>
      <c r="J1703" s="6">
        <v>730.04399999999998</v>
      </c>
    </row>
    <row r="1704" spans="1:10" x14ac:dyDescent="0.25">
      <c r="A1704" t="s">
        <v>3458</v>
      </c>
      <c r="B1704" s="20">
        <v>45268</v>
      </c>
      <c r="C1704" t="s">
        <v>698</v>
      </c>
      <c r="D1704" t="s">
        <v>1580</v>
      </c>
      <c r="E1704" t="s">
        <v>1709</v>
      </c>
      <c r="F1704" s="2">
        <v>2</v>
      </c>
      <c r="G1704" s="6">
        <v>985.79</v>
      </c>
      <c r="H1704" s="11">
        <v>0.04</v>
      </c>
      <c r="I1704" s="14" t="s">
        <v>1756</v>
      </c>
      <c r="J1704" s="6">
        <v>946.35839999999996</v>
      </c>
    </row>
    <row r="1705" spans="1:10" x14ac:dyDescent="0.25">
      <c r="A1705" t="s">
        <v>3459</v>
      </c>
      <c r="B1705" s="20">
        <v>45521</v>
      </c>
      <c r="C1705" t="s">
        <v>609</v>
      </c>
      <c r="D1705" t="s">
        <v>1574</v>
      </c>
      <c r="E1705" t="s">
        <v>1729</v>
      </c>
      <c r="F1705" s="2">
        <v>1</v>
      </c>
      <c r="G1705" s="6">
        <v>255.02</v>
      </c>
      <c r="H1705" s="11">
        <v>0.3</v>
      </c>
      <c r="I1705" s="14" t="s">
        <v>1754</v>
      </c>
      <c r="J1705" s="6">
        <v>178.51400000000001</v>
      </c>
    </row>
    <row r="1706" spans="1:10" x14ac:dyDescent="0.25">
      <c r="A1706" t="s">
        <v>3460</v>
      </c>
      <c r="B1706" s="20">
        <v>45693</v>
      </c>
      <c r="C1706" t="s">
        <v>336</v>
      </c>
      <c r="D1706" t="s">
        <v>1551</v>
      </c>
      <c r="E1706" t="s">
        <v>1712</v>
      </c>
      <c r="F1706" s="2">
        <v>1</v>
      </c>
      <c r="G1706" s="6">
        <v>153.57</v>
      </c>
      <c r="H1706" s="11">
        <v>0.01</v>
      </c>
      <c r="I1706" s="14" t="s">
        <v>1756</v>
      </c>
      <c r="J1706" s="6">
        <v>152.0343</v>
      </c>
    </row>
    <row r="1707" spans="1:10" x14ac:dyDescent="0.25">
      <c r="A1707" t="s">
        <v>3461</v>
      </c>
      <c r="B1707" s="20">
        <v>45734</v>
      </c>
      <c r="C1707" t="s">
        <v>801</v>
      </c>
      <c r="D1707" t="s">
        <v>1589</v>
      </c>
      <c r="E1707" t="s">
        <v>1740</v>
      </c>
      <c r="F1707" s="2">
        <v>3</v>
      </c>
      <c r="G1707" s="6">
        <v>962.98</v>
      </c>
      <c r="H1707" s="11">
        <v>0.21</v>
      </c>
      <c r="I1707" s="14" t="s">
        <v>1754</v>
      </c>
      <c r="J1707" s="6">
        <v>760.75420000000008</v>
      </c>
    </row>
    <row r="1708" spans="1:10" x14ac:dyDescent="0.25">
      <c r="A1708" t="s">
        <v>3462</v>
      </c>
      <c r="B1708" s="20">
        <v>45377</v>
      </c>
      <c r="C1708" t="s">
        <v>211</v>
      </c>
      <c r="D1708" t="s">
        <v>1591</v>
      </c>
      <c r="E1708" t="s">
        <v>1712</v>
      </c>
      <c r="F1708" s="2">
        <v>3</v>
      </c>
      <c r="G1708" s="6">
        <v>884.46</v>
      </c>
      <c r="H1708" s="11">
        <v>0.25</v>
      </c>
      <c r="I1708" s="14" t="s">
        <v>1754</v>
      </c>
      <c r="J1708" s="6">
        <v>663.34500000000003</v>
      </c>
    </row>
    <row r="1709" spans="1:10" x14ac:dyDescent="0.25">
      <c r="A1709" t="s">
        <v>3463</v>
      </c>
      <c r="B1709" s="20">
        <v>45778</v>
      </c>
      <c r="C1709" t="s">
        <v>1336</v>
      </c>
      <c r="D1709" t="s">
        <v>1623</v>
      </c>
      <c r="E1709" t="s">
        <v>1719</v>
      </c>
      <c r="F1709" s="2">
        <v>4</v>
      </c>
      <c r="G1709" s="6">
        <v>359.71</v>
      </c>
      <c r="H1709" s="11">
        <v>0.05</v>
      </c>
      <c r="I1709" s="14" t="s">
        <v>1756</v>
      </c>
      <c r="J1709" s="6">
        <v>341.72449999999998</v>
      </c>
    </row>
    <row r="1710" spans="1:10" x14ac:dyDescent="0.25">
      <c r="A1710" t="s">
        <v>3464</v>
      </c>
      <c r="B1710" s="20">
        <v>45715</v>
      </c>
      <c r="C1710" t="s">
        <v>192</v>
      </c>
      <c r="D1710" t="s">
        <v>1599</v>
      </c>
      <c r="E1710" t="s">
        <v>1699</v>
      </c>
      <c r="F1710" s="2">
        <v>3</v>
      </c>
      <c r="G1710" s="6">
        <v>766.47</v>
      </c>
      <c r="H1710" s="11">
        <v>0.18</v>
      </c>
      <c r="I1710" s="14" t="s">
        <v>1754</v>
      </c>
      <c r="J1710" s="6">
        <v>628.50540000000012</v>
      </c>
    </row>
    <row r="1711" spans="1:10" x14ac:dyDescent="0.25">
      <c r="A1711" t="s">
        <v>3465</v>
      </c>
      <c r="B1711" s="20">
        <v>45492</v>
      </c>
      <c r="C1711" t="s">
        <v>715</v>
      </c>
      <c r="D1711" t="s">
        <v>1608</v>
      </c>
      <c r="E1711" t="s">
        <v>1740</v>
      </c>
      <c r="F1711" s="2">
        <v>1</v>
      </c>
      <c r="G1711" s="6">
        <v>772.07</v>
      </c>
      <c r="H1711" s="11">
        <v>0.26</v>
      </c>
      <c r="I1711" s="14" t="s">
        <v>1756</v>
      </c>
      <c r="J1711" s="6">
        <v>571.33180000000004</v>
      </c>
    </row>
    <row r="1712" spans="1:10" x14ac:dyDescent="0.25">
      <c r="A1712" t="s">
        <v>3466</v>
      </c>
      <c r="B1712" s="20">
        <v>45292</v>
      </c>
      <c r="C1712" t="s">
        <v>871</v>
      </c>
      <c r="D1712" t="s">
        <v>1551</v>
      </c>
      <c r="E1712" t="s">
        <v>1703</v>
      </c>
      <c r="F1712" s="2">
        <v>3</v>
      </c>
      <c r="G1712" s="6">
        <v>108.31</v>
      </c>
      <c r="H1712" s="11">
        <v>0.26</v>
      </c>
      <c r="I1712" s="14" t="s">
        <v>1759</v>
      </c>
      <c r="J1712" s="6">
        <v>80.1494</v>
      </c>
    </row>
    <row r="1713" spans="1:10" x14ac:dyDescent="0.25">
      <c r="A1713" t="s">
        <v>3467</v>
      </c>
      <c r="B1713" s="20">
        <v>45316</v>
      </c>
      <c r="C1713" t="s">
        <v>701</v>
      </c>
      <c r="D1713" t="s">
        <v>1643</v>
      </c>
      <c r="E1713" t="s">
        <v>1706</v>
      </c>
      <c r="F1713" s="2">
        <v>1</v>
      </c>
      <c r="G1713" s="6">
        <v>502.53</v>
      </c>
      <c r="H1713" s="11">
        <v>0</v>
      </c>
      <c r="I1713" s="14" t="s">
        <v>1756</v>
      </c>
      <c r="J1713" s="6">
        <v>502.53</v>
      </c>
    </row>
    <row r="1714" spans="1:10" x14ac:dyDescent="0.25">
      <c r="A1714" t="s">
        <v>3468</v>
      </c>
      <c r="B1714" s="20">
        <v>45548</v>
      </c>
      <c r="C1714" t="s">
        <v>275</v>
      </c>
      <c r="D1714" t="s">
        <v>1524</v>
      </c>
      <c r="E1714" t="s">
        <v>1734</v>
      </c>
      <c r="F1714" s="2">
        <v>2</v>
      </c>
      <c r="G1714" s="6">
        <v>508.52</v>
      </c>
      <c r="H1714" s="11">
        <v>0.11</v>
      </c>
      <c r="I1714" s="14" t="s">
        <v>1759</v>
      </c>
      <c r="J1714" s="6">
        <v>452.58279999999996</v>
      </c>
    </row>
    <row r="1715" spans="1:10" x14ac:dyDescent="0.25">
      <c r="A1715" t="s">
        <v>3469</v>
      </c>
      <c r="B1715" s="20">
        <v>45572</v>
      </c>
      <c r="C1715" t="s">
        <v>1424</v>
      </c>
      <c r="D1715" t="s">
        <v>1635</v>
      </c>
      <c r="E1715" t="s">
        <v>1696</v>
      </c>
      <c r="F1715" s="2">
        <v>1</v>
      </c>
      <c r="G1715" s="6">
        <v>492</v>
      </c>
      <c r="H1715" s="11">
        <v>0.26</v>
      </c>
      <c r="I1715" s="14" t="s">
        <v>1756</v>
      </c>
      <c r="J1715" s="6">
        <v>364.08</v>
      </c>
    </row>
    <row r="1716" spans="1:10" x14ac:dyDescent="0.25">
      <c r="A1716" t="s">
        <v>3470</v>
      </c>
      <c r="B1716" s="20">
        <v>45347</v>
      </c>
      <c r="C1716" t="s">
        <v>1472</v>
      </c>
      <c r="D1716" t="s">
        <v>1580</v>
      </c>
      <c r="E1716" t="s">
        <v>1729</v>
      </c>
      <c r="F1716" s="2">
        <v>4</v>
      </c>
      <c r="G1716" s="6">
        <v>746.36</v>
      </c>
      <c r="H1716" s="11">
        <v>0.02</v>
      </c>
      <c r="I1716" s="14" t="s">
        <v>1754</v>
      </c>
      <c r="J1716" s="6">
        <v>731.43280000000004</v>
      </c>
    </row>
    <row r="1717" spans="1:10" x14ac:dyDescent="0.25">
      <c r="A1717" t="s">
        <v>3471</v>
      </c>
      <c r="B1717" s="20">
        <v>45823</v>
      </c>
      <c r="C1717" t="s">
        <v>1324</v>
      </c>
      <c r="D1717" t="s">
        <v>1541</v>
      </c>
      <c r="E1717" t="s">
        <v>1687</v>
      </c>
      <c r="F1717" s="2">
        <v>1</v>
      </c>
      <c r="G1717" s="6">
        <v>120.83</v>
      </c>
      <c r="H1717" s="11">
        <v>0.08</v>
      </c>
      <c r="I1717" s="14" t="s">
        <v>1754</v>
      </c>
      <c r="J1717" s="6">
        <v>111.1636</v>
      </c>
    </row>
    <row r="1718" spans="1:10" x14ac:dyDescent="0.25">
      <c r="A1718" t="s">
        <v>3472</v>
      </c>
      <c r="B1718" s="20">
        <v>45394</v>
      </c>
      <c r="C1718" t="s">
        <v>1226</v>
      </c>
      <c r="D1718" t="s">
        <v>1640</v>
      </c>
      <c r="E1718" t="s">
        <v>1740</v>
      </c>
      <c r="F1718" s="2">
        <v>2</v>
      </c>
      <c r="G1718" s="6">
        <v>68.31</v>
      </c>
      <c r="H1718" s="11">
        <v>0.28999999999999998</v>
      </c>
      <c r="I1718" s="14" t="s">
        <v>1759</v>
      </c>
      <c r="J1718" s="6">
        <v>48.500099999999996</v>
      </c>
    </row>
    <row r="1719" spans="1:10" x14ac:dyDescent="0.25">
      <c r="A1719" t="s">
        <v>3473</v>
      </c>
      <c r="B1719" s="20">
        <v>45265</v>
      </c>
      <c r="C1719" t="s">
        <v>227</v>
      </c>
      <c r="D1719" t="s">
        <v>1557</v>
      </c>
      <c r="E1719" t="s">
        <v>1740</v>
      </c>
      <c r="F1719" s="2">
        <v>2</v>
      </c>
      <c r="G1719" s="6">
        <v>761.71</v>
      </c>
      <c r="H1719" s="11">
        <v>0.02</v>
      </c>
      <c r="I1719" s="14" t="s">
        <v>1756</v>
      </c>
      <c r="J1719" s="6">
        <v>746.47580000000005</v>
      </c>
    </row>
    <row r="1720" spans="1:10" x14ac:dyDescent="0.25">
      <c r="A1720" t="s">
        <v>3474</v>
      </c>
      <c r="B1720" s="20">
        <v>45261</v>
      </c>
      <c r="C1720" t="s">
        <v>241</v>
      </c>
      <c r="D1720" t="s">
        <v>1641</v>
      </c>
      <c r="E1720" t="s">
        <v>1696</v>
      </c>
      <c r="F1720" s="2">
        <v>4</v>
      </c>
      <c r="G1720" s="6">
        <v>346.37</v>
      </c>
      <c r="H1720" s="11">
        <v>0.18</v>
      </c>
      <c r="I1720" s="14" t="s">
        <v>1759</v>
      </c>
      <c r="J1720" s="6">
        <v>284.02340000000004</v>
      </c>
    </row>
    <row r="1721" spans="1:10" x14ac:dyDescent="0.25">
      <c r="A1721" t="s">
        <v>3475</v>
      </c>
      <c r="B1721" s="20">
        <v>45702</v>
      </c>
      <c r="C1721" t="s">
        <v>40</v>
      </c>
      <c r="D1721" t="s">
        <v>1607</v>
      </c>
      <c r="E1721" t="s">
        <v>1724</v>
      </c>
      <c r="F1721" s="2">
        <v>1</v>
      </c>
      <c r="G1721" s="6">
        <v>846.3</v>
      </c>
      <c r="H1721" s="11">
        <v>0.14000000000000001</v>
      </c>
      <c r="I1721" s="14" t="s">
        <v>1756</v>
      </c>
      <c r="J1721" s="6">
        <v>727.81799999999998</v>
      </c>
    </row>
    <row r="1722" spans="1:10" x14ac:dyDescent="0.25">
      <c r="A1722" t="s">
        <v>3476</v>
      </c>
      <c r="B1722" s="20">
        <v>45624</v>
      </c>
      <c r="C1722" t="s">
        <v>1321</v>
      </c>
      <c r="D1722" t="s">
        <v>1522</v>
      </c>
      <c r="E1722" t="s">
        <v>1743</v>
      </c>
      <c r="F1722" s="2">
        <v>1</v>
      </c>
      <c r="G1722" s="6">
        <v>458.97</v>
      </c>
      <c r="H1722" s="11">
        <v>0.1</v>
      </c>
      <c r="I1722" s="14" t="s">
        <v>1756</v>
      </c>
      <c r="J1722" s="6">
        <v>413.07300000000004</v>
      </c>
    </row>
    <row r="1723" spans="1:10" x14ac:dyDescent="0.25">
      <c r="A1723" t="s">
        <v>3477</v>
      </c>
      <c r="B1723" s="20">
        <v>45736</v>
      </c>
      <c r="C1723" t="s">
        <v>907</v>
      </c>
      <c r="D1723" t="s">
        <v>1589</v>
      </c>
      <c r="E1723" t="s">
        <v>1709</v>
      </c>
      <c r="F1723" s="2">
        <v>2</v>
      </c>
      <c r="G1723" s="6">
        <v>536.61</v>
      </c>
      <c r="H1723" s="11">
        <v>0.14000000000000001</v>
      </c>
      <c r="I1723" s="14" t="s">
        <v>1754</v>
      </c>
      <c r="J1723" s="6">
        <v>461.4846</v>
      </c>
    </row>
    <row r="1724" spans="1:10" x14ac:dyDescent="0.25">
      <c r="A1724" t="s">
        <v>3478</v>
      </c>
      <c r="B1724" s="20">
        <v>45709</v>
      </c>
      <c r="C1724" t="s">
        <v>1287</v>
      </c>
      <c r="D1724" t="s">
        <v>1610</v>
      </c>
      <c r="E1724" t="s">
        <v>1682</v>
      </c>
      <c r="F1724" s="2">
        <v>3</v>
      </c>
      <c r="G1724" s="6">
        <v>130.41</v>
      </c>
      <c r="H1724" s="11">
        <v>0.14000000000000001</v>
      </c>
      <c r="I1724" s="14" t="s">
        <v>1756</v>
      </c>
      <c r="J1724" s="6">
        <v>112.15259999999999</v>
      </c>
    </row>
    <row r="1725" spans="1:10" x14ac:dyDescent="0.25">
      <c r="A1725" t="s">
        <v>3479</v>
      </c>
      <c r="B1725" s="20">
        <v>45738</v>
      </c>
      <c r="C1725" t="s">
        <v>1504</v>
      </c>
      <c r="D1725" t="s">
        <v>1661</v>
      </c>
      <c r="E1725" t="s">
        <v>1724</v>
      </c>
      <c r="F1725" s="2">
        <v>4</v>
      </c>
      <c r="G1725" s="6">
        <v>706.67</v>
      </c>
      <c r="H1725" s="11">
        <v>0.01</v>
      </c>
      <c r="I1725" s="14" t="s">
        <v>1754</v>
      </c>
      <c r="J1725" s="6">
        <v>699.60329999999999</v>
      </c>
    </row>
    <row r="1726" spans="1:10" x14ac:dyDescent="0.25">
      <c r="A1726" t="s">
        <v>3480</v>
      </c>
      <c r="B1726" s="20">
        <v>45685</v>
      </c>
      <c r="C1726" t="s">
        <v>1207</v>
      </c>
      <c r="D1726" t="s">
        <v>1564</v>
      </c>
      <c r="E1726" t="s">
        <v>1696</v>
      </c>
      <c r="F1726" s="2">
        <v>3</v>
      </c>
      <c r="G1726" s="6">
        <v>523.45000000000005</v>
      </c>
      <c r="H1726" s="11">
        <v>0.17</v>
      </c>
      <c r="I1726" s="14" t="s">
        <v>1754</v>
      </c>
      <c r="J1726" s="6">
        <v>434.46350000000001</v>
      </c>
    </row>
    <row r="1727" spans="1:10" x14ac:dyDescent="0.25">
      <c r="A1727" t="s">
        <v>3481</v>
      </c>
      <c r="B1727" s="20">
        <v>45701</v>
      </c>
      <c r="C1727" t="s">
        <v>48</v>
      </c>
      <c r="D1727" t="s">
        <v>1664</v>
      </c>
      <c r="E1727" t="s">
        <v>1740</v>
      </c>
      <c r="F1727" s="2">
        <v>3</v>
      </c>
      <c r="G1727" s="6">
        <v>482.2</v>
      </c>
      <c r="H1727" s="11">
        <v>0.23</v>
      </c>
      <c r="I1727" s="14" t="s">
        <v>1759</v>
      </c>
      <c r="J1727" s="6">
        <v>371.29399999999998</v>
      </c>
    </row>
    <row r="1728" spans="1:10" x14ac:dyDescent="0.25">
      <c r="A1728" t="s">
        <v>3482</v>
      </c>
      <c r="B1728" s="20">
        <v>45745</v>
      </c>
      <c r="C1728" t="s">
        <v>423</v>
      </c>
      <c r="D1728" t="s">
        <v>1617</v>
      </c>
      <c r="E1728" t="s">
        <v>1703</v>
      </c>
      <c r="F1728" s="2">
        <v>4</v>
      </c>
      <c r="G1728" s="6">
        <v>688.86</v>
      </c>
      <c r="H1728" s="11">
        <v>0.02</v>
      </c>
      <c r="I1728" s="14" t="s">
        <v>1759</v>
      </c>
      <c r="J1728" s="6">
        <v>675.08280000000002</v>
      </c>
    </row>
    <row r="1729" spans="1:10" x14ac:dyDescent="0.25">
      <c r="A1729" t="s">
        <v>3483</v>
      </c>
      <c r="B1729" s="20">
        <v>45214</v>
      </c>
      <c r="C1729" t="s">
        <v>100</v>
      </c>
      <c r="D1729" t="s">
        <v>1541</v>
      </c>
      <c r="E1729" t="s">
        <v>1682</v>
      </c>
      <c r="F1729" s="2">
        <v>1</v>
      </c>
      <c r="G1729" s="6">
        <v>145.47999999999999</v>
      </c>
      <c r="H1729" s="11">
        <v>0.1</v>
      </c>
      <c r="I1729" s="14" t="s">
        <v>1759</v>
      </c>
      <c r="J1729" s="6">
        <v>130.93199999999999</v>
      </c>
    </row>
    <row r="1730" spans="1:10" x14ac:dyDescent="0.25">
      <c r="A1730" t="s">
        <v>3484</v>
      </c>
      <c r="B1730" s="20">
        <v>45547</v>
      </c>
      <c r="C1730" t="s">
        <v>195</v>
      </c>
      <c r="D1730" t="s">
        <v>1570</v>
      </c>
      <c r="E1730" t="s">
        <v>1722</v>
      </c>
      <c r="F1730" s="2">
        <v>4</v>
      </c>
      <c r="G1730" s="6">
        <v>862.25</v>
      </c>
      <c r="H1730" s="11">
        <v>0.28000000000000003</v>
      </c>
      <c r="I1730" s="14" t="s">
        <v>1756</v>
      </c>
      <c r="J1730" s="6">
        <v>620.81999999999994</v>
      </c>
    </row>
    <row r="1731" spans="1:10" x14ac:dyDescent="0.25">
      <c r="A1731" t="s">
        <v>3485</v>
      </c>
      <c r="B1731" s="20">
        <v>45296</v>
      </c>
      <c r="C1731" t="s">
        <v>915</v>
      </c>
      <c r="D1731" t="s">
        <v>1524</v>
      </c>
      <c r="E1731" t="s">
        <v>1729</v>
      </c>
      <c r="F1731" s="2">
        <v>4</v>
      </c>
      <c r="G1731" s="6">
        <v>146.12</v>
      </c>
      <c r="H1731" s="11">
        <v>0.12</v>
      </c>
      <c r="I1731" s="14" t="s">
        <v>1759</v>
      </c>
      <c r="J1731" s="6">
        <v>128.5856</v>
      </c>
    </row>
    <row r="1732" spans="1:10" x14ac:dyDescent="0.25">
      <c r="A1732" t="s">
        <v>3486</v>
      </c>
      <c r="B1732" s="20">
        <v>45549</v>
      </c>
      <c r="C1732" t="s">
        <v>1453</v>
      </c>
      <c r="D1732" t="s">
        <v>1570</v>
      </c>
      <c r="E1732" t="s">
        <v>1740</v>
      </c>
      <c r="F1732" s="2">
        <v>2</v>
      </c>
      <c r="G1732" s="6">
        <v>695.02</v>
      </c>
      <c r="H1732" s="11">
        <v>0.3</v>
      </c>
      <c r="I1732" s="14" t="s">
        <v>1759</v>
      </c>
      <c r="J1732" s="6">
        <v>486.51399999999995</v>
      </c>
    </row>
    <row r="1733" spans="1:10" x14ac:dyDescent="0.25">
      <c r="A1733" t="s">
        <v>3487</v>
      </c>
      <c r="B1733" s="20">
        <v>45231</v>
      </c>
      <c r="C1733" t="s">
        <v>704</v>
      </c>
      <c r="D1733" t="s">
        <v>1668</v>
      </c>
      <c r="E1733" t="s">
        <v>1719</v>
      </c>
      <c r="F1733" s="2">
        <v>2</v>
      </c>
      <c r="G1733" s="6">
        <v>886.67</v>
      </c>
      <c r="H1733" s="11">
        <v>0.24</v>
      </c>
      <c r="I1733" s="14" t="s">
        <v>1756</v>
      </c>
      <c r="J1733" s="6">
        <v>673.86919999999998</v>
      </c>
    </row>
    <row r="1734" spans="1:10" x14ac:dyDescent="0.25">
      <c r="A1734" t="s">
        <v>3488</v>
      </c>
      <c r="B1734" s="20">
        <v>45628</v>
      </c>
      <c r="C1734" t="s">
        <v>202</v>
      </c>
      <c r="D1734" t="s">
        <v>1622</v>
      </c>
      <c r="E1734" t="s">
        <v>1740</v>
      </c>
      <c r="F1734" s="2">
        <v>2</v>
      </c>
      <c r="G1734" s="6">
        <v>864.09</v>
      </c>
      <c r="H1734" s="11">
        <v>0.06</v>
      </c>
      <c r="I1734" s="14" t="s">
        <v>1759</v>
      </c>
      <c r="J1734" s="6">
        <v>812.24459999999999</v>
      </c>
    </row>
    <row r="1735" spans="1:10" x14ac:dyDescent="0.25">
      <c r="A1735" t="s">
        <v>3489</v>
      </c>
      <c r="B1735" s="20">
        <v>45862</v>
      </c>
      <c r="C1735" t="s">
        <v>23</v>
      </c>
      <c r="D1735" t="s">
        <v>1541</v>
      </c>
      <c r="E1735" t="s">
        <v>1716</v>
      </c>
      <c r="F1735" s="2">
        <v>1</v>
      </c>
      <c r="G1735" s="6">
        <v>437.65</v>
      </c>
      <c r="H1735" s="11">
        <v>0.02</v>
      </c>
      <c r="I1735" s="14" t="s">
        <v>1756</v>
      </c>
      <c r="J1735" s="6">
        <v>428.89699999999999</v>
      </c>
    </row>
    <row r="1736" spans="1:10" x14ac:dyDescent="0.25">
      <c r="A1736" t="s">
        <v>3490</v>
      </c>
      <c r="B1736" s="20">
        <v>45843</v>
      </c>
      <c r="C1736" t="s">
        <v>653</v>
      </c>
      <c r="D1736" t="s">
        <v>1578</v>
      </c>
      <c r="E1736" t="s">
        <v>1727</v>
      </c>
      <c r="F1736" s="2">
        <v>2</v>
      </c>
      <c r="G1736" s="6">
        <v>208.09</v>
      </c>
      <c r="H1736" s="11">
        <v>0.27</v>
      </c>
      <c r="I1736" s="14" t="s">
        <v>1754</v>
      </c>
      <c r="J1736" s="6">
        <v>151.9057</v>
      </c>
    </row>
    <row r="1737" spans="1:10" x14ac:dyDescent="0.25">
      <c r="A1737" t="s">
        <v>3491</v>
      </c>
      <c r="B1737" s="20">
        <v>45482</v>
      </c>
      <c r="C1737" t="s">
        <v>202</v>
      </c>
      <c r="D1737" t="s">
        <v>1667</v>
      </c>
      <c r="E1737" t="s">
        <v>1737</v>
      </c>
      <c r="F1737" s="2">
        <v>4</v>
      </c>
      <c r="G1737" s="6">
        <v>825.78</v>
      </c>
      <c r="H1737" s="11">
        <v>0.02</v>
      </c>
      <c r="I1737" s="14" t="s">
        <v>1754</v>
      </c>
      <c r="J1737" s="6">
        <v>809.26439999999991</v>
      </c>
    </row>
    <row r="1738" spans="1:10" x14ac:dyDescent="0.25">
      <c r="A1738" t="s">
        <v>3492</v>
      </c>
      <c r="B1738" s="20">
        <v>45313</v>
      </c>
      <c r="C1738" t="s">
        <v>400</v>
      </c>
      <c r="D1738" t="s">
        <v>1561</v>
      </c>
      <c r="E1738" t="s">
        <v>1737</v>
      </c>
      <c r="F1738" s="2">
        <v>3</v>
      </c>
      <c r="G1738" s="6">
        <v>849.77</v>
      </c>
      <c r="H1738" s="11">
        <v>0.12</v>
      </c>
      <c r="I1738" s="14" t="s">
        <v>1756</v>
      </c>
      <c r="J1738" s="6">
        <v>747.79759999999999</v>
      </c>
    </row>
    <row r="1739" spans="1:10" x14ac:dyDescent="0.25">
      <c r="A1739" t="s">
        <v>3493</v>
      </c>
      <c r="B1739" s="20">
        <v>45314</v>
      </c>
      <c r="C1739" t="s">
        <v>1066</v>
      </c>
      <c r="D1739" t="s">
        <v>1614</v>
      </c>
      <c r="E1739" t="s">
        <v>1699</v>
      </c>
      <c r="F1739" s="2">
        <v>1</v>
      </c>
      <c r="G1739" s="6">
        <v>88.78</v>
      </c>
      <c r="H1739" s="11">
        <v>0.18</v>
      </c>
      <c r="I1739" s="14" t="s">
        <v>1754</v>
      </c>
      <c r="J1739" s="6">
        <v>72.799600000000012</v>
      </c>
    </row>
    <row r="1740" spans="1:10" x14ac:dyDescent="0.25">
      <c r="A1740" t="s">
        <v>3494</v>
      </c>
      <c r="B1740" s="20">
        <v>45526</v>
      </c>
      <c r="C1740" t="s">
        <v>621</v>
      </c>
      <c r="D1740" t="s">
        <v>1641</v>
      </c>
      <c r="E1740" t="s">
        <v>1699</v>
      </c>
      <c r="F1740" s="2">
        <v>4</v>
      </c>
      <c r="G1740" s="6">
        <v>507.22</v>
      </c>
      <c r="H1740" s="11">
        <v>0.14000000000000001</v>
      </c>
      <c r="I1740" s="14" t="s">
        <v>1756</v>
      </c>
      <c r="J1740" s="6">
        <v>436.20920000000001</v>
      </c>
    </row>
    <row r="1741" spans="1:10" x14ac:dyDescent="0.25">
      <c r="A1741" t="s">
        <v>3495</v>
      </c>
      <c r="B1741" s="20">
        <v>45887</v>
      </c>
      <c r="C1741" t="s">
        <v>984</v>
      </c>
      <c r="D1741" t="s">
        <v>1672</v>
      </c>
      <c r="E1741" t="s">
        <v>1682</v>
      </c>
      <c r="F1741" s="2">
        <v>3</v>
      </c>
      <c r="G1741" s="6">
        <v>330.98</v>
      </c>
      <c r="H1741" s="11">
        <v>0.11</v>
      </c>
      <c r="I1741" s="14" t="s">
        <v>1754</v>
      </c>
      <c r="J1741" s="6">
        <v>294.57220000000001</v>
      </c>
    </row>
    <row r="1742" spans="1:10" x14ac:dyDescent="0.25">
      <c r="A1742" t="s">
        <v>3496</v>
      </c>
      <c r="B1742" s="20">
        <v>45562</v>
      </c>
      <c r="C1742" t="s">
        <v>192</v>
      </c>
      <c r="D1742" t="s">
        <v>1580</v>
      </c>
      <c r="E1742" t="s">
        <v>1743</v>
      </c>
      <c r="F1742" s="2">
        <v>4</v>
      </c>
      <c r="G1742" s="6">
        <v>442.87</v>
      </c>
      <c r="H1742" s="11">
        <v>0.08</v>
      </c>
      <c r="I1742" s="14" t="s">
        <v>1754</v>
      </c>
      <c r="J1742" s="6">
        <v>407.44040000000001</v>
      </c>
    </row>
    <row r="1743" spans="1:10" x14ac:dyDescent="0.25">
      <c r="A1743" t="s">
        <v>3497</v>
      </c>
      <c r="B1743" s="20">
        <v>45880</v>
      </c>
      <c r="C1743" t="s">
        <v>48</v>
      </c>
      <c r="D1743" t="s">
        <v>1672</v>
      </c>
      <c r="E1743" t="s">
        <v>1691</v>
      </c>
      <c r="F1743" s="2">
        <v>2</v>
      </c>
      <c r="G1743" s="6">
        <v>939.66</v>
      </c>
      <c r="H1743" s="11">
        <v>0.14000000000000001</v>
      </c>
      <c r="I1743" s="14" t="s">
        <v>1756</v>
      </c>
      <c r="J1743" s="6">
        <v>808.10759999999993</v>
      </c>
    </row>
    <row r="1744" spans="1:10" x14ac:dyDescent="0.25">
      <c r="A1744" t="s">
        <v>3498</v>
      </c>
      <c r="B1744" s="20">
        <v>45556</v>
      </c>
      <c r="C1744" t="s">
        <v>918</v>
      </c>
      <c r="D1744" t="s">
        <v>1633</v>
      </c>
      <c r="E1744" t="s">
        <v>1696</v>
      </c>
      <c r="F1744" s="2">
        <v>1</v>
      </c>
      <c r="G1744" s="6">
        <v>24.13</v>
      </c>
      <c r="H1744" s="11">
        <v>0</v>
      </c>
      <c r="I1744" s="14" t="s">
        <v>1754</v>
      </c>
      <c r="J1744" s="6">
        <v>24.13</v>
      </c>
    </row>
    <row r="1745" spans="1:10" x14ac:dyDescent="0.25">
      <c r="A1745" t="s">
        <v>3499</v>
      </c>
      <c r="B1745" s="20">
        <v>45355</v>
      </c>
      <c r="C1745" t="s">
        <v>1123</v>
      </c>
      <c r="D1745" t="s">
        <v>1587</v>
      </c>
      <c r="E1745" t="s">
        <v>1696</v>
      </c>
      <c r="F1745" s="2">
        <v>3</v>
      </c>
      <c r="G1745" s="6">
        <v>239.54</v>
      </c>
      <c r="H1745" s="11">
        <v>0.28999999999999998</v>
      </c>
      <c r="I1745" s="14" t="s">
        <v>1759</v>
      </c>
      <c r="J1745" s="6">
        <v>170.07339999999999</v>
      </c>
    </row>
    <row r="1746" spans="1:10" x14ac:dyDescent="0.25">
      <c r="A1746" t="s">
        <v>3500</v>
      </c>
      <c r="B1746" s="20">
        <v>45244</v>
      </c>
      <c r="C1746" t="s">
        <v>1464</v>
      </c>
      <c r="D1746" t="s">
        <v>1594</v>
      </c>
      <c r="E1746" t="s">
        <v>1729</v>
      </c>
      <c r="F1746" s="2">
        <v>1</v>
      </c>
      <c r="G1746" s="6">
        <v>588.53</v>
      </c>
      <c r="H1746" s="11">
        <v>0.1</v>
      </c>
      <c r="I1746" s="14" t="s">
        <v>1754</v>
      </c>
      <c r="J1746" s="6">
        <v>529.67700000000002</v>
      </c>
    </row>
    <row r="1747" spans="1:10" x14ac:dyDescent="0.25">
      <c r="A1747" t="s">
        <v>3501</v>
      </c>
      <c r="B1747" s="20">
        <v>45863</v>
      </c>
      <c r="C1747" t="s">
        <v>904</v>
      </c>
      <c r="D1747" t="s">
        <v>1614</v>
      </c>
      <c r="E1747" t="s">
        <v>1731</v>
      </c>
      <c r="F1747" s="2">
        <v>1</v>
      </c>
      <c r="G1747" s="6">
        <v>145.96</v>
      </c>
      <c r="H1747" s="11">
        <v>0.3</v>
      </c>
      <c r="I1747" s="14" t="s">
        <v>1754</v>
      </c>
      <c r="J1747" s="6">
        <v>102.172</v>
      </c>
    </row>
    <row r="1748" spans="1:10" x14ac:dyDescent="0.25">
      <c r="A1748" t="s">
        <v>3502</v>
      </c>
      <c r="B1748" s="20">
        <v>45573</v>
      </c>
      <c r="C1748" t="s">
        <v>355</v>
      </c>
      <c r="D1748" t="s">
        <v>1628</v>
      </c>
      <c r="E1748" t="s">
        <v>1699</v>
      </c>
      <c r="F1748" s="2">
        <v>4</v>
      </c>
      <c r="G1748" s="6">
        <v>640.91</v>
      </c>
      <c r="H1748" s="11">
        <v>0.06</v>
      </c>
      <c r="I1748" s="14" t="s">
        <v>1754</v>
      </c>
      <c r="J1748" s="6">
        <v>602.45539999999994</v>
      </c>
    </row>
    <row r="1749" spans="1:10" x14ac:dyDescent="0.25">
      <c r="A1749" t="s">
        <v>3503</v>
      </c>
      <c r="B1749" s="20">
        <v>45792</v>
      </c>
      <c r="C1749" t="s">
        <v>163</v>
      </c>
      <c r="D1749" t="s">
        <v>1619</v>
      </c>
      <c r="E1749" t="s">
        <v>1722</v>
      </c>
      <c r="F1749" s="2">
        <v>3</v>
      </c>
      <c r="G1749" s="6">
        <v>773.86</v>
      </c>
      <c r="H1749" s="11">
        <v>0.22</v>
      </c>
      <c r="I1749" s="14" t="s">
        <v>1754</v>
      </c>
      <c r="J1749" s="6">
        <v>603.61080000000004</v>
      </c>
    </row>
    <row r="1750" spans="1:10" x14ac:dyDescent="0.25">
      <c r="A1750" t="s">
        <v>3504</v>
      </c>
      <c r="B1750" s="20">
        <v>45744</v>
      </c>
      <c r="C1750" t="s">
        <v>1409</v>
      </c>
      <c r="D1750" t="s">
        <v>1570</v>
      </c>
      <c r="E1750" t="s">
        <v>1731</v>
      </c>
      <c r="F1750" s="2">
        <v>2</v>
      </c>
      <c r="G1750" s="6">
        <v>31.28</v>
      </c>
      <c r="H1750" s="11">
        <v>0.2</v>
      </c>
      <c r="I1750" s="14" t="s">
        <v>1759</v>
      </c>
      <c r="J1750" s="6">
        <v>25.024000000000001</v>
      </c>
    </row>
    <row r="1751" spans="1:10" x14ac:dyDescent="0.25">
      <c r="A1751" t="s">
        <v>3505</v>
      </c>
      <c r="B1751" s="20">
        <v>45842</v>
      </c>
      <c r="C1751" t="s">
        <v>1150</v>
      </c>
      <c r="D1751" t="s">
        <v>1649</v>
      </c>
      <c r="E1751" t="s">
        <v>1706</v>
      </c>
      <c r="F1751" s="2">
        <v>4</v>
      </c>
      <c r="G1751" s="6">
        <v>389.22</v>
      </c>
      <c r="H1751" s="11">
        <v>0.18</v>
      </c>
      <c r="I1751" s="14" t="s">
        <v>1754</v>
      </c>
      <c r="J1751" s="6">
        <v>319.16040000000004</v>
      </c>
    </row>
    <row r="1752" spans="1:10" x14ac:dyDescent="0.25">
      <c r="A1752" t="s">
        <v>3506</v>
      </c>
      <c r="B1752" s="20">
        <v>45502</v>
      </c>
      <c r="C1752" t="s">
        <v>71</v>
      </c>
      <c r="D1752" t="s">
        <v>1619</v>
      </c>
      <c r="E1752" t="s">
        <v>1731</v>
      </c>
      <c r="F1752" s="2">
        <v>3</v>
      </c>
      <c r="G1752" s="6">
        <v>543.44000000000005</v>
      </c>
      <c r="H1752" s="11">
        <v>0.13</v>
      </c>
      <c r="I1752" s="14" t="s">
        <v>1756</v>
      </c>
      <c r="J1752" s="6">
        <v>472.79280000000006</v>
      </c>
    </row>
    <row r="1753" spans="1:10" x14ac:dyDescent="0.25">
      <c r="A1753" t="s">
        <v>3507</v>
      </c>
      <c r="B1753" s="20">
        <v>45296</v>
      </c>
      <c r="C1753" t="s">
        <v>812</v>
      </c>
      <c r="D1753" t="s">
        <v>1673</v>
      </c>
      <c r="E1753" t="s">
        <v>1743</v>
      </c>
      <c r="F1753" s="2">
        <v>4</v>
      </c>
      <c r="G1753" s="6">
        <v>715.42</v>
      </c>
      <c r="H1753" s="11">
        <v>0.28999999999999998</v>
      </c>
      <c r="I1753" s="14" t="s">
        <v>1756</v>
      </c>
      <c r="J1753" s="6">
        <v>507.94819999999993</v>
      </c>
    </row>
    <row r="1754" spans="1:10" x14ac:dyDescent="0.25">
      <c r="A1754" t="s">
        <v>3508</v>
      </c>
      <c r="B1754" s="20">
        <v>45886</v>
      </c>
      <c r="C1754" t="s">
        <v>192</v>
      </c>
      <c r="D1754" t="s">
        <v>1541</v>
      </c>
      <c r="E1754" t="s">
        <v>1699</v>
      </c>
      <c r="F1754" s="2">
        <v>4</v>
      </c>
      <c r="G1754" s="6">
        <v>676.14</v>
      </c>
      <c r="H1754" s="11">
        <v>0.11</v>
      </c>
      <c r="I1754" s="14" t="s">
        <v>1759</v>
      </c>
      <c r="J1754" s="6">
        <v>601.76459999999997</v>
      </c>
    </row>
    <row r="1755" spans="1:10" x14ac:dyDescent="0.25">
      <c r="A1755" t="s">
        <v>3509</v>
      </c>
      <c r="B1755" s="20">
        <v>45425</v>
      </c>
      <c r="C1755" t="s">
        <v>316</v>
      </c>
      <c r="D1755" t="s">
        <v>1584</v>
      </c>
      <c r="E1755" t="s">
        <v>1687</v>
      </c>
      <c r="F1755" s="2">
        <v>4</v>
      </c>
      <c r="G1755" s="6">
        <v>352.72</v>
      </c>
      <c r="H1755" s="11">
        <v>0.25</v>
      </c>
      <c r="I1755" s="14" t="s">
        <v>1754</v>
      </c>
      <c r="J1755" s="6">
        <v>264.54000000000002</v>
      </c>
    </row>
    <row r="1756" spans="1:10" x14ac:dyDescent="0.25">
      <c r="A1756" t="s">
        <v>3510</v>
      </c>
      <c r="B1756" s="20">
        <v>45797</v>
      </c>
      <c r="C1756" t="s">
        <v>567</v>
      </c>
      <c r="D1756" t="s">
        <v>1540</v>
      </c>
      <c r="E1756" t="s">
        <v>1724</v>
      </c>
      <c r="F1756" s="2">
        <v>1</v>
      </c>
      <c r="G1756" s="6">
        <v>470.18</v>
      </c>
      <c r="H1756" s="11">
        <v>0.19</v>
      </c>
      <c r="I1756" s="14" t="s">
        <v>1756</v>
      </c>
      <c r="J1756" s="6">
        <v>380.84580000000005</v>
      </c>
    </row>
    <row r="1757" spans="1:10" x14ac:dyDescent="0.25">
      <c r="A1757" t="s">
        <v>3511</v>
      </c>
      <c r="B1757" s="20">
        <v>45898</v>
      </c>
      <c r="C1757" t="s">
        <v>733</v>
      </c>
      <c r="D1757" t="s">
        <v>1622</v>
      </c>
      <c r="E1757" t="s">
        <v>1722</v>
      </c>
      <c r="F1757" s="2">
        <v>1</v>
      </c>
      <c r="G1757" s="6">
        <v>891.79</v>
      </c>
      <c r="H1757" s="11">
        <v>0.03</v>
      </c>
      <c r="I1757" s="14" t="s">
        <v>1754</v>
      </c>
      <c r="J1757" s="6">
        <v>865.03629999999998</v>
      </c>
    </row>
    <row r="1758" spans="1:10" x14ac:dyDescent="0.25">
      <c r="A1758" t="s">
        <v>3512</v>
      </c>
      <c r="B1758" s="20">
        <v>45390</v>
      </c>
      <c r="C1758" t="s">
        <v>1077</v>
      </c>
      <c r="D1758" t="s">
        <v>1661</v>
      </c>
      <c r="E1758" t="s">
        <v>1737</v>
      </c>
      <c r="F1758" s="2">
        <v>2</v>
      </c>
      <c r="G1758" s="6">
        <v>433.07</v>
      </c>
      <c r="H1758" s="11">
        <v>0.25</v>
      </c>
      <c r="I1758" s="14" t="s">
        <v>1759</v>
      </c>
      <c r="J1758" s="6">
        <v>324.80250000000001</v>
      </c>
    </row>
    <row r="1759" spans="1:10" x14ac:dyDescent="0.25">
      <c r="A1759" t="s">
        <v>3513</v>
      </c>
      <c r="B1759" s="20">
        <v>45355</v>
      </c>
      <c r="C1759" t="s">
        <v>59</v>
      </c>
      <c r="D1759" t="s">
        <v>1622</v>
      </c>
      <c r="E1759" t="s">
        <v>1743</v>
      </c>
      <c r="F1759" s="2">
        <v>3</v>
      </c>
      <c r="G1759" s="6">
        <v>626.71</v>
      </c>
      <c r="H1759" s="11">
        <v>7.0000000000000007E-2</v>
      </c>
      <c r="I1759" s="14" t="s">
        <v>1759</v>
      </c>
      <c r="J1759" s="6">
        <v>582.84029999999996</v>
      </c>
    </row>
    <row r="1760" spans="1:10" x14ac:dyDescent="0.25">
      <c r="A1760" t="s">
        <v>3514</v>
      </c>
      <c r="B1760" s="20">
        <v>45916</v>
      </c>
      <c r="C1760" t="s">
        <v>275</v>
      </c>
      <c r="D1760" t="s">
        <v>1578</v>
      </c>
      <c r="E1760" t="s">
        <v>1682</v>
      </c>
      <c r="F1760" s="2">
        <v>2</v>
      </c>
      <c r="G1760" s="6">
        <v>324.18</v>
      </c>
      <c r="H1760" s="11">
        <v>0.06</v>
      </c>
      <c r="I1760" s="14" t="s">
        <v>1759</v>
      </c>
      <c r="J1760" s="6">
        <v>304.72919999999999</v>
      </c>
    </row>
    <row r="1761" spans="1:10" x14ac:dyDescent="0.25">
      <c r="A1761" t="s">
        <v>3515</v>
      </c>
      <c r="B1761" s="20">
        <v>45448</v>
      </c>
      <c r="C1761" t="s">
        <v>63</v>
      </c>
      <c r="D1761" t="s">
        <v>1544</v>
      </c>
      <c r="E1761" t="s">
        <v>1737</v>
      </c>
      <c r="F1761" s="2">
        <v>4</v>
      </c>
      <c r="G1761" s="6">
        <v>839.74</v>
      </c>
      <c r="H1761" s="11">
        <v>0.13</v>
      </c>
      <c r="I1761" s="14" t="s">
        <v>1756</v>
      </c>
      <c r="J1761" s="6">
        <v>730.57380000000001</v>
      </c>
    </row>
    <row r="1762" spans="1:10" x14ac:dyDescent="0.25">
      <c r="A1762" t="s">
        <v>3516</v>
      </c>
      <c r="B1762" s="20">
        <v>45402</v>
      </c>
      <c r="C1762" t="s">
        <v>517</v>
      </c>
      <c r="D1762" t="s">
        <v>1616</v>
      </c>
      <c r="E1762" t="s">
        <v>1731</v>
      </c>
      <c r="F1762" s="2">
        <v>3</v>
      </c>
      <c r="G1762" s="6">
        <v>252.63</v>
      </c>
      <c r="H1762" s="11">
        <v>0.28000000000000003</v>
      </c>
      <c r="I1762" s="14" t="s">
        <v>1754</v>
      </c>
      <c r="J1762" s="6">
        <v>181.89359999999999</v>
      </c>
    </row>
    <row r="1763" spans="1:10" x14ac:dyDescent="0.25">
      <c r="A1763" t="s">
        <v>3517</v>
      </c>
      <c r="B1763" s="20">
        <v>45581</v>
      </c>
      <c r="C1763" t="s">
        <v>806</v>
      </c>
      <c r="D1763" t="s">
        <v>1643</v>
      </c>
      <c r="E1763" t="s">
        <v>1743</v>
      </c>
      <c r="F1763" s="2">
        <v>2</v>
      </c>
      <c r="G1763" s="6">
        <v>60.53</v>
      </c>
      <c r="H1763" s="11">
        <v>0.18</v>
      </c>
      <c r="I1763" s="14" t="s">
        <v>1754</v>
      </c>
      <c r="J1763" s="6">
        <v>49.634600000000006</v>
      </c>
    </row>
    <row r="1764" spans="1:10" x14ac:dyDescent="0.25">
      <c r="A1764" t="s">
        <v>3518</v>
      </c>
      <c r="B1764" s="20">
        <v>45610</v>
      </c>
      <c r="C1764" t="s">
        <v>202</v>
      </c>
      <c r="D1764" t="s">
        <v>1653</v>
      </c>
      <c r="E1764" t="s">
        <v>1727</v>
      </c>
      <c r="F1764" s="2">
        <v>4</v>
      </c>
      <c r="G1764" s="6">
        <v>341.95</v>
      </c>
      <c r="H1764" s="11">
        <v>0.25</v>
      </c>
      <c r="I1764" s="14" t="s">
        <v>1754</v>
      </c>
      <c r="J1764" s="6">
        <v>256.46249999999998</v>
      </c>
    </row>
    <row r="1765" spans="1:10" x14ac:dyDescent="0.25">
      <c r="A1765" t="s">
        <v>3519</v>
      </c>
      <c r="B1765" s="20">
        <v>45438</v>
      </c>
      <c r="C1765" t="s">
        <v>889</v>
      </c>
      <c r="D1765" t="s">
        <v>1557</v>
      </c>
      <c r="E1765" t="s">
        <v>1734</v>
      </c>
      <c r="F1765" s="2">
        <v>4</v>
      </c>
      <c r="G1765" s="6">
        <v>300.12</v>
      </c>
      <c r="H1765" s="11">
        <v>0.05</v>
      </c>
      <c r="I1765" s="14" t="s">
        <v>1756</v>
      </c>
      <c r="J1765" s="6">
        <v>285.11399999999998</v>
      </c>
    </row>
    <row r="1766" spans="1:10" x14ac:dyDescent="0.25">
      <c r="A1766" t="s">
        <v>3520</v>
      </c>
      <c r="B1766" s="20">
        <v>45705</v>
      </c>
      <c r="C1766" t="s">
        <v>397</v>
      </c>
      <c r="D1766" t="s">
        <v>1565</v>
      </c>
      <c r="E1766" t="s">
        <v>1737</v>
      </c>
      <c r="F1766" s="2">
        <v>2</v>
      </c>
      <c r="G1766" s="6">
        <v>289.14</v>
      </c>
      <c r="H1766" s="11">
        <v>0.12</v>
      </c>
      <c r="I1766" s="14" t="s">
        <v>1759</v>
      </c>
      <c r="J1766" s="6">
        <v>254.44319999999999</v>
      </c>
    </row>
    <row r="1767" spans="1:10" x14ac:dyDescent="0.25">
      <c r="A1767" t="s">
        <v>3521</v>
      </c>
      <c r="B1767" s="20">
        <v>45695</v>
      </c>
      <c r="C1767" t="s">
        <v>174</v>
      </c>
      <c r="D1767" t="s">
        <v>1561</v>
      </c>
      <c r="E1767" t="s">
        <v>1682</v>
      </c>
      <c r="F1767" s="2">
        <v>2</v>
      </c>
      <c r="G1767" s="6">
        <v>596.84</v>
      </c>
      <c r="H1767" s="11">
        <v>0.01</v>
      </c>
      <c r="I1767" s="14" t="s">
        <v>1756</v>
      </c>
      <c r="J1767" s="6">
        <v>590.87160000000006</v>
      </c>
    </row>
    <row r="1768" spans="1:10" x14ac:dyDescent="0.25">
      <c r="A1768" t="s">
        <v>3522</v>
      </c>
      <c r="B1768" s="20">
        <v>45571</v>
      </c>
      <c r="C1768" t="s">
        <v>1333</v>
      </c>
      <c r="D1768" t="s">
        <v>1551</v>
      </c>
      <c r="E1768" t="s">
        <v>1712</v>
      </c>
      <c r="F1768" s="2">
        <v>4</v>
      </c>
      <c r="G1768" s="6">
        <v>466.24</v>
      </c>
      <c r="H1768" s="11">
        <v>0.16</v>
      </c>
      <c r="I1768" s="14" t="s">
        <v>1754</v>
      </c>
      <c r="J1768" s="6">
        <v>391.64159999999998</v>
      </c>
    </row>
    <row r="1769" spans="1:10" x14ac:dyDescent="0.25">
      <c r="A1769" t="s">
        <v>3523</v>
      </c>
      <c r="B1769" s="20">
        <v>45544</v>
      </c>
      <c r="C1769" t="s">
        <v>798</v>
      </c>
      <c r="D1769" t="s">
        <v>1542</v>
      </c>
      <c r="E1769" t="s">
        <v>1734</v>
      </c>
      <c r="F1769" s="2">
        <v>2</v>
      </c>
      <c r="G1769" s="6">
        <v>330.59</v>
      </c>
      <c r="H1769" s="11">
        <v>0.14000000000000001</v>
      </c>
      <c r="I1769" s="14" t="s">
        <v>1754</v>
      </c>
      <c r="J1769" s="6">
        <v>284.30739999999997</v>
      </c>
    </row>
    <row r="1770" spans="1:10" x14ac:dyDescent="0.25">
      <c r="A1770" t="s">
        <v>3524</v>
      </c>
      <c r="B1770" s="20">
        <v>45654</v>
      </c>
      <c r="C1770" t="s">
        <v>1496</v>
      </c>
      <c r="D1770" t="s">
        <v>1557</v>
      </c>
      <c r="E1770" t="s">
        <v>1706</v>
      </c>
      <c r="F1770" s="2">
        <v>2</v>
      </c>
      <c r="G1770" s="6">
        <v>616.42999999999995</v>
      </c>
      <c r="H1770" s="11">
        <v>0.02</v>
      </c>
      <c r="I1770" s="14" t="s">
        <v>1759</v>
      </c>
      <c r="J1770" s="6">
        <v>604.1013999999999</v>
      </c>
    </row>
    <row r="1771" spans="1:10" x14ac:dyDescent="0.25">
      <c r="A1771" t="s">
        <v>3525</v>
      </c>
      <c r="B1771" s="20">
        <v>45589</v>
      </c>
      <c r="C1771" t="s">
        <v>1237</v>
      </c>
      <c r="D1771" t="s">
        <v>1617</v>
      </c>
      <c r="E1771" t="s">
        <v>1706</v>
      </c>
      <c r="F1771" s="2">
        <v>3</v>
      </c>
      <c r="G1771" s="6">
        <v>195.89</v>
      </c>
      <c r="H1771" s="11">
        <v>0.16</v>
      </c>
      <c r="I1771" s="14" t="s">
        <v>1756</v>
      </c>
      <c r="J1771" s="6">
        <v>164.54759999999999</v>
      </c>
    </row>
    <row r="1772" spans="1:10" x14ac:dyDescent="0.25">
      <c r="A1772" t="s">
        <v>3526</v>
      </c>
      <c r="B1772" s="20">
        <v>45487</v>
      </c>
      <c r="C1772" t="s">
        <v>1063</v>
      </c>
      <c r="D1772" t="s">
        <v>1534</v>
      </c>
      <c r="E1772" t="s">
        <v>1719</v>
      </c>
      <c r="F1772" s="2">
        <v>4</v>
      </c>
      <c r="G1772" s="6">
        <v>614.76</v>
      </c>
      <c r="H1772" s="11">
        <v>0.16</v>
      </c>
      <c r="I1772" s="14" t="s">
        <v>1754</v>
      </c>
      <c r="J1772" s="6">
        <v>516.39839999999992</v>
      </c>
    </row>
    <row r="1773" spans="1:10" x14ac:dyDescent="0.25">
      <c r="A1773" t="s">
        <v>3527</v>
      </c>
      <c r="B1773" s="20">
        <v>45418</v>
      </c>
      <c r="C1773" t="s">
        <v>1240</v>
      </c>
      <c r="D1773" t="s">
        <v>1643</v>
      </c>
      <c r="E1773" t="s">
        <v>1709</v>
      </c>
      <c r="F1773" s="2">
        <v>1</v>
      </c>
      <c r="G1773" s="6">
        <v>224.49</v>
      </c>
      <c r="H1773" s="11">
        <v>0.11</v>
      </c>
      <c r="I1773" s="14" t="s">
        <v>1756</v>
      </c>
      <c r="J1773" s="6">
        <v>199.79610000000002</v>
      </c>
    </row>
    <row r="1774" spans="1:10" x14ac:dyDescent="0.25">
      <c r="A1774" t="s">
        <v>3528</v>
      </c>
      <c r="B1774" s="20">
        <v>45338</v>
      </c>
      <c r="C1774" t="s">
        <v>1100</v>
      </c>
      <c r="D1774" t="s">
        <v>1607</v>
      </c>
      <c r="E1774" t="s">
        <v>1724</v>
      </c>
      <c r="F1774" s="2">
        <v>1</v>
      </c>
      <c r="G1774" s="6">
        <v>967.76</v>
      </c>
      <c r="H1774" s="11">
        <v>0.09</v>
      </c>
      <c r="I1774" s="14" t="s">
        <v>1754</v>
      </c>
      <c r="J1774" s="6">
        <v>880.66160000000002</v>
      </c>
    </row>
    <row r="1775" spans="1:10" x14ac:dyDescent="0.25">
      <c r="A1775" t="s">
        <v>3529</v>
      </c>
      <c r="B1775" s="20">
        <v>45507</v>
      </c>
      <c r="C1775" t="s">
        <v>244</v>
      </c>
      <c r="D1775" t="s">
        <v>1587</v>
      </c>
      <c r="E1775" t="s">
        <v>1743</v>
      </c>
      <c r="F1775" s="2">
        <v>2</v>
      </c>
      <c r="G1775" s="6">
        <v>56.52</v>
      </c>
      <c r="H1775" s="11">
        <v>0.17</v>
      </c>
      <c r="I1775" s="14" t="s">
        <v>1756</v>
      </c>
      <c r="J1775" s="6">
        <v>46.9116</v>
      </c>
    </row>
    <row r="1776" spans="1:10" x14ac:dyDescent="0.25">
      <c r="A1776" t="s">
        <v>3530</v>
      </c>
      <c r="B1776" s="20">
        <v>45275</v>
      </c>
      <c r="C1776" t="s">
        <v>1487</v>
      </c>
      <c r="D1776" t="s">
        <v>1623</v>
      </c>
      <c r="E1776" t="s">
        <v>1687</v>
      </c>
      <c r="F1776" s="2">
        <v>4</v>
      </c>
      <c r="G1776" s="6">
        <v>921.84</v>
      </c>
      <c r="H1776" s="11">
        <v>0.04</v>
      </c>
      <c r="I1776" s="14" t="s">
        <v>1754</v>
      </c>
      <c r="J1776" s="6">
        <v>884.96640000000002</v>
      </c>
    </row>
    <row r="1777" spans="1:10" x14ac:dyDescent="0.25">
      <c r="A1777" t="s">
        <v>3531</v>
      </c>
      <c r="B1777" s="20">
        <v>45319</v>
      </c>
      <c r="C1777" t="s">
        <v>1019</v>
      </c>
      <c r="D1777" t="s">
        <v>1657</v>
      </c>
      <c r="E1777" t="s">
        <v>1734</v>
      </c>
      <c r="F1777" s="2">
        <v>3</v>
      </c>
      <c r="G1777" s="6">
        <v>738.47</v>
      </c>
      <c r="H1777" s="11">
        <v>0.28000000000000003</v>
      </c>
      <c r="I1777" s="14" t="s">
        <v>1754</v>
      </c>
      <c r="J1777" s="6">
        <v>531.69839999999999</v>
      </c>
    </row>
    <row r="1778" spans="1:10" x14ac:dyDescent="0.25">
      <c r="A1778" t="s">
        <v>3532</v>
      </c>
      <c r="B1778" s="20">
        <v>45620</v>
      </c>
      <c r="C1778" t="s">
        <v>1019</v>
      </c>
      <c r="D1778" t="s">
        <v>1532</v>
      </c>
      <c r="E1778" t="s">
        <v>1682</v>
      </c>
      <c r="F1778" s="2">
        <v>4</v>
      </c>
      <c r="G1778" s="6">
        <v>477.83</v>
      </c>
      <c r="H1778" s="11">
        <v>0.05</v>
      </c>
      <c r="I1778" s="14" t="s">
        <v>1759</v>
      </c>
      <c r="J1778" s="6">
        <v>453.93849999999998</v>
      </c>
    </row>
    <row r="1779" spans="1:10" x14ac:dyDescent="0.25">
      <c r="A1779" t="s">
        <v>3533</v>
      </c>
      <c r="B1779" s="20">
        <v>45831</v>
      </c>
      <c r="C1779" t="s">
        <v>553</v>
      </c>
      <c r="D1779" t="s">
        <v>1588</v>
      </c>
      <c r="E1779" t="s">
        <v>1724</v>
      </c>
      <c r="F1779" s="2">
        <v>3</v>
      </c>
      <c r="G1779" s="6">
        <v>605.83000000000004</v>
      </c>
      <c r="H1779" s="11">
        <v>0.28000000000000003</v>
      </c>
      <c r="I1779" s="14" t="s">
        <v>1759</v>
      </c>
      <c r="J1779" s="6">
        <v>436.19760000000002</v>
      </c>
    </row>
    <row r="1780" spans="1:10" x14ac:dyDescent="0.25">
      <c r="A1780" t="s">
        <v>3534</v>
      </c>
      <c r="B1780" s="20">
        <v>45373</v>
      </c>
      <c r="C1780" t="s">
        <v>244</v>
      </c>
      <c r="D1780" t="s">
        <v>1589</v>
      </c>
      <c r="E1780" t="s">
        <v>1696</v>
      </c>
      <c r="F1780" s="2">
        <v>2</v>
      </c>
      <c r="G1780" s="6">
        <v>521.44000000000005</v>
      </c>
      <c r="H1780" s="11">
        <v>0.25</v>
      </c>
      <c r="I1780" s="14" t="s">
        <v>1759</v>
      </c>
      <c r="J1780" s="6">
        <v>391.08000000000004</v>
      </c>
    </row>
    <row r="1781" spans="1:10" x14ac:dyDescent="0.25">
      <c r="A1781" t="s">
        <v>3535</v>
      </c>
      <c r="B1781" s="20">
        <v>45863</v>
      </c>
      <c r="C1781" t="s">
        <v>1150</v>
      </c>
      <c r="D1781" t="s">
        <v>1538</v>
      </c>
      <c r="E1781" t="s">
        <v>1709</v>
      </c>
      <c r="F1781" s="2">
        <v>4</v>
      </c>
      <c r="G1781" s="6">
        <v>499.02</v>
      </c>
      <c r="H1781" s="11">
        <v>0.06</v>
      </c>
      <c r="I1781" s="14" t="s">
        <v>1754</v>
      </c>
      <c r="J1781" s="6">
        <v>469.07879999999994</v>
      </c>
    </row>
    <row r="1782" spans="1:10" x14ac:dyDescent="0.25">
      <c r="A1782" t="s">
        <v>3536</v>
      </c>
      <c r="B1782" s="20">
        <v>45758</v>
      </c>
      <c r="C1782" t="s">
        <v>508</v>
      </c>
      <c r="D1782" t="s">
        <v>1530</v>
      </c>
      <c r="E1782" t="s">
        <v>1740</v>
      </c>
      <c r="F1782" s="2">
        <v>4</v>
      </c>
      <c r="G1782" s="6">
        <v>299.45999999999998</v>
      </c>
      <c r="H1782" s="11">
        <v>0.18</v>
      </c>
      <c r="I1782" s="14" t="s">
        <v>1759</v>
      </c>
      <c r="J1782" s="6">
        <v>245.55719999999999</v>
      </c>
    </row>
    <row r="1783" spans="1:10" x14ac:dyDescent="0.25">
      <c r="A1783" t="s">
        <v>3537</v>
      </c>
      <c r="B1783" s="20">
        <v>45285</v>
      </c>
      <c r="C1783" t="s">
        <v>1392</v>
      </c>
      <c r="D1783" t="s">
        <v>1584</v>
      </c>
      <c r="E1783" t="s">
        <v>1682</v>
      </c>
      <c r="F1783" s="2">
        <v>1</v>
      </c>
      <c r="G1783" s="6">
        <v>609.29</v>
      </c>
      <c r="H1783" s="11">
        <v>0.15</v>
      </c>
      <c r="I1783" s="14" t="s">
        <v>1754</v>
      </c>
      <c r="J1783" s="6">
        <v>517.89649999999995</v>
      </c>
    </row>
    <row r="1784" spans="1:10" x14ac:dyDescent="0.25">
      <c r="A1784" t="s">
        <v>3538</v>
      </c>
      <c r="B1784" s="20">
        <v>45656</v>
      </c>
      <c r="C1784" t="s">
        <v>355</v>
      </c>
      <c r="D1784" t="s">
        <v>1526</v>
      </c>
      <c r="E1784" t="s">
        <v>1712</v>
      </c>
      <c r="F1784" s="2">
        <v>1</v>
      </c>
      <c r="G1784" s="6">
        <v>213.74</v>
      </c>
      <c r="H1784" s="11">
        <v>7.0000000000000007E-2</v>
      </c>
      <c r="I1784" s="14" t="s">
        <v>1759</v>
      </c>
      <c r="J1784" s="6">
        <v>198.7782</v>
      </c>
    </row>
    <row r="1785" spans="1:10" x14ac:dyDescent="0.25">
      <c r="A1785" t="s">
        <v>3539</v>
      </c>
      <c r="B1785" s="20">
        <v>45718</v>
      </c>
      <c r="C1785" t="s">
        <v>508</v>
      </c>
      <c r="D1785" t="s">
        <v>1607</v>
      </c>
      <c r="E1785" t="s">
        <v>1734</v>
      </c>
      <c r="F1785" s="2">
        <v>4</v>
      </c>
      <c r="G1785" s="6">
        <v>613.16999999999996</v>
      </c>
      <c r="H1785" s="11">
        <v>0.26</v>
      </c>
      <c r="I1785" s="14" t="s">
        <v>1754</v>
      </c>
      <c r="J1785" s="6">
        <v>453.74579999999997</v>
      </c>
    </row>
    <row r="1786" spans="1:10" x14ac:dyDescent="0.25">
      <c r="A1786" t="s">
        <v>3540</v>
      </c>
      <c r="B1786" s="20">
        <v>45293</v>
      </c>
      <c r="C1786" t="s">
        <v>1103</v>
      </c>
      <c r="D1786" t="s">
        <v>1612</v>
      </c>
      <c r="E1786" t="s">
        <v>1722</v>
      </c>
      <c r="F1786" s="2">
        <v>2</v>
      </c>
      <c r="G1786" s="6">
        <v>687.36</v>
      </c>
      <c r="H1786" s="11">
        <v>7.0000000000000007E-2</v>
      </c>
      <c r="I1786" s="14" t="s">
        <v>1759</v>
      </c>
      <c r="J1786" s="6">
        <v>639.24479999999994</v>
      </c>
    </row>
    <row r="1787" spans="1:10" x14ac:dyDescent="0.25">
      <c r="A1787" t="s">
        <v>3541</v>
      </c>
      <c r="B1787" s="20">
        <v>45915</v>
      </c>
      <c r="C1787" t="s">
        <v>1013</v>
      </c>
      <c r="D1787" t="s">
        <v>1623</v>
      </c>
      <c r="E1787" t="s">
        <v>1727</v>
      </c>
      <c r="F1787" s="2">
        <v>3</v>
      </c>
      <c r="G1787" s="6">
        <v>115.39</v>
      </c>
      <c r="H1787" s="11">
        <v>0.02</v>
      </c>
      <c r="I1787" s="14" t="s">
        <v>1756</v>
      </c>
      <c r="J1787" s="6">
        <v>113.0822</v>
      </c>
    </row>
    <row r="1788" spans="1:10" x14ac:dyDescent="0.25">
      <c r="A1788" t="s">
        <v>3542</v>
      </c>
      <c r="B1788" s="20">
        <v>45359</v>
      </c>
      <c r="C1788" t="s">
        <v>585</v>
      </c>
      <c r="D1788" t="s">
        <v>1559</v>
      </c>
      <c r="E1788" t="s">
        <v>1724</v>
      </c>
      <c r="F1788" s="2">
        <v>2</v>
      </c>
      <c r="G1788" s="6">
        <v>722.06</v>
      </c>
      <c r="H1788" s="11">
        <v>7.0000000000000007E-2</v>
      </c>
      <c r="I1788" s="14" t="s">
        <v>1754</v>
      </c>
      <c r="J1788" s="6">
        <v>671.5157999999999</v>
      </c>
    </row>
    <row r="1789" spans="1:10" x14ac:dyDescent="0.25">
      <c r="A1789" t="s">
        <v>3543</v>
      </c>
      <c r="B1789" s="20">
        <v>45652</v>
      </c>
      <c r="C1789" t="s">
        <v>1300</v>
      </c>
      <c r="D1789" t="s">
        <v>1534</v>
      </c>
      <c r="E1789" t="s">
        <v>1731</v>
      </c>
      <c r="F1789" s="2">
        <v>1</v>
      </c>
      <c r="G1789" s="6">
        <v>384.57</v>
      </c>
      <c r="H1789" s="11">
        <v>0.06</v>
      </c>
      <c r="I1789" s="14" t="s">
        <v>1756</v>
      </c>
      <c r="J1789" s="6">
        <v>361.49579999999997</v>
      </c>
    </row>
    <row r="1790" spans="1:10" x14ac:dyDescent="0.25">
      <c r="A1790" t="s">
        <v>3544</v>
      </c>
      <c r="B1790" s="20">
        <v>45735</v>
      </c>
      <c r="C1790" t="s">
        <v>677</v>
      </c>
      <c r="D1790" t="s">
        <v>1535</v>
      </c>
      <c r="E1790" t="s">
        <v>1727</v>
      </c>
      <c r="F1790" s="2">
        <v>2</v>
      </c>
      <c r="G1790" s="6">
        <v>194.09</v>
      </c>
      <c r="H1790" s="11">
        <v>0.18</v>
      </c>
      <c r="I1790" s="14" t="s">
        <v>1756</v>
      </c>
      <c r="J1790" s="6">
        <v>159.15380000000002</v>
      </c>
    </row>
    <row r="1791" spans="1:10" x14ac:dyDescent="0.25">
      <c r="A1791" t="s">
        <v>3545</v>
      </c>
      <c r="B1791" s="20">
        <v>45579</v>
      </c>
      <c r="C1791" t="s">
        <v>564</v>
      </c>
      <c r="D1791" t="s">
        <v>1659</v>
      </c>
      <c r="E1791" t="s">
        <v>1696</v>
      </c>
      <c r="F1791" s="2">
        <v>2</v>
      </c>
      <c r="G1791" s="6">
        <v>403.91</v>
      </c>
      <c r="H1791" s="11">
        <v>7.0000000000000007E-2</v>
      </c>
      <c r="I1791" s="14" t="s">
        <v>1754</v>
      </c>
      <c r="J1791" s="6">
        <v>375.63630000000001</v>
      </c>
    </row>
    <row r="1792" spans="1:10" x14ac:dyDescent="0.25">
      <c r="A1792" t="s">
        <v>3546</v>
      </c>
      <c r="B1792" s="20">
        <v>45721</v>
      </c>
      <c r="C1792" t="s">
        <v>275</v>
      </c>
      <c r="D1792" t="s">
        <v>1548</v>
      </c>
      <c r="E1792" t="s">
        <v>1729</v>
      </c>
      <c r="F1792" s="2">
        <v>1</v>
      </c>
      <c r="G1792" s="6">
        <v>878.69</v>
      </c>
      <c r="H1792" s="11">
        <v>0.3</v>
      </c>
      <c r="I1792" s="14" t="s">
        <v>1756</v>
      </c>
      <c r="J1792" s="6">
        <v>615.08299999999997</v>
      </c>
    </row>
    <row r="1793" spans="1:10" x14ac:dyDescent="0.25">
      <c r="A1793" t="s">
        <v>3547</v>
      </c>
      <c r="B1793" s="20">
        <v>45446</v>
      </c>
      <c r="C1793" t="s">
        <v>1174</v>
      </c>
      <c r="D1793" t="s">
        <v>1574</v>
      </c>
      <c r="E1793" t="s">
        <v>1731</v>
      </c>
      <c r="F1793" s="2">
        <v>1</v>
      </c>
      <c r="G1793" s="6">
        <v>161.16999999999999</v>
      </c>
      <c r="H1793" s="11">
        <v>0.05</v>
      </c>
      <c r="I1793" s="14" t="s">
        <v>1754</v>
      </c>
      <c r="J1793" s="6">
        <v>153.11149999999998</v>
      </c>
    </row>
    <row r="1794" spans="1:10" x14ac:dyDescent="0.25">
      <c r="A1794" t="s">
        <v>3548</v>
      </c>
      <c r="B1794" s="20">
        <v>45387</v>
      </c>
      <c r="C1794" t="s">
        <v>689</v>
      </c>
      <c r="D1794" t="s">
        <v>1633</v>
      </c>
      <c r="E1794" t="s">
        <v>1729</v>
      </c>
      <c r="F1794" s="2">
        <v>2</v>
      </c>
      <c r="G1794" s="6">
        <v>720.15</v>
      </c>
      <c r="H1794" s="11">
        <v>0.22</v>
      </c>
      <c r="I1794" s="14" t="s">
        <v>1759</v>
      </c>
      <c r="J1794" s="6">
        <v>561.71699999999998</v>
      </c>
    </row>
    <row r="1795" spans="1:10" x14ac:dyDescent="0.25">
      <c r="A1795" t="s">
        <v>3549</v>
      </c>
      <c r="B1795" s="20">
        <v>45222</v>
      </c>
      <c r="C1795" t="s">
        <v>1075</v>
      </c>
      <c r="D1795" t="s">
        <v>1562</v>
      </c>
      <c r="E1795" t="s">
        <v>1712</v>
      </c>
      <c r="F1795" s="2">
        <v>1</v>
      </c>
      <c r="G1795" s="6">
        <v>361.8</v>
      </c>
      <c r="H1795" s="11">
        <v>0.02</v>
      </c>
      <c r="I1795" s="14" t="s">
        <v>1759</v>
      </c>
      <c r="J1795" s="6">
        <v>354.56400000000002</v>
      </c>
    </row>
    <row r="1796" spans="1:10" x14ac:dyDescent="0.25">
      <c r="A1796" t="s">
        <v>3550</v>
      </c>
      <c r="B1796" s="20">
        <v>45402</v>
      </c>
      <c r="C1796" t="s">
        <v>733</v>
      </c>
      <c r="D1796" t="s">
        <v>1670</v>
      </c>
      <c r="E1796" t="s">
        <v>1706</v>
      </c>
      <c r="F1796" s="2">
        <v>1</v>
      </c>
      <c r="G1796" s="6">
        <v>779.84</v>
      </c>
      <c r="H1796" s="11">
        <v>0.28999999999999998</v>
      </c>
      <c r="I1796" s="14" t="s">
        <v>1756</v>
      </c>
      <c r="J1796" s="6">
        <v>553.68640000000005</v>
      </c>
    </row>
    <row r="1797" spans="1:10" x14ac:dyDescent="0.25">
      <c r="A1797" t="s">
        <v>3551</v>
      </c>
      <c r="B1797" s="20">
        <v>45455</v>
      </c>
      <c r="C1797" t="s">
        <v>27</v>
      </c>
      <c r="D1797" t="s">
        <v>1672</v>
      </c>
      <c r="E1797" t="s">
        <v>1699</v>
      </c>
      <c r="F1797" s="2">
        <v>2</v>
      </c>
      <c r="G1797" s="6">
        <v>649.89</v>
      </c>
      <c r="H1797" s="11">
        <v>0.17</v>
      </c>
      <c r="I1797" s="14" t="s">
        <v>1759</v>
      </c>
      <c r="J1797" s="6">
        <v>539.40869999999995</v>
      </c>
    </row>
    <row r="1798" spans="1:10" x14ac:dyDescent="0.25">
      <c r="A1798" t="s">
        <v>3552</v>
      </c>
      <c r="B1798" s="20">
        <v>45877</v>
      </c>
      <c r="C1798" t="s">
        <v>659</v>
      </c>
      <c r="D1798" t="s">
        <v>1604</v>
      </c>
      <c r="E1798" t="s">
        <v>1706</v>
      </c>
      <c r="F1798" s="2">
        <v>1</v>
      </c>
      <c r="G1798" s="6">
        <v>952.73</v>
      </c>
      <c r="H1798" s="11">
        <v>0.17</v>
      </c>
      <c r="I1798" s="14" t="s">
        <v>1754</v>
      </c>
      <c r="J1798" s="6">
        <v>790.76589999999999</v>
      </c>
    </row>
    <row r="1799" spans="1:10" x14ac:dyDescent="0.25">
      <c r="A1799" t="s">
        <v>3553</v>
      </c>
      <c r="B1799" s="20">
        <v>45875</v>
      </c>
      <c r="C1799" t="s">
        <v>301</v>
      </c>
      <c r="D1799" t="s">
        <v>1676</v>
      </c>
      <c r="E1799" t="s">
        <v>1734</v>
      </c>
      <c r="F1799" s="2">
        <v>4</v>
      </c>
      <c r="G1799" s="6">
        <v>820.78</v>
      </c>
      <c r="H1799" s="11">
        <v>0.25</v>
      </c>
      <c r="I1799" s="14" t="s">
        <v>1754</v>
      </c>
      <c r="J1799" s="6">
        <v>615.58500000000004</v>
      </c>
    </row>
    <row r="1800" spans="1:10" x14ac:dyDescent="0.25">
      <c r="A1800" t="s">
        <v>3554</v>
      </c>
      <c r="B1800" s="20">
        <v>45592</v>
      </c>
      <c r="C1800" t="s">
        <v>1060</v>
      </c>
      <c r="D1800" t="s">
        <v>1582</v>
      </c>
      <c r="E1800" t="s">
        <v>1696</v>
      </c>
      <c r="F1800" s="2">
        <v>4</v>
      </c>
      <c r="G1800" s="6">
        <v>247.55</v>
      </c>
      <c r="H1800" s="11">
        <v>0.05</v>
      </c>
      <c r="I1800" s="14" t="s">
        <v>1754</v>
      </c>
      <c r="J1800" s="6">
        <v>235.17250000000001</v>
      </c>
    </row>
    <row r="1801" spans="1:10" x14ac:dyDescent="0.25">
      <c r="A1801" t="s">
        <v>3555</v>
      </c>
      <c r="B1801" s="20">
        <v>45369</v>
      </c>
      <c r="C1801" t="s">
        <v>725</v>
      </c>
      <c r="D1801" t="s">
        <v>1676</v>
      </c>
      <c r="E1801" t="s">
        <v>1712</v>
      </c>
      <c r="F1801" s="2">
        <v>3</v>
      </c>
      <c r="G1801" s="6">
        <v>561.44000000000005</v>
      </c>
      <c r="H1801" s="11">
        <v>0.2</v>
      </c>
      <c r="I1801" s="14" t="s">
        <v>1759</v>
      </c>
      <c r="J1801" s="6">
        <v>449.15200000000004</v>
      </c>
    </row>
    <row r="1802" spans="1:10" x14ac:dyDescent="0.25">
      <c r="A1802" t="s">
        <v>3556</v>
      </c>
      <c r="B1802" s="20">
        <v>45249</v>
      </c>
      <c r="C1802" t="s">
        <v>883</v>
      </c>
      <c r="D1802" t="s">
        <v>1632</v>
      </c>
      <c r="E1802" t="s">
        <v>1712</v>
      </c>
      <c r="F1802" s="2">
        <v>4</v>
      </c>
      <c r="G1802" s="6">
        <v>214.37</v>
      </c>
      <c r="H1802" s="11">
        <v>0.11</v>
      </c>
      <c r="I1802" s="14" t="s">
        <v>1759</v>
      </c>
      <c r="J1802" s="6">
        <v>190.7893</v>
      </c>
    </row>
    <row r="1803" spans="1:10" x14ac:dyDescent="0.25">
      <c r="A1803" t="s">
        <v>3557</v>
      </c>
      <c r="B1803" s="20">
        <v>45741</v>
      </c>
      <c r="C1803" t="s">
        <v>1278</v>
      </c>
      <c r="D1803" t="s">
        <v>1548</v>
      </c>
      <c r="E1803" t="s">
        <v>1734</v>
      </c>
      <c r="F1803" s="2">
        <v>3</v>
      </c>
      <c r="G1803" s="6">
        <v>123.74</v>
      </c>
      <c r="H1803" s="11">
        <v>0.23</v>
      </c>
      <c r="I1803" s="14" t="s">
        <v>1756</v>
      </c>
      <c r="J1803" s="6">
        <v>95.279799999999994</v>
      </c>
    </row>
    <row r="1804" spans="1:10" x14ac:dyDescent="0.25">
      <c r="A1804" t="s">
        <v>3558</v>
      </c>
      <c r="B1804" s="20">
        <v>45427</v>
      </c>
      <c r="C1804" t="s">
        <v>63</v>
      </c>
      <c r="D1804" t="s">
        <v>1623</v>
      </c>
      <c r="E1804" t="s">
        <v>1722</v>
      </c>
      <c r="F1804" s="2">
        <v>4</v>
      </c>
      <c r="G1804" s="6">
        <v>645.71</v>
      </c>
      <c r="H1804" s="11">
        <v>0.1</v>
      </c>
      <c r="I1804" s="14" t="s">
        <v>1756</v>
      </c>
      <c r="J1804" s="6">
        <v>581.13900000000001</v>
      </c>
    </row>
    <row r="1805" spans="1:10" x14ac:dyDescent="0.25">
      <c r="A1805" t="s">
        <v>3559</v>
      </c>
      <c r="B1805" s="20">
        <v>45736</v>
      </c>
      <c r="C1805" t="s">
        <v>134</v>
      </c>
      <c r="D1805" t="s">
        <v>1555</v>
      </c>
      <c r="E1805" t="s">
        <v>1724</v>
      </c>
      <c r="F1805" s="2">
        <v>3</v>
      </c>
      <c r="G1805" s="6">
        <v>587.12</v>
      </c>
      <c r="H1805" s="11">
        <v>0.3</v>
      </c>
      <c r="I1805" s="14" t="s">
        <v>1754</v>
      </c>
      <c r="J1805" s="6">
        <v>410.98399999999998</v>
      </c>
    </row>
    <row r="1806" spans="1:10" x14ac:dyDescent="0.25">
      <c r="A1806" t="s">
        <v>3560</v>
      </c>
      <c r="B1806" s="20">
        <v>45941</v>
      </c>
      <c r="C1806" t="s">
        <v>765</v>
      </c>
      <c r="D1806" t="s">
        <v>1561</v>
      </c>
      <c r="E1806" t="s">
        <v>1740</v>
      </c>
      <c r="F1806" s="2">
        <v>1</v>
      </c>
      <c r="G1806" s="6">
        <v>401.18</v>
      </c>
      <c r="H1806" s="11">
        <v>0.15</v>
      </c>
      <c r="I1806" s="14" t="s">
        <v>1759</v>
      </c>
      <c r="J1806" s="6">
        <v>341.00299999999999</v>
      </c>
    </row>
    <row r="1807" spans="1:10" x14ac:dyDescent="0.25">
      <c r="A1807" t="s">
        <v>3561</v>
      </c>
      <c r="B1807" s="20">
        <v>45486</v>
      </c>
      <c r="C1807" t="s">
        <v>1129</v>
      </c>
      <c r="D1807" t="s">
        <v>1610</v>
      </c>
      <c r="E1807" t="s">
        <v>1740</v>
      </c>
      <c r="F1807" s="2">
        <v>3</v>
      </c>
      <c r="G1807" s="6">
        <v>658.33</v>
      </c>
      <c r="H1807" s="11">
        <v>0.12</v>
      </c>
      <c r="I1807" s="14" t="s">
        <v>1759</v>
      </c>
      <c r="J1807" s="6">
        <v>579.33040000000005</v>
      </c>
    </row>
    <row r="1808" spans="1:10" x14ac:dyDescent="0.25">
      <c r="A1808" t="s">
        <v>3562</v>
      </c>
      <c r="B1808" s="20">
        <v>45474</v>
      </c>
      <c r="C1808" t="s">
        <v>650</v>
      </c>
      <c r="D1808" t="s">
        <v>1598</v>
      </c>
      <c r="E1808" t="s">
        <v>1722</v>
      </c>
      <c r="F1808" s="2">
        <v>4</v>
      </c>
      <c r="G1808" s="6">
        <v>450.3</v>
      </c>
      <c r="H1808" s="11">
        <v>0.02</v>
      </c>
      <c r="I1808" s="14" t="s">
        <v>1754</v>
      </c>
      <c r="J1808" s="6">
        <v>441.29399999999998</v>
      </c>
    </row>
    <row r="1809" spans="1:10" x14ac:dyDescent="0.25">
      <c r="A1809" t="s">
        <v>3563</v>
      </c>
      <c r="B1809" s="20">
        <v>45757</v>
      </c>
      <c r="C1809" t="s">
        <v>484</v>
      </c>
      <c r="D1809" t="s">
        <v>1668</v>
      </c>
      <c r="E1809" t="s">
        <v>1719</v>
      </c>
      <c r="F1809" s="2">
        <v>4</v>
      </c>
      <c r="G1809" s="6">
        <v>33.630000000000003</v>
      </c>
      <c r="H1809" s="11">
        <v>0.05</v>
      </c>
      <c r="I1809" s="14" t="s">
        <v>1754</v>
      </c>
      <c r="J1809" s="6">
        <v>31.948499999999999</v>
      </c>
    </row>
    <row r="1810" spans="1:10" x14ac:dyDescent="0.25">
      <c r="A1810" t="s">
        <v>3564</v>
      </c>
      <c r="B1810" s="20">
        <v>45475</v>
      </c>
      <c r="C1810" t="s">
        <v>140</v>
      </c>
      <c r="D1810" t="s">
        <v>1546</v>
      </c>
      <c r="E1810" t="s">
        <v>1682</v>
      </c>
      <c r="F1810" s="2">
        <v>3</v>
      </c>
      <c r="G1810" s="6">
        <v>168.89</v>
      </c>
      <c r="H1810" s="11">
        <v>0.03</v>
      </c>
      <c r="I1810" s="14" t="s">
        <v>1759</v>
      </c>
      <c r="J1810" s="6">
        <v>163.82329999999999</v>
      </c>
    </row>
    <row r="1811" spans="1:10" x14ac:dyDescent="0.25">
      <c r="A1811" t="s">
        <v>3565</v>
      </c>
      <c r="B1811" s="20">
        <v>45546</v>
      </c>
      <c r="C1811" t="s">
        <v>336</v>
      </c>
      <c r="D1811" t="s">
        <v>1614</v>
      </c>
      <c r="E1811" t="s">
        <v>1722</v>
      </c>
      <c r="F1811" s="2">
        <v>1</v>
      </c>
      <c r="G1811" s="6">
        <v>141.85</v>
      </c>
      <c r="H1811" s="11">
        <v>0.06</v>
      </c>
      <c r="I1811" s="14" t="s">
        <v>1756</v>
      </c>
      <c r="J1811" s="6">
        <v>133.339</v>
      </c>
    </row>
    <row r="1812" spans="1:10" x14ac:dyDescent="0.25">
      <c r="A1812" t="s">
        <v>3566</v>
      </c>
      <c r="B1812" s="20">
        <v>45520</v>
      </c>
      <c r="C1812" t="s">
        <v>954</v>
      </c>
      <c r="D1812" t="s">
        <v>1577</v>
      </c>
      <c r="E1812" t="s">
        <v>1709</v>
      </c>
      <c r="F1812" s="2">
        <v>1</v>
      </c>
      <c r="G1812" s="6">
        <v>617.4</v>
      </c>
      <c r="H1812" s="11">
        <v>0.21</v>
      </c>
      <c r="I1812" s="14" t="s">
        <v>1754</v>
      </c>
      <c r="J1812" s="6">
        <v>487.74599999999998</v>
      </c>
    </row>
    <row r="1813" spans="1:10" x14ac:dyDescent="0.25">
      <c r="A1813" t="s">
        <v>3567</v>
      </c>
      <c r="B1813" s="20">
        <v>45534</v>
      </c>
      <c r="C1813" t="s">
        <v>490</v>
      </c>
      <c r="D1813" t="s">
        <v>1604</v>
      </c>
      <c r="E1813" t="s">
        <v>1687</v>
      </c>
      <c r="F1813" s="2">
        <v>3</v>
      </c>
      <c r="G1813" s="6">
        <v>841.47</v>
      </c>
      <c r="H1813" s="11">
        <v>0.15</v>
      </c>
      <c r="I1813" s="14" t="s">
        <v>1759</v>
      </c>
      <c r="J1813" s="6">
        <v>715.24950000000001</v>
      </c>
    </row>
    <row r="1814" spans="1:10" x14ac:dyDescent="0.25">
      <c r="A1814" t="s">
        <v>3568</v>
      </c>
      <c r="B1814" s="20">
        <v>45334</v>
      </c>
      <c r="C1814" t="s">
        <v>218</v>
      </c>
      <c r="D1814" t="s">
        <v>1555</v>
      </c>
      <c r="E1814" t="s">
        <v>1727</v>
      </c>
      <c r="F1814" s="2">
        <v>2</v>
      </c>
      <c r="G1814" s="6">
        <v>960.41</v>
      </c>
      <c r="H1814" s="11">
        <v>0.18</v>
      </c>
      <c r="I1814" s="14" t="s">
        <v>1754</v>
      </c>
      <c r="J1814" s="6">
        <v>787.53620000000001</v>
      </c>
    </row>
    <row r="1815" spans="1:10" x14ac:dyDescent="0.25">
      <c r="A1815" t="s">
        <v>3569</v>
      </c>
      <c r="B1815" s="20">
        <v>45289</v>
      </c>
      <c r="C1815" t="s">
        <v>1376</v>
      </c>
      <c r="D1815" t="s">
        <v>1637</v>
      </c>
      <c r="E1815" t="s">
        <v>1740</v>
      </c>
      <c r="F1815" s="2">
        <v>3</v>
      </c>
      <c r="G1815" s="6">
        <v>717.22</v>
      </c>
      <c r="H1815" s="11">
        <v>0.24</v>
      </c>
      <c r="I1815" s="14" t="s">
        <v>1756</v>
      </c>
      <c r="J1815" s="6">
        <v>545.08720000000005</v>
      </c>
    </row>
    <row r="1816" spans="1:10" x14ac:dyDescent="0.25">
      <c r="A1816" t="s">
        <v>3570</v>
      </c>
      <c r="B1816" s="20">
        <v>45832</v>
      </c>
      <c r="C1816" t="s">
        <v>397</v>
      </c>
      <c r="D1816" t="s">
        <v>1541</v>
      </c>
      <c r="E1816" t="s">
        <v>1682</v>
      </c>
      <c r="F1816" s="2">
        <v>1</v>
      </c>
      <c r="G1816" s="6">
        <v>281.83</v>
      </c>
      <c r="H1816" s="11">
        <v>0.16</v>
      </c>
      <c r="I1816" s="14" t="s">
        <v>1759</v>
      </c>
      <c r="J1816" s="6">
        <v>236.73719999999997</v>
      </c>
    </row>
    <row r="1817" spans="1:10" x14ac:dyDescent="0.25">
      <c r="A1817" t="s">
        <v>3571</v>
      </c>
      <c r="B1817" s="20">
        <v>45400</v>
      </c>
      <c r="C1817" t="s">
        <v>659</v>
      </c>
      <c r="D1817" t="s">
        <v>1612</v>
      </c>
      <c r="E1817" t="s">
        <v>1729</v>
      </c>
      <c r="F1817" s="2">
        <v>1</v>
      </c>
      <c r="G1817" s="6">
        <v>509.08</v>
      </c>
      <c r="H1817" s="11">
        <v>0.04</v>
      </c>
      <c r="I1817" s="14" t="s">
        <v>1756</v>
      </c>
      <c r="J1817" s="6">
        <v>488.71679999999998</v>
      </c>
    </row>
    <row r="1818" spans="1:10" x14ac:dyDescent="0.25">
      <c r="A1818" t="s">
        <v>3572</v>
      </c>
      <c r="B1818" s="20">
        <v>45930</v>
      </c>
      <c r="C1818" t="s">
        <v>1229</v>
      </c>
      <c r="D1818" t="s">
        <v>1672</v>
      </c>
      <c r="E1818" t="s">
        <v>1691</v>
      </c>
      <c r="F1818" s="2">
        <v>4</v>
      </c>
      <c r="G1818" s="6">
        <v>827.09</v>
      </c>
      <c r="H1818" s="11">
        <v>0.3</v>
      </c>
      <c r="I1818" s="14" t="s">
        <v>1754</v>
      </c>
      <c r="J1818" s="6">
        <v>578.96299999999997</v>
      </c>
    </row>
    <row r="1819" spans="1:10" x14ac:dyDescent="0.25">
      <c r="A1819" t="s">
        <v>3573</v>
      </c>
      <c r="B1819" s="20">
        <v>45935</v>
      </c>
      <c r="C1819" t="s">
        <v>677</v>
      </c>
      <c r="D1819" t="s">
        <v>1567</v>
      </c>
      <c r="E1819" t="s">
        <v>1699</v>
      </c>
      <c r="F1819" s="2">
        <v>2</v>
      </c>
      <c r="G1819" s="6">
        <v>823.36</v>
      </c>
      <c r="H1819" s="11">
        <v>0.23</v>
      </c>
      <c r="I1819" s="14" t="s">
        <v>1754</v>
      </c>
      <c r="J1819" s="6">
        <v>633.98720000000003</v>
      </c>
    </row>
    <row r="1820" spans="1:10" x14ac:dyDescent="0.25">
      <c r="A1820" t="s">
        <v>3574</v>
      </c>
      <c r="B1820" s="20">
        <v>45814</v>
      </c>
      <c r="C1820" t="s">
        <v>461</v>
      </c>
      <c r="D1820" t="s">
        <v>1562</v>
      </c>
      <c r="E1820" t="s">
        <v>1703</v>
      </c>
      <c r="F1820" s="2">
        <v>4</v>
      </c>
      <c r="G1820" s="6">
        <v>282.18</v>
      </c>
      <c r="H1820" s="11">
        <v>0.13</v>
      </c>
      <c r="I1820" s="14" t="s">
        <v>1759</v>
      </c>
      <c r="J1820" s="6">
        <v>245.4966</v>
      </c>
    </row>
    <row r="1821" spans="1:10" x14ac:dyDescent="0.25">
      <c r="A1821" t="s">
        <v>3575</v>
      </c>
      <c r="B1821" s="20">
        <v>45323</v>
      </c>
      <c r="C1821" t="s">
        <v>564</v>
      </c>
      <c r="D1821" t="s">
        <v>1555</v>
      </c>
      <c r="E1821" t="s">
        <v>1687</v>
      </c>
      <c r="F1821" s="2">
        <v>1</v>
      </c>
      <c r="G1821" s="6">
        <v>486.39</v>
      </c>
      <c r="H1821" s="11">
        <v>0.09</v>
      </c>
      <c r="I1821" s="14" t="s">
        <v>1759</v>
      </c>
      <c r="J1821" s="6">
        <v>442.61489999999998</v>
      </c>
    </row>
    <row r="1822" spans="1:10" x14ac:dyDescent="0.25">
      <c r="A1822" t="s">
        <v>3576</v>
      </c>
      <c r="B1822" s="20">
        <v>45312</v>
      </c>
      <c r="C1822" t="s">
        <v>171</v>
      </c>
      <c r="D1822" t="s">
        <v>1549</v>
      </c>
      <c r="E1822" t="s">
        <v>1696</v>
      </c>
      <c r="F1822" s="2">
        <v>2</v>
      </c>
      <c r="G1822" s="6">
        <v>603.62</v>
      </c>
      <c r="H1822" s="11">
        <v>0.18</v>
      </c>
      <c r="I1822" s="14" t="s">
        <v>1759</v>
      </c>
      <c r="J1822" s="6">
        <v>494.96840000000003</v>
      </c>
    </row>
    <row r="1823" spans="1:10" x14ac:dyDescent="0.25">
      <c r="A1823" t="s">
        <v>3577</v>
      </c>
      <c r="B1823" s="20">
        <v>45554</v>
      </c>
      <c r="C1823" t="s">
        <v>490</v>
      </c>
      <c r="D1823" t="s">
        <v>1580</v>
      </c>
      <c r="E1823" t="s">
        <v>1712</v>
      </c>
      <c r="F1823" s="2">
        <v>3</v>
      </c>
      <c r="G1823" s="6">
        <v>204.17</v>
      </c>
      <c r="H1823" s="11">
        <v>0.1</v>
      </c>
      <c r="I1823" s="14" t="s">
        <v>1756</v>
      </c>
      <c r="J1823" s="6">
        <v>183.75299999999999</v>
      </c>
    </row>
    <row r="1824" spans="1:10" x14ac:dyDescent="0.25">
      <c r="A1824" t="s">
        <v>3578</v>
      </c>
      <c r="B1824" s="20">
        <v>45310</v>
      </c>
      <c r="C1824" t="s">
        <v>461</v>
      </c>
      <c r="D1824" t="s">
        <v>1535</v>
      </c>
      <c r="E1824" t="s">
        <v>1731</v>
      </c>
      <c r="F1824" s="2">
        <v>1</v>
      </c>
      <c r="G1824" s="6">
        <v>43.58</v>
      </c>
      <c r="H1824" s="11">
        <v>0.01</v>
      </c>
      <c r="I1824" s="14" t="s">
        <v>1759</v>
      </c>
      <c r="J1824" s="6">
        <v>43.144199999999998</v>
      </c>
    </row>
    <row r="1825" spans="1:10" x14ac:dyDescent="0.25">
      <c r="A1825" t="s">
        <v>3579</v>
      </c>
      <c r="B1825" s="20">
        <v>45594</v>
      </c>
      <c r="C1825" t="s">
        <v>1031</v>
      </c>
      <c r="D1825" t="s">
        <v>1595</v>
      </c>
      <c r="E1825" t="s">
        <v>1691</v>
      </c>
      <c r="F1825" s="2">
        <v>3</v>
      </c>
      <c r="G1825" s="6">
        <v>469.33</v>
      </c>
      <c r="H1825" s="11">
        <v>0.14000000000000001</v>
      </c>
      <c r="I1825" s="14" t="s">
        <v>1756</v>
      </c>
      <c r="J1825" s="6">
        <v>403.62379999999996</v>
      </c>
    </row>
    <row r="1826" spans="1:10" x14ac:dyDescent="0.25">
      <c r="A1826" t="s">
        <v>3580</v>
      </c>
      <c r="B1826" s="20">
        <v>45840</v>
      </c>
      <c r="C1826" t="s">
        <v>674</v>
      </c>
      <c r="D1826" t="s">
        <v>1535</v>
      </c>
      <c r="E1826" t="s">
        <v>1712</v>
      </c>
      <c r="F1826" s="2">
        <v>4</v>
      </c>
      <c r="G1826" s="6">
        <v>836.23</v>
      </c>
      <c r="H1826" s="11">
        <v>0.12</v>
      </c>
      <c r="I1826" s="14" t="s">
        <v>1754</v>
      </c>
      <c r="J1826" s="6">
        <v>735.88240000000008</v>
      </c>
    </row>
    <row r="1827" spans="1:10" x14ac:dyDescent="0.25">
      <c r="A1827" t="s">
        <v>3581</v>
      </c>
      <c r="B1827" s="20">
        <v>45549</v>
      </c>
      <c r="C1827" t="s">
        <v>582</v>
      </c>
      <c r="D1827" t="s">
        <v>1623</v>
      </c>
      <c r="E1827" t="s">
        <v>1743</v>
      </c>
      <c r="F1827" s="2">
        <v>2</v>
      </c>
      <c r="G1827" s="6">
        <v>661.53</v>
      </c>
      <c r="H1827" s="11">
        <v>0.2</v>
      </c>
      <c r="I1827" s="14" t="s">
        <v>1756</v>
      </c>
      <c r="J1827" s="6">
        <v>529.22400000000005</v>
      </c>
    </row>
    <row r="1828" spans="1:10" x14ac:dyDescent="0.25">
      <c r="A1828" t="s">
        <v>3582</v>
      </c>
      <c r="B1828" s="20">
        <v>45903</v>
      </c>
      <c r="C1828" t="s">
        <v>406</v>
      </c>
      <c r="D1828" t="s">
        <v>1608</v>
      </c>
      <c r="E1828" t="s">
        <v>1734</v>
      </c>
      <c r="F1828" s="2">
        <v>3</v>
      </c>
      <c r="G1828" s="6">
        <v>753.47</v>
      </c>
      <c r="H1828" s="11">
        <v>0.25</v>
      </c>
      <c r="I1828" s="14" t="s">
        <v>1756</v>
      </c>
      <c r="J1828" s="6">
        <v>565.10249999999996</v>
      </c>
    </row>
    <row r="1829" spans="1:10" x14ac:dyDescent="0.25">
      <c r="A1829" t="s">
        <v>3583</v>
      </c>
      <c r="B1829" s="20">
        <v>45673</v>
      </c>
      <c r="C1829" t="s">
        <v>517</v>
      </c>
      <c r="D1829" t="s">
        <v>1619</v>
      </c>
      <c r="E1829" t="s">
        <v>1682</v>
      </c>
      <c r="F1829" s="2">
        <v>3</v>
      </c>
      <c r="G1829" s="6">
        <v>713.95</v>
      </c>
      <c r="H1829" s="11">
        <v>0</v>
      </c>
      <c r="I1829" s="14" t="s">
        <v>1754</v>
      </c>
      <c r="J1829" s="6">
        <v>713.95</v>
      </c>
    </row>
    <row r="1830" spans="1:10" x14ac:dyDescent="0.25">
      <c r="A1830" t="s">
        <v>3584</v>
      </c>
      <c r="B1830" s="20">
        <v>45395</v>
      </c>
      <c r="C1830" t="s">
        <v>348</v>
      </c>
      <c r="D1830" t="s">
        <v>1540</v>
      </c>
      <c r="E1830" t="s">
        <v>1703</v>
      </c>
      <c r="F1830" s="2">
        <v>3</v>
      </c>
      <c r="G1830" s="6">
        <v>596</v>
      </c>
      <c r="H1830" s="11">
        <v>0.28000000000000003</v>
      </c>
      <c r="I1830" s="14" t="s">
        <v>1759</v>
      </c>
      <c r="J1830" s="6">
        <v>429.12</v>
      </c>
    </row>
    <row r="1831" spans="1:10" x14ac:dyDescent="0.25">
      <c r="A1831" t="s">
        <v>3585</v>
      </c>
      <c r="B1831" s="20">
        <v>45379</v>
      </c>
      <c r="C1831" t="s">
        <v>1037</v>
      </c>
      <c r="D1831" t="s">
        <v>1537</v>
      </c>
      <c r="E1831" t="s">
        <v>1716</v>
      </c>
      <c r="F1831" s="2">
        <v>2</v>
      </c>
      <c r="G1831" s="6">
        <v>169.46</v>
      </c>
      <c r="H1831" s="11">
        <v>0.03</v>
      </c>
      <c r="I1831" s="14" t="s">
        <v>1756</v>
      </c>
      <c r="J1831" s="6">
        <v>164.37620000000001</v>
      </c>
    </row>
    <row r="1832" spans="1:10" x14ac:dyDescent="0.25">
      <c r="A1832" t="s">
        <v>3586</v>
      </c>
      <c r="B1832" s="20">
        <v>45860</v>
      </c>
      <c r="C1832" t="s">
        <v>937</v>
      </c>
      <c r="D1832" t="s">
        <v>1621</v>
      </c>
      <c r="E1832" t="s">
        <v>1729</v>
      </c>
      <c r="F1832" s="2">
        <v>4</v>
      </c>
      <c r="G1832" s="6">
        <v>611.91999999999996</v>
      </c>
      <c r="H1832" s="11">
        <v>0.2</v>
      </c>
      <c r="I1832" s="14" t="s">
        <v>1756</v>
      </c>
      <c r="J1832" s="6">
        <v>489.536</v>
      </c>
    </row>
    <row r="1833" spans="1:10" x14ac:dyDescent="0.25">
      <c r="A1833" t="s">
        <v>3587</v>
      </c>
      <c r="B1833" s="20">
        <v>45704</v>
      </c>
      <c r="C1833" t="s">
        <v>23</v>
      </c>
      <c r="D1833" t="s">
        <v>1635</v>
      </c>
      <c r="E1833" t="s">
        <v>1731</v>
      </c>
      <c r="F1833" s="2">
        <v>2</v>
      </c>
      <c r="G1833" s="6">
        <v>25.3</v>
      </c>
      <c r="H1833" s="11">
        <v>0.21</v>
      </c>
      <c r="I1833" s="14" t="s">
        <v>1754</v>
      </c>
      <c r="J1833" s="6">
        <v>19.987000000000002</v>
      </c>
    </row>
    <row r="1834" spans="1:10" x14ac:dyDescent="0.25">
      <c r="A1834" t="s">
        <v>3588</v>
      </c>
      <c r="B1834" s="20">
        <v>45327</v>
      </c>
      <c r="C1834" t="s">
        <v>1324</v>
      </c>
      <c r="D1834" t="s">
        <v>1633</v>
      </c>
      <c r="E1834" t="s">
        <v>1719</v>
      </c>
      <c r="F1834" s="2">
        <v>4</v>
      </c>
      <c r="G1834" s="6">
        <v>166.93</v>
      </c>
      <c r="H1834" s="11">
        <v>0.02</v>
      </c>
      <c r="I1834" s="14" t="s">
        <v>1756</v>
      </c>
      <c r="J1834" s="6">
        <v>163.59139999999999</v>
      </c>
    </row>
    <row r="1835" spans="1:10" x14ac:dyDescent="0.25">
      <c r="A1835" t="s">
        <v>3589</v>
      </c>
      <c r="B1835" s="20">
        <v>45721</v>
      </c>
      <c r="C1835" t="s">
        <v>880</v>
      </c>
      <c r="D1835" t="s">
        <v>1614</v>
      </c>
      <c r="E1835" t="s">
        <v>1722</v>
      </c>
      <c r="F1835" s="2">
        <v>4</v>
      </c>
      <c r="G1835" s="6">
        <v>861.55</v>
      </c>
      <c r="H1835" s="11">
        <v>0.12</v>
      </c>
      <c r="I1835" s="14" t="s">
        <v>1754</v>
      </c>
      <c r="J1835" s="6">
        <v>758.16399999999999</v>
      </c>
    </row>
    <row r="1836" spans="1:10" x14ac:dyDescent="0.25">
      <c r="A1836" t="s">
        <v>3590</v>
      </c>
      <c r="B1836" s="20">
        <v>45842</v>
      </c>
      <c r="C1836" t="s">
        <v>1112</v>
      </c>
      <c r="D1836" t="s">
        <v>1589</v>
      </c>
      <c r="E1836" t="s">
        <v>1703</v>
      </c>
      <c r="F1836" s="2">
        <v>3</v>
      </c>
      <c r="G1836" s="6">
        <v>56.17</v>
      </c>
      <c r="H1836" s="11">
        <v>0.01</v>
      </c>
      <c r="I1836" s="14" t="s">
        <v>1759</v>
      </c>
      <c r="J1836" s="6">
        <v>55.6083</v>
      </c>
    </row>
    <row r="1837" spans="1:10" x14ac:dyDescent="0.25">
      <c r="A1837" t="s">
        <v>3591</v>
      </c>
      <c r="B1837" s="20">
        <v>45862</v>
      </c>
      <c r="C1837" t="s">
        <v>840</v>
      </c>
      <c r="D1837" t="s">
        <v>1545</v>
      </c>
      <c r="E1837" t="s">
        <v>1743</v>
      </c>
      <c r="F1837" s="2">
        <v>1</v>
      </c>
      <c r="G1837" s="6">
        <v>582.29</v>
      </c>
      <c r="H1837" s="11">
        <v>0.2</v>
      </c>
      <c r="I1837" s="14" t="s">
        <v>1754</v>
      </c>
      <c r="J1837" s="6">
        <v>465.83199999999999</v>
      </c>
    </row>
    <row r="1838" spans="1:10" x14ac:dyDescent="0.25">
      <c r="A1838" t="s">
        <v>3592</v>
      </c>
      <c r="B1838" s="20">
        <v>45681</v>
      </c>
      <c r="C1838" t="s">
        <v>824</v>
      </c>
      <c r="D1838" t="s">
        <v>1651</v>
      </c>
      <c r="E1838" t="s">
        <v>1682</v>
      </c>
      <c r="F1838" s="2">
        <v>3</v>
      </c>
      <c r="G1838" s="6">
        <v>63.96</v>
      </c>
      <c r="H1838" s="11">
        <v>0.02</v>
      </c>
      <c r="I1838" s="14" t="s">
        <v>1754</v>
      </c>
      <c r="J1838" s="6">
        <v>62.680799999999998</v>
      </c>
    </row>
    <row r="1839" spans="1:10" x14ac:dyDescent="0.25">
      <c r="A1839" t="s">
        <v>3593</v>
      </c>
      <c r="B1839" s="20">
        <v>45392</v>
      </c>
      <c r="C1839" t="s">
        <v>238</v>
      </c>
      <c r="D1839" t="s">
        <v>1537</v>
      </c>
      <c r="E1839" t="s">
        <v>1724</v>
      </c>
      <c r="F1839" s="2">
        <v>1</v>
      </c>
      <c r="G1839" s="6">
        <v>829.83</v>
      </c>
      <c r="H1839" s="11">
        <v>0.26</v>
      </c>
      <c r="I1839" s="14" t="s">
        <v>1759</v>
      </c>
      <c r="J1839" s="6">
        <v>614.07420000000002</v>
      </c>
    </row>
    <row r="1840" spans="1:10" x14ac:dyDescent="0.25">
      <c r="A1840" t="s">
        <v>3594</v>
      </c>
      <c r="B1840" s="20">
        <v>45586</v>
      </c>
      <c r="C1840" t="s">
        <v>1141</v>
      </c>
      <c r="D1840" t="s">
        <v>1576</v>
      </c>
      <c r="E1840" t="s">
        <v>1734</v>
      </c>
      <c r="F1840" s="2">
        <v>2</v>
      </c>
      <c r="G1840" s="6">
        <v>858.15</v>
      </c>
      <c r="H1840" s="11">
        <v>0.03</v>
      </c>
      <c r="I1840" s="14" t="s">
        <v>1754</v>
      </c>
      <c r="J1840" s="6">
        <v>832.40549999999996</v>
      </c>
    </row>
    <row r="1841" spans="1:10" x14ac:dyDescent="0.25">
      <c r="A1841" t="s">
        <v>3595</v>
      </c>
      <c r="B1841" s="20">
        <v>45340</v>
      </c>
      <c r="C1841" t="s">
        <v>1109</v>
      </c>
      <c r="D1841" t="s">
        <v>1633</v>
      </c>
      <c r="E1841" t="s">
        <v>1727</v>
      </c>
      <c r="F1841" s="2">
        <v>3</v>
      </c>
      <c r="G1841" s="6">
        <v>717.32</v>
      </c>
      <c r="H1841" s="11">
        <v>0.23</v>
      </c>
      <c r="I1841" s="14" t="s">
        <v>1759</v>
      </c>
      <c r="J1841" s="6">
        <v>552.33640000000003</v>
      </c>
    </row>
    <row r="1842" spans="1:10" x14ac:dyDescent="0.25">
      <c r="A1842" t="s">
        <v>3596</v>
      </c>
      <c r="B1842" s="20">
        <v>45853</v>
      </c>
      <c r="C1842" t="s">
        <v>1309</v>
      </c>
      <c r="D1842" t="s">
        <v>1651</v>
      </c>
      <c r="E1842" t="s">
        <v>1724</v>
      </c>
      <c r="F1842" s="2">
        <v>1</v>
      </c>
      <c r="G1842" s="6">
        <v>163.19999999999999</v>
      </c>
      <c r="H1842" s="11">
        <v>0.22</v>
      </c>
      <c r="I1842" s="14" t="s">
        <v>1756</v>
      </c>
      <c r="J1842" s="6">
        <v>127.29599999999999</v>
      </c>
    </row>
    <row r="1843" spans="1:10" x14ac:dyDescent="0.25">
      <c r="A1843" t="s">
        <v>3597</v>
      </c>
      <c r="B1843" s="20">
        <v>45489</v>
      </c>
      <c r="C1843" t="s">
        <v>430</v>
      </c>
      <c r="D1843" t="s">
        <v>1647</v>
      </c>
      <c r="E1843" t="s">
        <v>1724</v>
      </c>
      <c r="F1843" s="2">
        <v>2</v>
      </c>
      <c r="G1843" s="6">
        <v>966.71</v>
      </c>
      <c r="H1843" s="11">
        <v>0.11</v>
      </c>
      <c r="I1843" s="14" t="s">
        <v>1754</v>
      </c>
      <c r="J1843" s="6">
        <v>860.3719000000001</v>
      </c>
    </row>
    <row r="1844" spans="1:10" x14ac:dyDescent="0.25">
      <c r="A1844" t="s">
        <v>3598</v>
      </c>
      <c r="B1844" s="20">
        <v>45761</v>
      </c>
      <c r="C1844" t="s">
        <v>1077</v>
      </c>
      <c r="D1844" t="s">
        <v>1577</v>
      </c>
      <c r="E1844" t="s">
        <v>1727</v>
      </c>
      <c r="F1844" s="2">
        <v>2</v>
      </c>
      <c r="G1844" s="6">
        <v>873.94</v>
      </c>
      <c r="H1844" s="11">
        <v>0.14000000000000001</v>
      </c>
      <c r="I1844" s="14" t="s">
        <v>1759</v>
      </c>
      <c r="J1844" s="6">
        <v>751.58839999999998</v>
      </c>
    </row>
    <row r="1845" spans="1:10" x14ac:dyDescent="0.25">
      <c r="A1845" t="s">
        <v>3599</v>
      </c>
      <c r="B1845" s="20">
        <v>45379</v>
      </c>
      <c r="C1845" t="s">
        <v>496</v>
      </c>
      <c r="D1845" t="s">
        <v>1522</v>
      </c>
      <c r="E1845" t="s">
        <v>1696</v>
      </c>
      <c r="F1845" s="2">
        <v>1</v>
      </c>
      <c r="G1845" s="6">
        <v>140.24</v>
      </c>
      <c r="H1845" s="11">
        <v>0.27</v>
      </c>
      <c r="I1845" s="14" t="s">
        <v>1754</v>
      </c>
      <c r="J1845" s="6">
        <v>102.37520000000001</v>
      </c>
    </row>
    <row r="1846" spans="1:10" x14ac:dyDescent="0.25">
      <c r="A1846" t="s">
        <v>3600</v>
      </c>
      <c r="B1846" s="20">
        <v>45716</v>
      </c>
      <c r="C1846" t="s">
        <v>650</v>
      </c>
      <c r="D1846" t="s">
        <v>1589</v>
      </c>
      <c r="E1846" t="s">
        <v>1703</v>
      </c>
      <c r="F1846" s="2">
        <v>2</v>
      </c>
      <c r="G1846" s="6">
        <v>549.91999999999996</v>
      </c>
      <c r="H1846" s="11">
        <v>0.28000000000000003</v>
      </c>
      <c r="I1846" s="14" t="s">
        <v>1754</v>
      </c>
      <c r="J1846" s="6">
        <v>395.94239999999996</v>
      </c>
    </row>
    <row r="1847" spans="1:10" x14ac:dyDescent="0.25">
      <c r="A1847" t="s">
        <v>3601</v>
      </c>
      <c r="B1847" s="20">
        <v>45364</v>
      </c>
      <c r="C1847" t="s">
        <v>385</v>
      </c>
      <c r="D1847" t="s">
        <v>1548</v>
      </c>
      <c r="E1847" t="s">
        <v>1703</v>
      </c>
      <c r="F1847" s="2">
        <v>4</v>
      </c>
      <c r="G1847" s="6">
        <v>715.88</v>
      </c>
      <c r="H1847" s="11">
        <v>0.19</v>
      </c>
      <c r="I1847" s="14" t="s">
        <v>1756</v>
      </c>
      <c r="J1847" s="6">
        <v>579.86279999999999</v>
      </c>
    </row>
    <row r="1848" spans="1:10" x14ac:dyDescent="0.25">
      <c r="A1848" t="s">
        <v>3602</v>
      </c>
      <c r="B1848" s="20">
        <v>45752</v>
      </c>
      <c r="C1848" t="s">
        <v>1144</v>
      </c>
      <c r="D1848" t="s">
        <v>1526</v>
      </c>
      <c r="E1848" t="s">
        <v>1712</v>
      </c>
      <c r="F1848" s="2">
        <v>3</v>
      </c>
      <c r="G1848" s="6">
        <v>591.9</v>
      </c>
      <c r="H1848" s="11">
        <v>0.27</v>
      </c>
      <c r="I1848" s="14" t="s">
        <v>1754</v>
      </c>
      <c r="J1848" s="6">
        <v>432.08699999999999</v>
      </c>
    </row>
    <row r="1849" spans="1:10" x14ac:dyDescent="0.25">
      <c r="A1849" t="s">
        <v>3603</v>
      </c>
      <c r="B1849" s="20">
        <v>45883</v>
      </c>
      <c r="C1849" t="s">
        <v>1156</v>
      </c>
      <c r="D1849" t="s">
        <v>1557</v>
      </c>
      <c r="E1849" t="s">
        <v>1719</v>
      </c>
      <c r="F1849" s="2">
        <v>2</v>
      </c>
      <c r="G1849" s="6">
        <v>523.14</v>
      </c>
      <c r="H1849" s="11">
        <v>0.13</v>
      </c>
      <c r="I1849" s="14" t="s">
        <v>1756</v>
      </c>
      <c r="J1849" s="6">
        <v>455.1318</v>
      </c>
    </row>
    <row r="1850" spans="1:10" x14ac:dyDescent="0.25">
      <c r="A1850" t="s">
        <v>3604</v>
      </c>
      <c r="B1850" s="20">
        <v>45477</v>
      </c>
      <c r="C1850" t="s">
        <v>723</v>
      </c>
      <c r="D1850" t="s">
        <v>1626</v>
      </c>
      <c r="E1850" t="s">
        <v>1729</v>
      </c>
      <c r="F1850" s="2">
        <v>2</v>
      </c>
      <c r="G1850" s="6">
        <v>478.62</v>
      </c>
      <c r="H1850" s="11">
        <v>0.17</v>
      </c>
      <c r="I1850" s="14" t="s">
        <v>1759</v>
      </c>
      <c r="J1850" s="6">
        <v>397.25459999999998</v>
      </c>
    </row>
    <row r="1851" spans="1:10" x14ac:dyDescent="0.25">
      <c r="A1851" t="s">
        <v>3605</v>
      </c>
      <c r="B1851" s="20">
        <v>45556</v>
      </c>
      <c r="C1851" t="s">
        <v>934</v>
      </c>
      <c r="D1851" t="s">
        <v>1649</v>
      </c>
      <c r="E1851" t="s">
        <v>1687</v>
      </c>
      <c r="F1851" s="2">
        <v>4</v>
      </c>
      <c r="G1851" s="6">
        <v>740.5</v>
      </c>
      <c r="H1851" s="11">
        <v>0.17</v>
      </c>
      <c r="I1851" s="14" t="s">
        <v>1756</v>
      </c>
      <c r="J1851" s="6">
        <v>614.61500000000001</v>
      </c>
    </row>
    <row r="1852" spans="1:10" x14ac:dyDescent="0.25">
      <c r="A1852" t="s">
        <v>3606</v>
      </c>
      <c r="B1852" s="20">
        <v>45465</v>
      </c>
      <c r="C1852" t="s">
        <v>388</v>
      </c>
      <c r="D1852" t="s">
        <v>1594</v>
      </c>
      <c r="E1852" t="s">
        <v>1691</v>
      </c>
      <c r="F1852" s="2">
        <v>1</v>
      </c>
      <c r="G1852" s="6">
        <v>780.24</v>
      </c>
      <c r="H1852" s="11">
        <v>0.04</v>
      </c>
      <c r="I1852" s="14" t="s">
        <v>1759</v>
      </c>
      <c r="J1852" s="6">
        <v>749.03039999999999</v>
      </c>
    </row>
    <row r="1853" spans="1:10" x14ac:dyDescent="0.25">
      <c r="A1853" t="s">
        <v>3607</v>
      </c>
      <c r="B1853" s="20">
        <v>45552</v>
      </c>
      <c r="C1853" t="s">
        <v>373</v>
      </c>
      <c r="D1853" t="s">
        <v>1628</v>
      </c>
      <c r="E1853" t="s">
        <v>1734</v>
      </c>
      <c r="F1853" s="2">
        <v>4</v>
      </c>
      <c r="G1853" s="6">
        <v>579.24</v>
      </c>
      <c r="H1853" s="11">
        <v>0.04</v>
      </c>
      <c r="I1853" s="14" t="s">
        <v>1759</v>
      </c>
      <c r="J1853" s="6">
        <v>556.07039999999995</v>
      </c>
    </row>
    <row r="1854" spans="1:10" x14ac:dyDescent="0.25">
      <c r="A1854" t="s">
        <v>3608</v>
      </c>
      <c r="B1854" s="20">
        <v>45635</v>
      </c>
      <c r="C1854" t="s">
        <v>1144</v>
      </c>
      <c r="D1854" t="s">
        <v>1524</v>
      </c>
      <c r="E1854" t="s">
        <v>1691</v>
      </c>
      <c r="F1854" s="2">
        <v>3</v>
      </c>
      <c r="G1854" s="6">
        <v>268.95</v>
      </c>
      <c r="H1854" s="11">
        <v>0.04</v>
      </c>
      <c r="I1854" s="14" t="s">
        <v>1756</v>
      </c>
      <c r="J1854" s="6">
        <v>258.19200000000001</v>
      </c>
    </row>
    <row r="1855" spans="1:10" x14ac:dyDescent="0.25">
      <c r="A1855" t="s">
        <v>3609</v>
      </c>
      <c r="B1855" s="20">
        <v>45740</v>
      </c>
      <c r="C1855" t="s">
        <v>951</v>
      </c>
      <c r="D1855" t="s">
        <v>1532</v>
      </c>
      <c r="E1855" t="s">
        <v>1699</v>
      </c>
      <c r="F1855" s="2">
        <v>1</v>
      </c>
      <c r="G1855" s="6">
        <v>47.47</v>
      </c>
      <c r="H1855" s="11">
        <v>0.28000000000000003</v>
      </c>
      <c r="I1855" s="14" t="s">
        <v>1754</v>
      </c>
      <c r="J1855" s="6">
        <v>34.178399999999996</v>
      </c>
    </row>
    <row r="1856" spans="1:10" x14ac:dyDescent="0.25">
      <c r="A1856" t="s">
        <v>3610</v>
      </c>
      <c r="B1856" s="20">
        <v>45796</v>
      </c>
      <c r="C1856" t="s">
        <v>812</v>
      </c>
      <c r="D1856" t="s">
        <v>1574</v>
      </c>
      <c r="E1856" t="s">
        <v>1737</v>
      </c>
      <c r="F1856" s="2">
        <v>3</v>
      </c>
      <c r="G1856" s="6">
        <v>858.81</v>
      </c>
      <c r="H1856" s="11">
        <v>7.0000000000000007E-2</v>
      </c>
      <c r="I1856" s="14" t="s">
        <v>1754</v>
      </c>
      <c r="J1856" s="6">
        <v>798.69329999999991</v>
      </c>
    </row>
    <row r="1857" spans="1:10" x14ac:dyDescent="0.25">
      <c r="A1857" t="s">
        <v>3611</v>
      </c>
      <c r="B1857" s="20">
        <v>45710</v>
      </c>
      <c r="C1857" t="s">
        <v>966</v>
      </c>
      <c r="D1857" t="s">
        <v>1551</v>
      </c>
      <c r="E1857" t="s">
        <v>1719</v>
      </c>
      <c r="F1857" s="2">
        <v>3</v>
      </c>
      <c r="G1857" s="6">
        <v>569.98</v>
      </c>
      <c r="H1857" s="11">
        <v>0.05</v>
      </c>
      <c r="I1857" s="14" t="s">
        <v>1754</v>
      </c>
      <c r="J1857" s="6">
        <v>541.48099999999999</v>
      </c>
    </row>
    <row r="1858" spans="1:10" x14ac:dyDescent="0.25">
      <c r="A1858" t="s">
        <v>3612</v>
      </c>
      <c r="B1858" s="20">
        <v>45596</v>
      </c>
      <c r="C1858" t="s">
        <v>1016</v>
      </c>
      <c r="D1858" t="s">
        <v>1635</v>
      </c>
      <c r="E1858" t="s">
        <v>1724</v>
      </c>
      <c r="F1858" s="2">
        <v>3</v>
      </c>
      <c r="G1858" s="6">
        <v>306.52</v>
      </c>
      <c r="H1858" s="11">
        <v>0.01</v>
      </c>
      <c r="I1858" s="14" t="s">
        <v>1759</v>
      </c>
      <c r="J1858" s="6">
        <v>303.45479999999998</v>
      </c>
    </row>
    <row r="1859" spans="1:10" x14ac:dyDescent="0.25">
      <c r="A1859" t="s">
        <v>3613</v>
      </c>
      <c r="B1859" s="20">
        <v>45354</v>
      </c>
      <c r="C1859" t="s">
        <v>235</v>
      </c>
      <c r="D1859" t="s">
        <v>1608</v>
      </c>
      <c r="E1859" t="s">
        <v>1727</v>
      </c>
      <c r="F1859" s="2">
        <v>3</v>
      </c>
      <c r="G1859" s="6">
        <v>184.67</v>
      </c>
      <c r="H1859" s="11">
        <v>0.03</v>
      </c>
      <c r="I1859" s="14" t="s">
        <v>1759</v>
      </c>
      <c r="J1859" s="6">
        <v>179.12989999999999</v>
      </c>
    </row>
    <row r="1860" spans="1:10" x14ac:dyDescent="0.25">
      <c r="A1860" t="s">
        <v>3614</v>
      </c>
      <c r="B1860" s="20">
        <v>45428</v>
      </c>
      <c r="C1860" t="s">
        <v>1464</v>
      </c>
      <c r="D1860" t="s">
        <v>1562</v>
      </c>
      <c r="E1860" t="s">
        <v>1703</v>
      </c>
      <c r="F1860" s="2">
        <v>4</v>
      </c>
      <c r="G1860" s="6">
        <v>189.56</v>
      </c>
      <c r="H1860" s="11">
        <v>0</v>
      </c>
      <c r="I1860" s="14" t="s">
        <v>1759</v>
      </c>
      <c r="J1860" s="6">
        <v>189.56</v>
      </c>
    </row>
    <row r="1861" spans="1:10" x14ac:dyDescent="0.25">
      <c r="A1861" t="s">
        <v>3615</v>
      </c>
      <c r="B1861" s="20">
        <v>45511</v>
      </c>
      <c r="C1861" t="s">
        <v>671</v>
      </c>
      <c r="D1861" t="s">
        <v>1637</v>
      </c>
      <c r="E1861" t="s">
        <v>1703</v>
      </c>
      <c r="F1861" s="2">
        <v>1</v>
      </c>
      <c r="G1861" s="6">
        <v>805.24</v>
      </c>
      <c r="H1861" s="11">
        <v>0.04</v>
      </c>
      <c r="I1861" s="14" t="s">
        <v>1756</v>
      </c>
      <c r="J1861" s="6">
        <v>773.03039999999999</v>
      </c>
    </row>
    <row r="1862" spans="1:10" x14ac:dyDescent="0.25">
      <c r="A1862" t="s">
        <v>3616</v>
      </c>
      <c r="B1862" s="20">
        <v>45549</v>
      </c>
      <c r="C1862" t="s">
        <v>612</v>
      </c>
      <c r="D1862" t="s">
        <v>1605</v>
      </c>
      <c r="E1862" t="s">
        <v>1737</v>
      </c>
      <c r="F1862" s="2">
        <v>3</v>
      </c>
      <c r="G1862" s="6">
        <v>683.74</v>
      </c>
      <c r="H1862" s="11">
        <v>0.24</v>
      </c>
      <c r="I1862" s="14" t="s">
        <v>1754</v>
      </c>
      <c r="J1862" s="6">
        <v>519.64240000000007</v>
      </c>
    </row>
    <row r="1863" spans="1:10" x14ac:dyDescent="0.25">
      <c r="A1863" t="s">
        <v>3617</v>
      </c>
      <c r="B1863" s="20">
        <v>45573</v>
      </c>
      <c r="C1863" t="s">
        <v>677</v>
      </c>
      <c r="D1863" t="s">
        <v>1608</v>
      </c>
      <c r="E1863" t="s">
        <v>1740</v>
      </c>
      <c r="F1863" s="2">
        <v>3</v>
      </c>
      <c r="G1863" s="6">
        <v>439.21</v>
      </c>
      <c r="H1863" s="11">
        <v>0.28000000000000003</v>
      </c>
      <c r="I1863" s="14" t="s">
        <v>1759</v>
      </c>
      <c r="J1863" s="6">
        <v>316.2312</v>
      </c>
    </row>
    <row r="1864" spans="1:10" x14ac:dyDescent="0.25">
      <c r="A1864" t="s">
        <v>3618</v>
      </c>
      <c r="B1864" s="20">
        <v>45904</v>
      </c>
      <c r="C1864" t="s">
        <v>409</v>
      </c>
      <c r="D1864" t="s">
        <v>1622</v>
      </c>
      <c r="E1864" t="s">
        <v>1706</v>
      </c>
      <c r="F1864" s="2">
        <v>1</v>
      </c>
      <c r="G1864" s="6">
        <v>126.92</v>
      </c>
      <c r="H1864" s="11">
        <v>0.24</v>
      </c>
      <c r="I1864" s="14" t="s">
        <v>1759</v>
      </c>
      <c r="J1864" s="6">
        <v>96.459199999999996</v>
      </c>
    </row>
    <row r="1865" spans="1:10" x14ac:dyDescent="0.25">
      <c r="A1865" t="s">
        <v>3619</v>
      </c>
      <c r="B1865" s="20">
        <v>45489</v>
      </c>
      <c r="C1865" t="s">
        <v>27</v>
      </c>
      <c r="D1865" t="s">
        <v>1633</v>
      </c>
      <c r="E1865" t="s">
        <v>1699</v>
      </c>
      <c r="F1865" s="2">
        <v>4</v>
      </c>
      <c r="G1865" s="6">
        <v>834.7</v>
      </c>
      <c r="H1865" s="11">
        <v>0.14000000000000001</v>
      </c>
      <c r="I1865" s="14" t="s">
        <v>1754</v>
      </c>
      <c r="J1865" s="6">
        <v>717.84199999999998</v>
      </c>
    </row>
    <row r="1866" spans="1:10" x14ac:dyDescent="0.25">
      <c r="A1866" t="s">
        <v>3620</v>
      </c>
      <c r="B1866" s="20">
        <v>45909</v>
      </c>
      <c r="C1866" t="s">
        <v>1057</v>
      </c>
      <c r="D1866" t="s">
        <v>1588</v>
      </c>
      <c r="E1866" t="s">
        <v>1722</v>
      </c>
      <c r="F1866" s="2">
        <v>2</v>
      </c>
      <c r="G1866" s="6">
        <v>271.88</v>
      </c>
      <c r="H1866" s="11">
        <v>0.11</v>
      </c>
      <c r="I1866" s="14" t="s">
        <v>1759</v>
      </c>
      <c r="J1866" s="6">
        <v>241.97319999999999</v>
      </c>
    </row>
    <row r="1867" spans="1:10" x14ac:dyDescent="0.25">
      <c r="A1867" t="s">
        <v>3621</v>
      </c>
      <c r="B1867" s="20">
        <v>45720</v>
      </c>
      <c r="C1867" t="s">
        <v>1458</v>
      </c>
      <c r="D1867" t="s">
        <v>1540</v>
      </c>
      <c r="E1867" t="s">
        <v>1687</v>
      </c>
      <c r="F1867" s="2">
        <v>4</v>
      </c>
      <c r="G1867" s="6">
        <v>972.14</v>
      </c>
      <c r="H1867" s="11">
        <v>0.25</v>
      </c>
      <c r="I1867" s="14" t="s">
        <v>1754</v>
      </c>
      <c r="J1867" s="6">
        <v>729.10500000000002</v>
      </c>
    </row>
    <row r="1868" spans="1:10" x14ac:dyDescent="0.25">
      <c r="A1868" t="s">
        <v>3622</v>
      </c>
      <c r="B1868" s="20">
        <v>45831</v>
      </c>
      <c r="C1868" t="s">
        <v>330</v>
      </c>
      <c r="D1868" t="s">
        <v>1589</v>
      </c>
      <c r="E1868" t="s">
        <v>1699</v>
      </c>
      <c r="F1868" s="2">
        <v>3</v>
      </c>
      <c r="G1868" s="6">
        <v>523.66</v>
      </c>
      <c r="H1868" s="11">
        <v>0.27</v>
      </c>
      <c r="I1868" s="14" t="s">
        <v>1756</v>
      </c>
      <c r="J1868" s="6">
        <v>382.27179999999998</v>
      </c>
    </row>
    <row r="1869" spans="1:10" x14ac:dyDescent="0.25">
      <c r="A1869" t="s">
        <v>3623</v>
      </c>
      <c r="B1869" s="20">
        <v>45602</v>
      </c>
      <c r="C1869" t="s">
        <v>493</v>
      </c>
      <c r="D1869" t="s">
        <v>1619</v>
      </c>
      <c r="E1869" t="s">
        <v>1691</v>
      </c>
      <c r="F1869" s="2">
        <v>4</v>
      </c>
      <c r="G1869" s="6">
        <v>838.99</v>
      </c>
      <c r="H1869" s="11">
        <v>0.16</v>
      </c>
      <c r="I1869" s="14" t="s">
        <v>1754</v>
      </c>
      <c r="J1869" s="6">
        <v>704.75159999999994</v>
      </c>
    </row>
    <row r="1870" spans="1:10" x14ac:dyDescent="0.25">
      <c r="A1870" t="s">
        <v>3624</v>
      </c>
      <c r="B1870" s="20">
        <v>45722</v>
      </c>
      <c r="C1870" t="s">
        <v>455</v>
      </c>
      <c r="D1870" t="s">
        <v>1540</v>
      </c>
      <c r="E1870" t="s">
        <v>1737</v>
      </c>
      <c r="F1870" s="2">
        <v>4</v>
      </c>
      <c r="G1870" s="6">
        <v>838.7</v>
      </c>
      <c r="H1870" s="11">
        <v>0.21</v>
      </c>
      <c r="I1870" s="14" t="s">
        <v>1759</v>
      </c>
      <c r="J1870" s="6">
        <v>662.57300000000009</v>
      </c>
    </row>
    <row r="1871" spans="1:10" x14ac:dyDescent="0.25">
      <c r="A1871" t="s">
        <v>3625</v>
      </c>
      <c r="B1871" s="20">
        <v>45794</v>
      </c>
      <c r="C1871" t="s">
        <v>1287</v>
      </c>
      <c r="D1871" t="s">
        <v>1635</v>
      </c>
      <c r="E1871" t="s">
        <v>1712</v>
      </c>
      <c r="F1871" s="2">
        <v>3</v>
      </c>
      <c r="G1871" s="6">
        <v>943.24</v>
      </c>
      <c r="H1871" s="11">
        <v>0.21</v>
      </c>
      <c r="I1871" s="14" t="s">
        <v>1754</v>
      </c>
      <c r="J1871" s="6">
        <v>745.15960000000007</v>
      </c>
    </row>
    <row r="1872" spans="1:10" x14ac:dyDescent="0.25">
      <c r="A1872" t="s">
        <v>3626</v>
      </c>
      <c r="B1872" s="20">
        <v>45659</v>
      </c>
      <c r="C1872" t="s">
        <v>934</v>
      </c>
      <c r="D1872" t="s">
        <v>1522</v>
      </c>
      <c r="E1872" t="s">
        <v>1737</v>
      </c>
      <c r="F1872" s="2">
        <v>2</v>
      </c>
      <c r="G1872" s="6">
        <v>310.33</v>
      </c>
      <c r="H1872" s="11">
        <v>0.26</v>
      </c>
      <c r="I1872" s="14" t="s">
        <v>1754</v>
      </c>
      <c r="J1872" s="6">
        <v>229.64419999999998</v>
      </c>
    </row>
    <row r="1873" spans="1:10" x14ac:dyDescent="0.25">
      <c r="A1873" t="s">
        <v>3627</v>
      </c>
      <c r="B1873" s="20">
        <v>45501</v>
      </c>
      <c r="C1873" t="s">
        <v>1072</v>
      </c>
      <c r="D1873" t="s">
        <v>1593</v>
      </c>
      <c r="E1873" t="s">
        <v>1682</v>
      </c>
      <c r="F1873" s="2">
        <v>3</v>
      </c>
      <c r="G1873" s="6">
        <v>201.05</v>
      </c>
      <c r="H1873" s="11">
        <v>0.23</v>
      </c>
      <c r="I1873" s="14" t="s">
        <v>1756</v>
      </c>
      <c r="J1873" s="6">
        <v>154.80850000000001</v>
      </c>
    </row>
    <row r="1874" spans="1:10" x14ac:dyDescent="0.25">
      <c r="A1874" t="s">
        <v>3628</v>
      </c>
      <c r="B1874" s="20">
        <v>45408</v>
      </c>
      <c r="C1874" t="s">
        <v>798</v>
      </c>
      <c r="D1874" t="s">
        <v>1610</v>
      </c>
      <c r="E1874" t="s">
        <v>1737</v>
      </c>
      <c r="F1874" s="2">
        <v>1</v>
      </c>
      <c r="G1874" s="6">
        <v>803.37</v>
      </c>
      <c r="H1874" s="11">
        <v>0.3</v>
      </c>
      <c r="I1874" s="14" t="s">
        <v>1756</v>
      </c>
      <c r="J1874" s="6">
        <v>562.35899999999992</v>
      </c>
    </row>
    <row r="1875" spans="1:10" x14ac:dyDescent="0.25">
      <c r="A1875" t="s">
        <v>3629</v>
      </c>
      <c r="B1875" s="20">
        <v>45886</v>
      </c>
      <c r="C1875" t="s">
        <v>143</v>
      </c>
      <c r="D1875" t="s">
        <v>1615</v>
      </c>
      <c r="E1875" t="s">
        <v>1731</v>
      </c>
      <c r="F1875" s="2">
        <v>3</v>
      </c>
      <c r="G1875" s="6">
        <v>259.98</v>
      </c>
      <c r="H1875" s="11">
        <v>7.0000000000000007E-2</v>
      </c>
      <c r="I1875" s="14" t="s">
        <v>1759</v>
      </c>
      <c r="J1875" s="6">
        <v>241.78139999999999</v>
      </c>
    </row>
    <row r="1876" spans="1:10" x14ac:dyDescent="0.25">
      <c r="A1876" t="s">
        <v>3630</v>
      </c>
      <c r="B1876" s="20">
        <v>45426</v>
      </c>
      <c r="C1876" t="s">
        <v>423</v>
      </c>
      <c r="D1876" t="s">
        <v>1526</v>
      </c>
      <c r="E1876" t="s">
        <v>1696</v>
      </c>
      <c r="F1876" s="2">
        <v>4</v>
      </c>
      <c r="G1876" s="6">
        <v>591.9</v>
      </c>
      <c r="H1876" s="11">
        <v>0.2</v>
      </c>
      <c r="I1876" s="14" t="s">
        <v>1756</v>
      </c>
      <c r="J1876" s="6">
        <v>473.52</v>
      </c>
    </row>
    <row r="1877" spans="1:10" x14ac:dyDescent="0.25">
      <c r="A1877" t="s">
        <v>3631</v>
      </c>
      <c r="B1877" s="20">
        <v>45730</v>
      </c>
      <c r="C1877" t="s">
        <v>127</v>
      </c>
      <c r="D1877" t="s">
        <v>1614</v>
      </c>
      <c r="E1877" t="s">
        <v>1724</v>
      </c>
      <c r="F1877" s="2">
        <v>2</v>
      </c>
      <c r="G1877" s="6">
        <v>396.9</v>
      </c>
      <c r="H1877" s="11">
        <v>0.18</v>
      </c>
      <c r="I1877" s="14" t="s">
        <v>1756</v>
      </c>
      <c r="J1877" s="6">
        <v>325.45800000000003</v>
      </c>
    </row>
    <row r="1878" spans="1:10" x14ac:dyDescent="0.25">
      <c r="A1878" t="s">
        <v>3632</v>
      </c>
      <c r="B1878" s="20">
        <v>45731</v>
      </c>
      <c r="C1878" t="s">
        <v>1381</v>
      </c>
      <c r="D1878" t="s">
        <v>1674</v>
      </c>
      <c r="E1878" t="s">
        <v>1691</v>
      </c>
      <c r="F1878" s="2">
        <v>1</v>
      </c>
      <c r="G1878" s="6">
        <v>176.84</v>
      </c>
      <c r="H1878" s="11">
        <v>0.19</v>
      </c>
      <c r="I1878" s="14" t="s">
        <v>1754</v>
      </c>
      <c r="J1878" s="6">
        <v>143.24040000000002</v>
      </c>
    </row>
    <row r="1879" spans="1:10" x14ac:dyDescent="0.25">
      <c r="A1879" t="s">
        <v>3633</v>
      </c>
      <c r="B1879" s="20">
        <v>45272</v>
      </c>
      <c r="C1879" t="s">
        <v>803</v>
      </c>
      <c r="D1879" t="s">
        <v>1562</v>
      </c>
      <c r="E1879" t="s">
        <v>1682</v>
      </c>
      <c r="F1879" s="2">
        <v>2</v>
      </c>
      <c r="G1879" s="6">
        <v>614.21</v>
      </c>
      <c r="H1879" s="11">
        <v>0.11</v>
      </c>
      <c r="I1879" s="14" t="s">
        <v>1756</v>
      </c>
      <c r="J1879" s="6">
        <v>546.64690000000007</v>
      </c>
    </row>
    <row r="1880" spans="1:10" x14ac:dyDescent="0.25">
      <c r="A1880" t="s">
        <v>3634</v>
      </c>
      <c r="B1880" s="20">
        <v>45584</v>
      </c>
      <c r="C1880" t="s">
        <v>376</v>
      </c>
      <c r="D1880" t="s">
        <v>1528</v>
      </c>
      <c r="E1880" t="s">
        <v>1709</v>
      </c>
      <c r="F1880" s="2">
        <v>3</v>
      </c>
      <c r="G1880" s="6">
        <v>604.66</v>
      </c>
      <c r="H1880" s="11">
        <v>0.18</v>
      </c>
      <c r="I1880" s="14" t="s">
        <v>1759</v>
      </c>
      <c r="J1880" s="6">
        <v>495.82120000000003</v>
      </c>
    </row>
    <row r="1881" spans="1:10" x14ac:dyDescent="0.25">
      <c r="A1881" t="s">
        <v>3635</v>
      </c>
      <c r="B1881" s="20">
        <v>45534</v>
      </c>
      <c r="C1881" t="s">
        <v>1510</v>
      </c>
      <c r="D1881" t="s">
        <v>1526</v>
      </c>
      <c r="E1881" t="s">
        <v>1724</v>
      </c>
      <c r="F1881" s="2">
        <v>3</v>
      </c>
      <c r="G1881" s="6">
        <v>24.29</v>
      </c>
      <c r="H1881" s="11">
        <v>0.12</v>
      </c>
      <c r="I1881" s="14" t="s">
        <v>1756</v>
      </c>
      <c r="J1881" s="6">
        <v>21.3752</v>
      </c>
    </row>
    <row r="1882" spans="1:10" x14ac:dyDescent="0.25">
      <c r="A1882" t="s">
        <v>3636</v>
      </c>
      <c r="B1882" s="20">
        <v>45482</v>
      </c>
      <c r="C1882" t="s">
        <v>414</v>
      </c>
      <c r="D1882" t="s">
        <v>1617</v>
      </c>
      <c r="E1882" t="s">
        <v>1722</v>
      </c>
      <c r="F1882" s="2">
        <v>1</v>
      </c>
      <c r="G1882" s="6">
        <v>503.95</v>
      </c>
      <c r="H1882" s="11">
        <v>0.24</v>
      </c>
      <c r="I1882" s="14" t="s">
        <v>1756</v>
      </c>
      <c r="J1882" s="6">
        <v>383.00200000000001</v>
      </c>
    </row>
    <row r="1883" spans="1:10" x14ac:dyDescent="0.25">
      <c r="A1883" t="s">
        <v>3637</v>
      </c>
      <c r="B1883" s="20">
        <v>45475</v>
      </c>
      <c r="C1883" t="s">
        <v>993</v>
      </c>
      <c r="D1883" t="s">
        <v>1601</v>
      </c>
      <c r="E1883" t="s">
        <v>1729</v>
      </c>
      <c r="F1883" s="2">
        <v>4</v>
      </c>
      <c r="G1883" s="6">
        <v>860.78</v>
      </c>
      <c r="H1883" s="11">
        <v>0.03</v>
      </c>
      <c r="I1883" s="14" t="s">
        <v>1754</v>
      </c>
      <c r="J1883" s="6">
        <v>834.95659999999998</v>
      </c>
    </row>
    <row r="1884" spans="1:10" x14ac:dyDescent="0.25">
      <c r="A1884" t="s">
        <v>3638</v>
      </c>
      <c r="B1884" s="20">
        <v>45234</v>
      </c>
      <c r="C1884" t="s">
        <v>639</v>
      </c>
      <c r="D1884" t="s">
        <v>1588</v>
      </c>
      <c r="E1884" t="s">
        <v>1696</v>
      </c>
      <c r="F1884" s="2">
        <v>3</v>
      </c>
      <c r="G1884" s="6">
        <v>41.97</v>
      </c>
      <c r="H1884" s="11">
        <v>0.03</v>
      </c>
      <c r="I1884" s="14" t="s">
        <v>1759</v>
      </c>
      <c r="J1884" s="6">
        <v>40.710899999999995</v>
      </c>
    </row>
    <row r="1885" spans="1:10" x14ac:dyDescent="0.25">
      <c r="A1885" t="s">
        <v>3639</v>
      </c>
      <c r="B1885" s="20">
        <v>45397</v>
      </c>
      <c r="C1885" t="s">
        <v>134</v>
      </c>
      <c r="D1885" t="s">
        <v>1545</v>
      </c>
      <c r="E1885" t="s">
        <v>1703</v>
      </c>
      <c r="F1885" s="2">
        <v>1</v>
      </c>
      <c r="G1885" s="6">
        <v>649.59</v>
      </c>
      <c r="H1885" s="11">
        <v>0.12</v>
      </c>
      <c r="I1885" s="14" t="s">
        <v>1759</v>
      </c>
      <c r="J1885" s="6">
        <v>571.63920000000007</v>
      </c>
    </row>
    <row r="1886" spans="1:10" x14ac:dyDescent="0.25">
      <c r="A1886" t="s">
        <v>3640</v>
      </c>
      <c r="B1886" s="20">
        <v>45502</v>
      </c>
      <c r="C1886" t="s">
        <v>199</v>
      </c>
      <c r="D1886" t="s">
        <v>1617</v>
      </c>
      <c r="E1886" t="s">
        <v>1716</v>
      </c>
      <c r="F1886" s="2">
        <v>2</v>
      </c>
      <c r="G1886" s="6">
        <v>386.09</v>
      </c>
      <c r="H1886" s="11">
        <v>0.19</v>
      </c>
      <c r="I1886" s="14" t="s">
        <v>1756</v>
      </c>
      <c r="J1886" s="6">
        <v>312.73289999999997</v>
      </c>
    </row>
    <row r="1887" spans="1:10" x14ac:dyDescent="0.25">
      <c r="A1887" t="s">
        <v>3641</v>
      </c>
      <c r="B1887" s="20">
        <v>45644</v>
      </c>
      <c r="C1887" t="s">
        <v>348</v>
      </c>
      <c r="D1887" t="s">
        <v>1601</v>
      </c>
      <c r="E1887" t="s">
        <v>1724</v>
      </c>
      <c r="F1887" s="2">
        <v>1</v>
      </c>
      <c r="G1887" s="6">
        <v>891.62</v>
      </c>
      <c r="H1887" s="11">
        <v>0.06</v>
      </c>
      <c r="I1887" s="14" t="s">
        <v>1756</v>
      </c>
      <c r="J1887" s="6">
        <v>838.12279999999998</v>
      </c>
    </row>
    <row r="1888" spans="1:10" x14ac:dyDescent="0.25">
      <c r="A1888" t="s">
        <v>3642</v>
      </c>
      <c r="B1888" s="20">
        <v>45617</v>
      </c>
      <c r="C1888" t="s">
        <v>1174</v>
      </c>
      <c r="D1888" t="s">
        <v>1619</v>
      </c>
      <c r="E1888" t="s">
        <v>1731</v>
      </c>
      <c r="F1888" s="2">
        <v>2</v>
      </c>
      <c r="G1888" s="6">
        <v>558.9</v>
      </c>
      <c r="H1888" s="11">
        <v>0.05</v>
      </c>
      <c r="I1888" s="14" t="s">
        <v>1759</v>
      </c>
      <c r="J1888" s="6">
        <v>530.95499999999993</v>
      </c>
    </row>
    <row r="1889" spans="1:10" x14ac:dyDescent="0.25">
      <c r="A1889" t="s">
        <v>3643</v>
      </c>
      <c r="B1889" s="20">
        <v>45797</v>
      </c>
      <c r="C1889" t="s">
        <v>1089</v>
      </c>
      <c r="D1889" t="s">
        <v>1524</v>
      </c>
      <c r="E1889" t="s">
        <v>1696</v>
      </c>
      <c r="F1889" s="2">
        <v>2</v>
      </c>
      <c r="G1889" s="6">
        <v>99.04</v>
      </c>
      <c r="H1889" s="11">
        <v>0.26</v>
      </c>
      <c r="I1889" s="14" t="s">
        <v>1759</v>
      </c>
      <c r="J1889" s="6">
        <v>73.289600000000007</v>
      </c>
    </row>
    <row r="1890" spans="1:10" x14ac:dyDescent="0.25">
      <c r="A1890" t="s">
        <v>3644</v>
      </c>
      <c r="B1890" s="20">
        <v>45740</v>
      </c>
      <c r="C1890" t="s">
        <v>912</v>
      </c>
      <c r="D1890" t="s">
        <v>1528</v>
      </c>
      <c r="E1890" t="s">
        <v>1712</v>
      </c>
      <c r="F1890" s="2">
        <v>4</v>
      </c>
      <c r="G1890" s="6">
        <v>625.13</v>
      </c>
      <c r="H1890" s="11">
        <v>0.06</v>
      </c>
      <c r="I1890" s="14" t="s">
        <v>1754</v>
      </c>
      <c r="J1890" s="6">
        <v>587.62219999999991</v>
      </c>
    </row>
    <row r="1891" spans="1:10" x14ac:dyDescent="0.25">
      <c r="A1891" t="s">
        <v>3645</v>
      </c>
      <c r="B1891" s="20">
        <v>45824</v>
      </c>
      <c r="C1891" t="s">
        <v>143</v>
      </c>
      <c r="D1891" t="s">
        <v>1585</v>
      </c>
      <c r="E1891" t="s">
        <v>1740</v>
      </c>
      <c r="F1891" s="2">
        <v>4</v>
      </c>
      <c r="G1891" s="6">
        <v>38.380000000000003</v>
      </c>
      <c r="H1891" s="11">
        <v>0.16</v>
      </c>
      <c r="I1891" s="14" t="s">
        <v>1759</v>
      </c>
      <c r="J1891" s="6">
        <v>32.239200000000004</v>
      </c>
    </row>
    <row r="1892" spans="1:10" x14ac:dyDescent="0.25">
      <c r="A1892" t="s">
        <v>3646</v>
      </c>
      <c r="B1892" s="20">
        <v>45404</v>
      </c>
      <c r="C1892" t="s">
        <v>1493</v>
      </c>
      <c r="D1892" t="s">
        <v>1668</v>
      </c>
      <c r="E1892" t="s">
        <v>1719</v>
      </c>
      <c r="F1892" s="2">
        <v>4</v>
      </c>
      <c r="G1892" s="6">
        <v>731.72</v>
      </c>
      <c r="H1892" s="11">
        <v>0.22</v>
      </c>
      <c r="I1892" s="14" t="s">
        <v>1759</v>
      </c>
      <c r="J1892" s="6">
        <v>570.74160000000006</v>
      </c>
    </row>
    <row r="1893" spans="1:10" x14ac:dyDescent="0.25">
      <c r="A1893" t="s">
        <v>3647</v>
      </c>
      <c r="B1893" s="20">
        <v>45916</v>
      </c>
      <c r="C1893" t="s">
        <v>1392</v>
      </c>
      <c r="D1893" t="s">
        <v>1647</v>
      </c>
      <c r="E1893" t="s">
        <v>1743</v>
      </c>
      <c r="F1893" s="2">
        <v>3</v>
      </c>
      <c r="G1893" s="6">
        <v>825.33</v>
      </c>
      <c r="H1893" s="11">
        <v>0.21</v>
      </c>
      <c r="I1893" s="14" t="s">
        <v>1754</v>
      </c>
      <c r="J1893" s="6">
        <v>652.01070000000004</v>
      </c>
    </row>
    <row r="1894" spans="1:10" x14ac:dyDescent="0.25">
      <c r="A1894" t="s">
        <v>3648</v>
      </c>
      <c r="B1894" s="20">
        <v>45269</v>
      </c>
      <c r="C1894" t="s">
        <v>218</v>
      </c>
      <c r="D1894" t="s">
        <v>1628</v>
      </c>
      <c r="E1894" t="s">
        <v>1729</v>
      </c>
      <c r="F1894" s="2">
        <v>2</v>
      </c>
      <c r="G1894" s="6">
        <v>47.3</v>
      </c>
      <c r="H1894" s="11">
        <v>0.01</v>
      </c>
      <c r="I1894" s="14" t="s">
        <v>1756</v>
      </c>
      <c r="J1894" s="6">
        <v>46.826999999999998</v>
      </c>
    </row>
    <row r="1895" spans="1:10" x14ac:dyDescent="0.25">
      <c r="A1895" t="s">
        <v>3649</v>
      </c>
      <c r="B1895" s="20">
        <v>45493</v>
      </c>
      <c r="C1895" t="s">
        <v>561</v>
      </c>
      <c r="D1895" t="s">
        <v>1632</v>
      </c>
      <c r="E1895" t="s">
        <v>1737</v>
      </c>
      <c r="F1895" s="2">
        <v>1</v>
      </c>
      <c r="G1895" s="6">
        <v>389.12</v>
      </c>
      <c r="H1895" s="11">
        <v>0.18</v>
      </c>
      <c r="I1895" s="14" t="s">
        <v>1756</v>
      </c>
      <c r="J1895" s="6">
        <v>319.07840000000004</v>
      </c>
    </row>
    <row r="1896" spans="1:10" x14ac:dyDescent="0.25">
      <c r="A1896" t="s">
        <v>3650</v>
      </c>
      <c r="B1896" s="20">
        <v>45558</v>
      </c>
      <c r="C1896" t="s">
        <v>1395</v>
      </c>
      <c r="D1896" t="s">
        <v>1649</v>
      </c>
      <c r="E1896" t="s">
        <v>1740</v>
      </c>
      <c r="F1896" s="2">
        <v>3</v>
      </c>
      <c r="G1896" s="6">
        <v>543.83000000000004</v>
      </c>
      <c r="H1896" s="11">
        <v>0.05</v>
      </c>
      <c r="I1896" s="14" t="s">
        <v>1754</v>
      </c>
      <c r="J1896" s="6">
        <v>516.63850000000002</v>
      </c>
    </row>
    <row r="1897" spans="1:10" x14ac:dyDescent="0.25">
      <c r="A1897" t="s">
        <v>3651</v>
      </c>
      <c r="B1897" s="20">
        <v>45423</v>
      </c>
      <c r="C1897" t="s">
        <v>103</v>
      </c>
      <c r="D1897" t="s">
        <v>1544</v>
      </c>
      <c r="E1897" t="s">
        <v>1687</v>
      </c>
      <c r="F1897" s="2">
        <v>2</v>
      </c>
      <c r="G1897" s="6">
        <v>660.27</v>
      </c>
      <c r="H1897" s="11">
        <v>0.01</v>
      </c>
      <c r="I1897" s="14" t="s">
        <v>1756</v>
      </c>
      <c r="J1897" s="6">
        <v>653.66729999999995</v>
      </c>
    </row>
    <row r="1898" spans="1:10" x14ac:dyDescent="0.25">
      <c r="A1898" t="s">
        <v>3652</v>
      </c>
      <c r="B1898" s="20">
        <v>45780</v>
      </c>
      <c r="C1898" t="s">
        <v>1327</v>
      </c>
      <c r="D1898" t="s">
        <v>1542</v>
      </c>
      <c r="E1898" t="s">
        <v>1712</v>
      </c>
      <c r="F1898" s="2">
        <v>4</v>
      </c>
      <c r="G1898" s="6">
        <v>729.31</v>
      </c>
      <c r="H1898" s="11">
        <v>0.03</v>
      </c>
      <c r="I1898" s="14" t="s">
        <v>1754</v>
      </c>
      <c r="J1898" s="6">
        <v>707.43069999999989</v>
      </c>
    </row>
    <row r="1899" spans="1:10" x14ac:dyDescent="0.25">
      <c r="A1899" t="s">
        <v>3653</v>
      </c>
      <c r="B1899" s="20">
        <v>45345</v>
      </c>
      <c r="C1899" t="s">
        <v>1289</v>
      </c>
      <c r="D1899" t="s">
        <v>1658</v>
      </c>
      <c r="E1899" t="s">
        <v>1706</v>
      </c>
      <c r="F1899" s="2">
        <v>2</v>
      </c>
      <c r="G1899" s="6">
        <v>152.91</v>
      </c>
      <c r="H1899" s="11">
        <v>0.24</v>
      </c>
      <c r="I1899" s="14" t="s">
        <v>1756</v>
      </c>
      <c r="J1899" s="6">
        <v>116.2116</v>
      </c>
    </row>
    <row r="1900" spans="1:10" x14ac:dyDescent="0.25">
      <c r="A1900" t="s">
        <v>3654</v>
      </c>
      <c r="B1900" s="20">
        <v>45344</v>
      </c>
      <c r="C1900" t="s">
        <v>1403</v>
      </c>
      <c r="D1900" t="s">
        <v>1635</v>
      </c>
      <c r="E1900" t="s">
        <v>1731</v>
      </c>
      <c r="F1900" s="2">
        <v>4</v>
      </c>
      <c r="G1900" s="6">
        <v>592.14</v>
      </c>
      <c r="H1900" s="11">
        <v>0.12</v>
      </c>
      <c r="I1900" s="14" t="s">
        <v>1759</v>
      </c>
      <c r="J1900" s="6">
        <v>521.08320000000003</v>
      </c>
    </row>
    <row r="1901" spans="1:10" x14ac:dyDescent="0.25">
      <c r="A1901" t="s">
        <v>3655</v>
      </c>
      <c r="B1901" s="20">
        <v>45525</v>
      </c>
      <c r="C1901" t="s">
        <v>227</v>
      </c>
      <c r="D1901" t="s">
        <v>1641</v>
      </c>
      <c r="E1901" t="s">
        <v>1724</v>
      </c>
      <c r="F1901" s="2">
        <v>1</v>
      </c>
      <c r="G1901" s="6">
        <v>984.37</v>
      </c>
      <c r="H1901" s="11">
        <v>0</v>
      </c>
      <c r="I1901" s="14" t="s">
        <v>1756</v>
      </c>
      <c r="J1901" s="6">
        <v>984.37</v>
      </c>
    </row>
    <row r="1902" spans="1:10" x14ac:dyDescent="0.25">
      <c r="A1902" t="s">
        <v>3656</v>
      </c>
      <c r="B1902" s="20">
        <v>45329</v>
      </c>
      <c r="C1902" t="s">
        <v>915</v>
      </c>
      <c r="D1902" t="s">
        <v>1524</v>
      </c>
      <c r="E1902" t="s">
        <v>1724</v>
      </c>
      <c r="F1902" s="2">
        <v>2</v>
      </c>
      <c r="G1902" s="6">
        <v>237.59</v>
      </c>
      <c r="H1902" s="11">
        <v>0.12</v>
      </c>
      <c r="I1902" s="14" t="s">
        <v>1754</v>
      </c>
      <c r="J1902" s="6">
        <v>209.07920000000001</v>
      </c>
    </row>
    <row r="1903" spans="1:10" x14ac:dyDescent="0.25">
      <c r="A1903" t="s">
        <v>3657</v>
      </c>
      <c r="B1903" s="20">
        <v>45250</v>
      </c>
      <c r="C1903" t="s">
        <v>1318</v>
      </c>
      <c r="D1903" t="s">
        <v>1561</v>
      </c>
      <c r="E1903" t="s">
        <v>1712</v>
      </c>
      <c r="F1903" s="2">
        <v>1</v>
      </c>
      <c r="G1903" s="6">
        <v>52.06</v>
      </c>
      <c r="H1903" s="11">
        <v>0.27</v>
      </c>
      <c r="I1903" s="14" t="s">
        <v>1759</v>
      </c>
      <c r="J1903" s="6">
        <v>38.003799999999998</v>
      </c>
    </row>
    <row r="1904" spans="1:10" x14ac:dyDescent="0.25">
      <c r="A1904" t="s">
        <v>3658</v>
      </c>
      <c r="B1904" s="20">
        <v>45691</v>
      </c>
      <c r="C1904" t="s">
        <v>1386</v>
      </c>
      <c r="D1904" t="s">
        <v>1528</v>
      </c>
      <c r="E1904" t="s">
        <v>1687</v>
      </c>
      <c r="F1904" s="2">
        <v>2</v>
      </c>
      <c r="G1904" s="6">
        <v>594.63</v>
      </c>
      <c r="H1904" s="11">
        <v>0.12</v>
      </c>
      <c r="I1904" s="14" t="s">
        <v>1754</v>
      </c>
      <c r="J1904" s="6">
        <v>523.27440000000001</v>
      </c>
    </row>
    <row r="1905" spans="1:10" x14ac:dyDescent="0.25">
      <c r="A1905" t="s">
        <v>3659</v>
      </c>
      <c r="B1905" s="20">
        <v>45644</v>
      </c>
      <c r="C1905" t="s">
        <v>550</v>
      </c>
      <c r="D1905" t="s">
        <v>1528</v>
      </c>
      <c r="E1905" t="s">
        <v>1682</v>
      </c>
      <c r="F1905" s="2">
        <v>3</v>
      </c>
      <c r="G1905" s="6">
        <v>476.1</v>
      </c>
      <c r="H1905" s="11">
        <v>0.05</v>
      </c>
      <c r="I1905" s="14" t="s">
        <v>1759</v>
      </c>
      <c r="J1905" s="6">
        <v>452.29500000000002</v>
      </c>
    </row>
    <row r="1906" spans="1:10" x14ac:dyDescent="0.25">
      <c r="A1906" t="s">
        <v>3660</v>
      </c>
      <c r="B1906" s="20">
        <v>45514</v>
      </c>
      <c r="C1906" t="s">
        <v>224</v>
      </c>
      <c r="D1906" t="s">
        <v>1615</v>
      </c>
      <c r="E1906" t="s">
        <v>1706</v>
      </c>
      <c r="F1906" s="2">
        <v>1</v>
      </c>
      <c r="G1906" s="6">
        <v>546.47</v>
      </c>
      <c r="H1906" s="11">
        <v>0.08</v>
      </c>
      <c r="I1906" s="14" t="s">
        <v>1759</v>
      </c>
      <c r="J1906" s="6">
        <v>502.75240000000002</v>
      </c>
    </row>
    <row r="1907" spans="1:10" x14ac:dyDescent="0.25">
      <c r="A1907" t="s">
        <v>3661</v>
      </c>
      <c r="B1907" s="20">
        <v>45760</v>
      </c>
      <c r="C1907" t="s">
        <v>575</v>
      </c>
      <c r="D1907" t="s">
        <v>1637</v>
      </c>
      <c r="E1907" t="s">
        <v>1724</v>
      </c>
      <c r="F1907" s="2">
        <v>1</v>
      </c>
      <c r="G1907" s="6">
        <v>979.49</v>
      </c>
      <c r="H1907" s="11">
        <v>0.19</v>
      </c>
      <c r="I1907" s="14" t="s">
        <v>1759</v>
      </c>
      <c r="J1907" s="6">
        <v>793.38690000000008</v>
      </c>
    </row>
    <row r="1908" spans="1:10" x14ac:dyDescent="0.25">
      <c r="A1908" t="s">
        <v>3662</v>
      </c>
      <c r="B1908" s="20">
        <v>45289</v>
      </c>
      <c r="C1908" t="s">
        <v>627</v>
      </c>
      <c r="D1908" t="s">
        <v>1548</v>
      </c>
      <c r="E1908" t="s">
        <v>1691</v>
      </c>
      <c r="F1908" s="2">
        <v>3</v>
      </c>
      <c r="G1908" s="6">
        <v>988.53</v>
      </c>
      <c r="H1908" s="11">
        <v>0.3</v>
      </c>
      <c r="I1908" s="14" t="s">
        <v>1759</v>
      </c>
      <c r="J1908" s="6">
        <v>691.97099999999989</v>
      </c>
    </row>
    <row r="1909" spans="1:10" x14ac:dyDescent="0.25">
      <c r="A1909" t="s">
        <v>3663</v>
      </c>
      <c r="B1909" s="20">
        <v>45704</v>
      </c>
      <c r="C1909" t="s">
        <v>806</v>
      </c>
      <c r="D1909" t="s">
        <v>1638</v>
      </c>
      <c r="E1909" t="s">
        <v>1696</v>
      </c>
      <c r="F1909" s="2">
        <v>4</v>
      </c>
      <c r="G1909" s="6">
        <v>849.29</v>
      </c>
      <c r="H1909" s="11">
        <v>0.26</v>
      </c>
      <c r="I1909" s="14" t="s">
        <v>1754</v>
      </c>
      <c r="J1909" s="6">
        <v>628.47460000000001</v>
      </c>
    </row>
    <row r="1910" spans="1:10" x14ac:dyDescent="0.25">
      <c r="A1910" t="s">
        <v>3664</v>
      </c>
      <c r="B1910" s="20">
        <v>45318</v>
      </c>
      <c r="C1910" t="s">
        <v>1063</v>
      </c>
      <c r="D1910" t="s">
        <v>1670</v>
      </c>
      <c r="E1910" t="s">
        <v>1729</v>
      </c>
      <c r="F1910" s="2">
        <v>2</v>
      </c>
      <c r="G1910" s="6">
        <v>452.29</v>
      </c>
      <c r="H1910" s="11">
        <v>0.01</v>
      </c>
      <c r="I1910" s="14" t="s">
        <v>1759</v>
      </c>
      <c r="J1910" s="6">
        <v>447.76710000000003</v>
      </c>
    </row>
    <row r="1911" spans="1:10" x14ac:dyDescent="0.25">
      <c r="A1911" t="s">
        <v>3665</v>
      </c>
      <c r="B1911" s="20">
        <v>45495</v>
      </c>
      <c r="C1911" t="s">
        <v>1358</v>
      </c>
      <c r="D1911" t="s">
        <v>1605</v>
      </c>
      <c r="E1911" t="s">
        <v>1740</v>
      </c>
      <c r="F1911" s="2">
        <v>2</v>
      </c>
      <c r="G1911" s="6">
        <v>810.81</v>
      </c>
      <c r="H1911" s="11">
        <v>0.11</v>
      </c>
      <c r="I1911" s="14" t="s">
        <v>1759</v>
      </c>
      <c r="J1911" s="6">
        <v>721.62090000000001</v>
      </c>
    </row>
    <row r="1912" spans="1:10" x14ac:dyDescent="0.25">
      <c r="A1912" t="s">
        <v>3666</v>
      </c>
      <c r="B1912" s="20">
        <v>45560</v>
      </c>
      <c r="C1912" t="s">
        <v>127</v>
      </c>
      <c r="D1912" t="s">
        <v>1615</v>
      </c>
      <c r="E1912" t="s">
        <v>1712</v>
      </c>
      <c r="F1912" s="2">
        <v>1</v>
      </c>
      <c r="G1912" s="6">
        <v>846.67</v>
      </c>
      <c r="H1912" s="11">
        <v>0.1</v>
      </c>
      <c r="I1912" s="14" t="s">
        <v>1759</v>
      </c>
      <c r="J1912" s="6">
        <v>762.00299999999993</v>
      </c>
    </row>
    <row r="1913" spans="1:10" x14ac:dyDescent="0.25">
      <c r="A1913" t="s">
        <v>3667</v>
      </c>
      <c r="B1913" s="20">
        <v>45367</v>
      </c>
      <c r="C1913" t="s">
        <v>78</v>
      </c>
      <c r="D1913" t="s">
        <v>1559</v>
      </c>
      <c r="E1913" t="s">
        <v>1706</v>
      </c>
      <c r="F1913" s="2">
        <v>4</v>
      </c>
      <c r="G1913" s="6">
        <v>73.55</v>
      </c>
      <c r="H1913" s="11">
        <v>0.24</v>
      </c>
      <c r="I1913" s="14" t="s">
        <v>1759</v>
      </c>
      <c r="J1913" s="6">
        <v>55.897999999999996</v>
      </c>
    </row>
    <row r="1914" spans="1:10" x14ac:dyDescent="0.25">
      <c r="A1914" t="s">
        <v>3668</v>
      </c>
      <c r="B1914" s="20">
        <v>45861</v>
      </c>
      <c r="C1914" t="s">
        <v>874</v>
      </c>
      <c r="D1914" t="s">
        <v>1666</v>
      </c>
      <c r="E1914" t="s">
        <v>1706</v>
      </c>
      <c r="F1914" s="2">
        <v>1</v>
      </c>
      <c r="G1914" s="6">
        <v>882.03</v>
      </c>
      <c r="H1914" s="11">
        <v>0.04</v>
      </c>
      <c r="I1914" s="14" t="s">
        <v>1759</v>
      </c>
      <c r="J1914" s="6">
        <v>846.74879999999996</v>
      </c>
    </row>
    <row r="1915" spans="1:10" x14ac:dyDescent="0.25">
      <c r="A1915" t="s">
        <v>3669</v>
      </c>
      <c r="B1915" s="20">
        <v>45589</v>
      </c>
      <c r="C1915" t="s">
        <v>44</v>
      </c>
      <c r="D1915" t="s">
        <v>1557</v>
      </c>
      <c r="E1915" t="s">
        <v>1729</v>
      </c>
      <c r="F1915" s="2">
        <v>1</v>
      </c>
      <c r="G1915" s="6">
        <v>958.44</v>
      </c>
      <c r="H1915" s="11">
        <v>0.21</v>
      </c>
      <c r="I1915" s="14" t="s">
        <v>1754</v>
      </c>
      <c r="J1915" s="6">
        <v>757.16760000000011</v>
      </c>
    </row>
    <row r="1916" spans="1:10" x14ac:dyDescent="0.25">
      <c r="A1916" t="s">
        <v>3670</v>
      </c>
      <c r="B1916" s="20">
        <v>45560</v>
      </c>
      <c r="C1916" t="s">
        <v>44</v>
      </c>
      <c r="D1916" t="s">
        <v>1676</v>
      </c>
      <c r="E1916" t="s">
        <v>1691</v>
      </c>
      <c r="F1916" s="2">
        <v>1</v>
      </c>
      <c r="G1916" s="6">
        <v>716.29</v>
      </c>
      <c r="H1916" s="11">
        <v>0.01</v>
      </c>
      <c r="I1916" s="14" t="s">
        <v>1756</v>
      </c>
      <c r="J1916" s="6">
        <v>709.12709999999993</v>
      </c>
    </row>
    <row r="1917" spans="1:10" x14ac:dyDescent="0.25">
      <c r="A1917" t="s">
        <v>3671</v>
      </c>
      <c r="B1917" s="20">
        <v>45408</v>
      </c>
      <c r="C1917" t="s">
        <v>1005</v>
      </c>
      <c r="D1917" t="s">
        <v>1537</v>
      </c>
      <c r="E1917" t="s">
        <v>1734</v>
      </c>
      <c r="F1917" s="2">
        <v>2</v>
      </c>
      <c r="G1917" s="6">
        <v>409.14</v>
      </c>
      <c r="H1917" s="11">
        <v>0.01</v>
      </c>
      <c r="I1917" s="14" t="s">
        <v>1756</v>
      </c>
      <c r="J1917" s="6">
        <v>405.04859999999996</v>
      </c>
    </row>
    <row r="1918" spans="1:10" x14ac:dyDescent="0.25">
      <c r="A1918" t="s">
        <v>3672</v>
      </c>
      <c r="B1918" s="20">
        <v>45714</v>
      </c>
      <c r="C1918" t="s">
        <v>301</v>
      </c>
      <c r="D1918" t="s">
        <v>1676</v>
      </c>
      <c r="E1918" t="s">
        <v>1716</v>
      </c>
      <c r="F1918" s="2">
        <v>4</v>
      </c>
      <c r="G1918" s="6">
        <v>261.73</v>
      </c>
      <c r="H1918" s="11">
        <v>0.1</v>
      </c>
      <c r="I1918" s="14" t="s">
        <v>1756</v>
      </c>
      <c r="J1918" s="6">
        <v>235.55700000000002</v>
      </c>
    </row>
    <row r="1919" spans="1:10" x14ac:dyDescent="0.25">
      <c r="A1919" t="s">
        <v>3673</v>
      </c>
      <c r="B1919" s="20">
        <v>45661</v>
      </c>
      <c r="C1919" t="s">
        <v>1418</v>
      </c>
      <c r="D1919" t="s">
        <v>1541</v>
      </c>
      <c r="E1919" t="s">
        <v>1682</v>
      </c>
      <c r="F1919" s="2">
        <v>2</v>
      </c>
      <c r="G1919" s="6">
        <v>687.35</v>
      </c>
      <c r="H1919" s="11">
        <v>0.2</v>
      </c>
      <c r="I1919" s="14" t="s">
        <v>1759</v>
      </c>
      <c r="J1919" s="6">
        <v>549.88</v>
      </c>
    </row>
    <row r="1920" spans="1:10" x14ac:dyDescent="0.25">
      <c r="A1920" t="s">
        <v>3674</v>
      </c>
      <c r="B1920" s="20">
        <v>45921</v>
      </c>
      <c r="C1920" t="s">
        <v>668</v>
      </c>
      <c r="D1920" t="s">
        <v>1653</v>
      </c>
      <c r="E1920" t="s">
        <v>1712</v>
      </c>
      <c r="F1920" s="2">
        <v>2</v>
      </c>
      <c r="G1920" s="6">
        <v>30.14</v>
      </c>
      <c r="H1920" s="11">
        <v>0.21</v>
      </c>
      <c r="I1920" s="14" t="s">
        <v>1754</v>
      </c>
      <c r="J1920" s="6">
        <v>23.810600000000001</v>
      </c>
    </row>
    <row r="1921" spans="1:10" x14ac:dyDescent="0.25">
      <c r="A1921" t="s">
        <v>3675</v>
      </c>
      <c r="B1921" s="20">
        <v>45651</v>
      </c>
      <c r="C1921" t="s">
        <v>348</v>
      </c>
      <c r="D1921" t="s">
        <v>1576</v>
      </c>
      <c r="E1921" t="s">
        <v>1712</v>
      </c>
      <c r="F1921" s="2">
        <v>3</v>
      </c>
      <c r="G1921" s="6">
        <v>570.12</v>
      </c>
      <c r="H1921" s="11">
        <v>0.12</v>
      </c>
      <c r="I1921" s="14" t="s">
        <v>1756</v>
      </c>
      <c r="J1921" s="6">
        <v>501.7056</v>
      </c>
    </row>
    <row r="1922" spans="1:10" x14ac:dyDescent="0.25">
      <c r="A1922" t="s">
        <v>3676</v>
      </c>
      <c r="B1922" s="20">
        <v>45883</v>
      </c>
      <c r="C1922" t="s">
        <v>883</v>
      </c>
      <c r="D1922" t="s">
        <v>1640</v>
      </c>
      <c r="E1922" t="s">
        <v>1743</v>
      </c>
      <c r="F1922" s="2">
        <v>3</v>
      </c>
      <c r="G1922" s="6">
        <v>401.87</v>
      </c>
      <c r="H1922" s="11">
        <v>0.28999999999999998</v>
      </c>
      <c r="I1922" s="14" t="s">
        <v>1759</v>
      </c>
      <c r="J1922" s="6">
        <v>285.32769999999999</v>
      </c>
    </row>
    <row r="1923" spans="1:10" x14ac:dyDescent="0.25">
      <c r="A1923" t="s">
        <v>3677</v>
      </c>
      <c r="B1923" s="20">
        <v>45624</v>
      </c>
      <c r="C1923" t="s">
        <v>1504</v>
      </c>
      <c r="D1923" t="s">
        <v>1643</v>
      </c>
      <c r="E1923" t="s">
        <v>1724</v>
      </c>
      <c r="F1923" s="2">
        <v>4</v>
      </c>
      <c r="G1923" s="6">
        <v>619.35</v>
      </c>
      <c r="H1923" s="11">
        <v>0.3</v>
      </c>
      <c r="I1923" s="14" t="s">
        <v>1754</v>
      </c>
      <c r="J1923" s="6">
        <v>433.54500000000002</v>
      </c>
    </row>
    <row r="1924" spans="1:10" x14ac:dyDescent="0.25">
      <c r="A1924" t="s">
        <v>3678</v>
      </c>
      <c r="B1924" s="20">
        <v>45276</v>
      </c>
      <c r="C1924" t="s">
        <v>783</v>
      </c>
      <c r="D1924" t="s">
        <v>1594</v>
      </c>
      <c r="E1924" t="s">
        <v>1737</v>
      </c>
      <c r="F1924" s="2">
        <v>4</v>
      </c>
      <c r="G1924" s="6">
        <v>569.36</v>
      </c>
      <c r="H1924" s="11">
        <v>0.27</v>
      </c>
      <c r="I1924" s="14" t="s">
        <v>1756</v>
      </c>
      <c r="J1924" s="6">
        <v>415.63279999999997</v>
      </c>
    </row>
    <row r="1925" spans="1:10" x14ac:dyDescent="0.25">
      <c r="A1925" t="s">
        <v>3679</v>
      </c>
      <c r="B1925" s="20">
        <v>45344</v>
      </c>
      <c r="C1925" t="s">
        <v>1447</v>
      </c>
      <c r="D1925" t="s">
        <v>1564</v>
      </c>
      <c r="E1925" t="s">
        <v>1699</v>
      </c>
      <c r="F1925" s="2">
        <v>2</v>
      </c>
      <c r="G1925" s="6">
        <v>846.35</v>
      </c>
      <c r="H1925" s="11">
        <v>0.3</v>
      </c>
      <c r="I1925" s="14" t="s">
        <v>1759</v>
      </c>
      <c r="J1925" s="6">
        <v>592.44499999999994</v>
      </c>
    </row>
    <row r="1926" spans="1:10" x14ac:dyDescent="0.25">
      <c r="A1926" t="s">
        <v>3680</v>
      </c>
      <c r="B1926" s="20">
        <v>45849</v>
      </c>
      <c r="C1926" t="s">
        <v>1327</v>
      </c>
      <c r="D1926" t="s">
        <v>1569</v>
      </c>
      <c r="E1926" t="s">
        <v>1691</v>
      </c>
      <c r="F1926" s="2">
        <v>1</v>
      </c>
      <c r="G1926" s="6">
        <v>788.45</v>
      </c>
      <c r="H1926" s="11">
        <v>0.28999999999999998</v>
      </c>
      <c r="I1926" s="14" t="s">
        <v>1756</v>
      </c>
      <c r="J1926" s="6">
        <v>559.79949999999997</v>
      </c>
    </row>
    <row r="1927" spans="1:10" x14ac:dyDescent="0.25">
      <c r="A1927" t="s">
        <v>3681</v>
      </c>
      <c r="B1927" s="20">
        <v>45880</v>
      </c>
      <c r="C1927" t="s">
        <v>1112</v>
      </c>
      <c r="D1927" t="s">
        <v>1577</v>
      </c>
      <c r="E1927" t="s">
        <v>1724</v>
      </c>
      <c r="F1927" s="2">
        <v>2</v>
      </c>
      <c r="G1927" s="6">
        <v>338.81</v>
      </c>
      <c r="H1927" s="11">
        <v>7.0000000000000007E-2</v>
      </c>
      <c r="I1927" s="14" t="s">
        <v>1759</v>
      </c>
      <c r="J1927" s="6">
        <v>315.0933</v>
      </c>
    </row>
    <row r="1928" spans="1:10" x14ac:dyDescent="0.25">
      <c r="A1928" t="s">
        <v>3682</v>
      </c>
      <c r="B1928" s="20">
        <v>45907</v>
      </c>
      <c r="C1928" t="s">
        <v>110</v>
      </c>
      <c r="D1928" t="s">
        <v>1544</v>
      </c>
      <c r="E1928" t="s">
        <v>1703</v>
      </c>
      <c r="F1928" s="2">
        <v>4</v>
      </c>
      <c r="G1928" s="6">
        <v>94.48</v>
      </c>
      <c r="H1928" s="11">
        <v>0.06</v>
      </c>
      <c r="I1928" s="14" t="s">
        <v>1759</v>
      </c>
      <c r="J1928" s="6">
        <v>88.811199999999999</v>
      </c>
    </row>
    <row r="1929" spans="1:10" x14ac:dyDescent="0.25">
      <c r="A1929" t="s">
        <v>3683</v>
      </c>
      <c r="B1929" s="20">
        <v>45545</v>
      </c>
      <c r="C1929" t="s">
        <v>1450</v>
      </c>
      <c r="D1929" t="s">
        <v>1551</v>
      </c>
      <c r="E1929" t="s">
        <v>1727</v>
      </c>
      <c r="F1929" s="2">
        <v>3</v>
      </c>
      <c r="G1929" s="6">
        <v>941.85</v>
      </c>
      <c r="H1929" s="11">
        <v>0.16</v>
      </c>
      <c r="I1929" s="14" t="s">
        <v>1756</v>
      </c>
      <c r="J1929" s="6">
        <v>791.154</v>
      </c>
    </row>
    <row r="1930" spans="1:10" x14ac:dyDescent="0.25">
      <c r="A1930" t="s">
        <v>3684</v>
      </c>
      <c r="B1930" s="20">
        <v>45257</v>
      </c>
      <c r="C1930" t="s">
        <v>532</v>
      </c>
      <c r="D1930" t="s">
        <v>1593</v>
      </c>
      <c r="E1930" t="s">
        <v>1703</v>
      </c>
      <c r="F1930" s="2">
        <v>2</v>
      </c>
      <c r="G1930" s="6">
        <v>336.97</v>
      </c>
      <c r="H1930" s="11">
        <v>0.14000000000000001</v>
      </c>
      <c r="I1930" s="14" t="s">
        <v>1756</v>
      </c>
      <c r="J1930" s="6">
        <v>289.79420000000005</v>
      </c>
    </row>
    <row r="1931" spans="1:10" x14ac:dyDescent="0.25">
      <c r="A1931" t="s">
        <v>3685</v>
      </c>
      <c r="B1931" s="20">
        <v>45466</v>
      </c>
      <c r="C1931" t="s">
        <v>966</v>
      </c>
      <c r="D1931" t="s">
        <v>1532</v>
      </c>
      <c r="E1931" t="s">
        <v>1703</v>
      </c>
      <c r="F1931" s="2">
        <v>2</v>
      </c>
      <c r="G1931" s="6">
        <v>344.16</v>
      </c>
      <c r="H1931" s="11">
        <v>0.09</v>
      </c>
      <c r="I1931" s="14" t="s">
        <v>1756</v>
      </c>
      <c r="J1931" s="6">
        <v>313.18560000000002</v>
      </c>
    </row>
    <row r="1932" spans="1:10" x14ac:dyDescent="0.25">
      <c r="A1932" t="s">
        <v>3686</v>
      </c>
      <c r="B1932" s="20">
        <v>45847</v>
      </c>
      <c r="C1932" t="s">
        <v>937</v>
      </c>
      <c r="D1932" t="s">
        <v>1597</v>
      </c>
      <c r="E1932" t="s">
        <v>1716</v>
      </c>
      <c r="F1932" s="2">
        <v>1</v>
      </c>
      <c r="G1932" s="6">
        <v>841.53</v>
      </c>
      <c r="H1932" s="11">
        <v>0.15</v>
      </c>
      <c r="I1932" s="14" t="s">
        <v>1754</v>
      </c>
      <c r="J1932" s="6">
        <v>715.30049999999994</v>
      </c>
    </row>
    <row r="1933" spans="1:10" x14ac:dyDescent="0.25">
      <c r="A1933" t="s">
        <v>3687</v>
      </c>
      <c r="B1933" s="20">
        <v>45825</v>
      </c>
      <c r="C1933" t="s">
        <v>1297</v>
      </c>
      <c r="D1933" t="s">
        <v>1651</v>
      </c>
      <c r="E1933" t="s">
        <v>1737</v>
      </c>
      <c r="F1933" s="2">
        <v>3</v>
      </c>
      <c r="G1933" s="6">
        <v>63.36</v>
      </c>
      <c r="H1933" s="11">
        <v>0.28999999999999998</v>
      </c>
      <c r="I1933" s="14" t="s">
        <v>1759</v>
      </c>
      <c r="J1933" s="6">
        <v>44.985599999999998</v>
      </c>
    </row>
    <row r="1934" spans="1:10" x14ac:dyDescent="0.25">
      <c r="A1934" t="s">
        <v>3688</v>
      </c>
      <c r="B1934" s="20">
        <v>45839</v>
      </c>
      <c r="C1934" t="s">
        <v>1504</v>
      </c>
      <c r="D1934" t="s">
        <v>1641</v>
      </c>
      <c r="E1934" t="s">
        <v>1712</v>
      </c>
      <c r="F1934" s="2">
        <v>2</v>
      </c>
      <c r="G1934" s="6">
        <v>552.49</v>
      </c>
      <c r="H1934" s="11">
        <v>0.1</v>
      </c>
      <c r="I1934" s="14" t="s">
        <v>1754</v>
      </c>
      <c r="J1934" s="6">
        <v>497.24100000000004</v>
      </c>
    </row>
    <row r="1935" spans="1:10" x14ac:dyDescent="0.25">
      <c r="A1935" t="s">
        <v>3689</v>
      </c>
      <c r="B1935" s="20">
        <v>45720</v>
      </c>
      <c r="C1935" t="s">
        <v>751</v>
      </c>
      <c r="D1935" t="s">
        <v>1559</v>
      </c>
      <c r="E1935" t="s">
        <v>1706</v>
      </c>
      <c r="F1935" s="2">
        <v>3</v>
      </c>
      <c r="G1935" s="6">
        <v>447.38</v>
      </c>
      <c r="H1935" s="11">
        <v>0.03</v>
      </c>
      <c r="I1935" s="14" t="s">
        <v>1754</v>
      </c>
      <c r="J1935" s="6">
        <v>433.95859999999999</v>
      </c>
    </row>
    <row r="1936" spans="1:10" x14ac:dyDescent="0.25">
      <c r="A1936" t="s">
        <v>3690</v>
      </c>
      <c r="B1936" s="20">
        <v>45250</v>
      </c>
      <c r="C1936" t="s">
        <v>1373</v>
      </c>
      <c r="D1936" t="s">
        <v>1633</v>
      </c>
      <c r="E1936" t="s">
        <v>1743</v>
      </c>
      <c r="F1936" s="2">
        <v>1</v>
      </c>
      <c r="G1936" s="6">
        <v>727.7</v>
      </c>
      <c r="H1936" s="11">
        <v>0.21</v>
      </c>
      <c r="I1936" s="14" t="s">
        <v>1759</v>
      </c>
      <c r="J1936" s="6">
        <v>574.88300000000004</v>
      </c>
    </row>
    <row r="1937" spans="1:10" x14ac:dyDescent="0.25">
      <c r="A1937" t="s">
        <v>3691</v>
      </c>
      <c r="B1937" s="20">
        <v>45258</v>
      </c>
      <c r="C1937" t="s">
        <v>1333</v>
      </c>
      <c r="D1937" t="s">
        <v>1601</v>
      </c>
      <c r="E1937" t="s">
        <v>1709</v>
      </c>
      <c r="F1937" s="2">
        <v>4</v>
      </c>
      <c r="G1937" s="6">
        <v>581.34</v>
      </c>
      <c r="H1937" s="11">
        <v>0.08</v>
      </c>
      <c r="I1937" s="14" t="s">
        <v>1754</v>
      </c>
      <c r="J1937" s="6">
        <v>534.83280000000002</v>
      </c>
    </row>
    <row r="1938" spans="1:10" x14ac:dyDescent="0.25">
      <c r="A1938" t="s">
        <v>3692</v>
      </c>
      <c r="B1938" s="20">
        <v>45793</v>
      </c>
      <c r="C1938" t="s">
        <v>339</v>
      </c>
      <c r="D1938" t="s">
        <v>1622</v>
      </c>
      <c r="E1938" t="s">
        <v>1687</v>
      </c>
      <c r="F1938" s="2">
        <v>1</v>
      </c>
      <c r="G1938" s="6">
        <v>338.83</v>
      </c>
      <c r="H1938" s="11">
        <v>0.19</v>
      </c>
      <c r="I1938" s="14" t="s">
        <v>1756</v>
      </c>
      <c r="J1938" s="6">
        <v>274.45229999999998</v>
      </c>
    </row>
    <row r="1939" spans="1:10" x14ac:dyDescent="0.25">
      <c r="A1939" t="s">
        <v>3693</v>
      </c>
      <c r="B1939" s="20">
        <v>45265</v>
      </c>
      <c r="C1939" t="s">
        <v>895</v>
      </c>
      <c r="D1939" t="s">
        <v>1598</v>
      </c>
      <c r="E1939" t="s">
        <v>1727</v>
      </c>
      <c r="F1939" s="2">
        <v>4</v>
      </c>
      <c r="G1939" s="6">
        <v>568.80999999999995</v>
      </c>
      <c r="H1939" s="11">
        <v>0.25</v>
      </c>
      <c r="I1939" s="14" t="s">
        <v>1754</v>
      </c>
      <c r="J1939" s="6">
        <v>426.60749999999996</v>
      </c>
    </row>
    <row r="1940" spans="1:10" x14ac:dyDescent="0.25">
      <c r="A1940" t="s">
        <v>3694</v>
      </c>
      <c r="B1940" s="20">
        <v>45607</v>
      </c>
      <c r="C1940" t="s">
        <v>1156</v>
      </c>
      <c r="D1940" t="s">
        <v>1615</v>
      </c>
      <c r="E1940" t="s">
        <v>1737</v>
      </c>
      <c r="F1940" s="2">
        <v>2</v>
      </c>
      <c r="G1940" s="6">
        <v>352.63</v>
      </c>
      <c r="H1940" s="11">
        <v>0.15</v>
      </c>
      <c r="I1940" s="14" t="s">
        <v>1756</v>
      </c>
      <c r="J1940" s="6">
        <v>299.7355</v>
      </c>
    </row>
    <row r="1941" spans="1:10" x14ac:dyDescent="0.25">
      <c r="A1941" t="s">
        <v>3695</v>
      </c>
      <c r="B1941" s="20">
        <v>45382</v>
      </c>
      <c r="C1941" t="s">
        <v>517</v>
      </c>
      <c r="D1941" t="s">
        <v>1672</v>
      </c>
      <c r="E1941" t="s">
        <v>1727</v>
      </c>
      <c r="F1941" s="2">
        <v>2</v>
      </c>
      <c r="G1941" s="6">
        <v>629.86</v>
      </c>
      <c r="H1941" s="11">
        <v>0.15</v>
      </c>
      <c r="I1941" s="14" t="s">
        <v>1756</v>
      </c>
      <c r="J1941" s="6">
        <v>535.38099999999997</v>
      </c>
    </row>
    <row r="1942" spans="1:10" x14ac:dyDescent="0.25">
      <c r="A1942" t="s">
        <v>3696</v>
      </c>
      <c r="B1942" s="20">
        <v>45793</v>
      </c>
      <c r="C1942" t="s">
        <v>1496</v>
      </c>
      <c r="D1942" t="s">
        <v>1674</v>
      </c>
      <c r="E1942" t="s">
        <v>1696</v>
      </c>
      <c r="F1942" s="2">
        <v>3</v>
      </c>
      <c r="G1942" s="6">
        <v>212.08</v>
      </c>
      <c r="H1942" s="11">
        <v>7.0000000000000007E-2</v>
      </c>
      <c r="I1942" s="14" t="s">
        <v>1754</v>
      </c>
      <c r="J1942" s="6">
        <v>197.23439999999999</v>
      </c>
    </row>
    <row r="1943" spans="1:10" x14ac:dyDescent="0.25">
      <c r="A1943" t="s">
        <v>3697</v>
      </c>
      <c r="B1943" s="20">
        <v>45590</v>
      </c>
      <c r="C1943" t="s">
        <v>532</v>
      </c>
      <c r="D1943" t="s">
        <v>1609</v>
      </c>
      <c r="E1943" t="s">
        <v>1691</v>
      </c>
      <c r="F1943" s="2">
        <v>3</v>
      </c>
      <c r="G1943" s="6">
        <v>878.62</v>
      </c>
      <c r="H1943" s="11">
        <v>0.05</v>
      </c>
      <c r="I1943" s="14" t="s">
        <v>1756</v>
      </c>
      <c r="J1943" s="6">
        <v>834.68899999999996</v>
      </c>
    </row>
    <row r="1944" spans="1:10" x14ac:dyDescent="0.25">
      <c r="A1944" t="s">
        <v>3698</v>
      </c>
      <c r="B1944" s="20">
        <v>45679</v>
      </c>
      <c r="C1944" t="s">
        <v>824</v>
      </c>
      <c r="D1944" t="s">
        <v>1645</v>
      </c>
      <c r="E1944" t="s">
        <v>1719</v>
      </c>
      <c r="F1944" s="2">
        <v>4</v>
      </c>
      <c r="G1944" s="6">
        <v>87.83</v>
      </c>
      <c r="H1944" s="11">
        <v>0.23</v>
      </c>
      <c r="I1944" s="14" t="s">
        <v>1756</v>
      </c>
      <c r="J1944" s="6">
        <v>67.629099999999994</v>
      </c>
    </row>
    <row r="1945" spans="1:10" x14ac:dyDescent="0.25">
      <c r="A1945" t="s">
        <v>3699</v>
      </c>
      <c r="B1945" s="20">
        <v>45814</v>
      </c>
      <c r="C1945" t="s">
        <v>865</v>
      </c>
      <c r="D1945" t="s">
        <v>1608</v>
      </c>
      <c r="E1945" t="s">
        <v>1716</v>
      </c>
      <c r="F1945" s="2">
        <v>3</v>
      </c>
      <c r="G1945" s="6">
        <v>442.64</v>
      </c>
      <c r="H1945" s="11">
        <v>0.15</v>
      </c>
      <c r="I1945" s="14" t="s">
        <v>1759</v>
      </c>
      <c r="J1945" s="6">
        <v>376.24399999999997</v>
      </c>
    </row>
    <row r="1946" spans="1:10" x14ac:dyDescent="0.25">
      <c r="A1946" t="s">
        <v>3700</v>
      </c>
      <c r="B1946" s="20">
        <v>45795</v>
      </c>
      <c r="C1946" t="s">
        <v>330</v>
      </c>
      <c r="D1946" t="s">
        <v>1582</v>
      </c>
      <c r="E1946" t="s">
        <v>1691</v>
      </c>
      <c r="F1946" s="2">
        <v>3</v>
      </c>
      <c r="G1946" s="6">
        <v>410.04</v>
      </c>
      <c r="H1946" s="11">
        <v>0.09</v>
      </c>
      <c r="I1946" s="14" t="s">
        <v>1759</v>
      </c>
      <c r="J1946" s="6">
        <v>373.13640000000004</v>
      </c>
    </row>
    <row r="1947" spans="1:10" x14ac:dyDescent="0.25">
      <c r="A1947" t="s">
        <v>3701</v>
      </c>
      <c r="B1947" s="20">
        <v>45797</v>
      </c>
      <c r="C1947" t="s">
        <v>449</v>
      </c>
      <c r="D1947" t="s">
        <v>1668</v>
      </c>
      <c r="E1947" t="s">
        <v>1737</v>
      </c>
      <c r="F1947" s="2">
        <v>1</v>
      </c>
      <c r="G1947" s="6">
        <v>355.31</v>
      </c>
      <c r="H1947" s="11">
        <v>0.27</v>
      </c>
      <c r="I1947" s="14" t="s">
        <v>1754</v>
      </c>
      <c r="J1947" s="6">
        <v>259.37630000000001</v>
      </c>
    </row>
    <row r="1948" spans="1:10" x14ac:dyDescent="0.25">
      <c r="A1948" t="s">
        <v>3702</v>
      </c>
      <c r="B1948" s="20">
        <v>45607</v>
      </c>
      <c r="C1948" t="s">
        <v>1159</v>
      </c>
      <c r="D1948" t="s">
        <v>1537</v>
      </c>
      <c r="E1948" t="s">
        <v>1727</v>
      </c>
      <c r="F1948" s="2">
        <v>4</v>
      </c>
      <c r="G1948" s="6">
        <v>243.13</v>
      </c>
      <c r="H1948" s="11">
        <v>0.25</v>
      </c>
      <c r="I1948" s="14" t="s">
        <v>1759</v>
      </c>
      <c r="J1948" s="6">
        <v>182.3475</v>
      </c>
    </row>
    <row r="1949" spans="1:10" x14ac:dyDescent="0.25">
      <c r="A1949" t="s">
        <v>3703</v>
      </c>
      <c r="B1949" s="20">
        <v>45614</v>
      </c>
      <c r="C1949" t="s">
        <v>730</v>
      </c>
      <c r="D1949" t="s">
        <v>1612</v>
      </c>
      <c r="E1949" t="s">
        <v>1722</v>
      </c>
      <c r="F1949" s="2">
        <v>2</v>
      </c>
      <c r="G1949" s="6">
        <v>410.63</v>
      </c>
      <c r="H1949" s="11">
        <v>0.28000000000000003</v>
      </c>
      <c r="I1949" s="14" t="s">
        <v>1759</v>
      </c>
      <c r="J1949" s="6">
        <v>295.65359999999998</v>
      </c>
    </row>
    <row r="1950" spans="1:10" x14ac:dyDescent="0.25">
      <c r="A1950" t="s">
        <v>3704</v>
      </c>
      <c r="B1950" s="20">
        <v>45293</v>
      </c>
      <c r="C1950" t="s">
        <v>1300</v>
      </c>
      <c r="D1950" t="s">
        <v>1668</v>
      </c>
      <c r="E1950" t="s">
        <v>1719</v>
      </c>
      <c r="F1950" s="2">
        <v>4</v>
      </c>
      <c r="G1950" s="6">
        <v>101.25</v>
      </c>
      <c r="H1950" s="11">
        <v>0.16</v>
      </c>
      <c r="I1950" s="14" t="s">
        <v>1756</v>
      </c>
      <c r="J1950" s="6">
        <v>85.05</v>
      </c>
    </row>
    <row r="1951" spans="1:10" x14ac:dyDescent="0.25">
      <c r="A1951" t="s">
        <v>3705</v>
      </c>
      <c r="B1951" s="20">
        <v>45301</v>
      </c>
      <c r="C1951" t="s">
        <v>723</v>
      </c>
      <c r="D1951" t="s">
        <v>1534</v>
      </c>
      <c r="E1951" t="s">
        <v>1737</v>
      </c>
      <c r="F1951" s="2">
        <v>4</v>
      </c>
      <c r="G1951" s="6">
        <v>716.39</v>
      </c>
      <c r="H1951" s="11">
        <v>0.03</v>
      </c>
      <c r="I1951" s="14" t="s">
        <v>1756</v>
      </c>
      <c r="J1951" s="6">
        <v>694.89829999999995</v>
      </c>
    </row>
    <row r="1952" spans="1:10" x14ac:dyDescent="0.25">
      <c r="A1952" t="s">
        <v>3706</v>
      </c>
      <c r="B1952" s="20">
        <v>45311</v>
      </c>
      <c r="C1952" t="s">
        <v>333</v>
      </c>
      <c r="D1952" t="s">
        <v>1633</v>
      </c>
      <c r="E1952" t="s">
        <v>1687</v>
      </c>
      <c r="F1952" s="2">
        <v>1</v>
      </c>
      <c r="G1952" s="6">
        <v>721.74</v>
      </c>
      <c r="H1952" s="11">
        <v>0.24</v>
      </c>
      <c r="I1952" s="14" t="s">
        <v>1756</v>
      </c>
      <c r="J1952" s="6">
        <v>548.52240000000006</v>
      </c>
    </row>
    <row r="1953" spans="1:10" x14ac:dyDescent="0.25">
      <c r="A1953" t="s">
        <v>3707</v>
      </c>
      <c r="B1953" s="20">
        <v>45702</v>
      </c>
      <c r="C1953" t="s">
        <v>202</v>
      </c>
      <c r="D1953" t="s">
        <v>1616</v>
      </c>
      <c r="E1953" t="s">
        <v>1722</v>
      </c>
      <c r="F1953" s="2">
        <v>2</v>
      </c>
      <c r="G1953" s="6">
        <v>527.91</v>
      </c>
      <c r="H1953" s="11">
        <v>0.02</v>
      </c>
      <c r="I1953" s="14" t="s">
        <v>1754</v>
      </c>
      <c r="J1953" s="6">
        <v>517.35179999999991</v>
      </c>
    </row>
    <row r="1954" spans="1:10" x14ac:dyDescent="0.25">
      <c r="A1954" t="s">
        <v>3708</v>
      </c>
      <c r="B1954" s="20">
        <v>45525</v>
      </c>
      <c r="C1954" t="s">
        <v>993</v>
      </c>
      <c r="D1954" t="s">
        <v>1602</v>
      </c>
      <c r="E1954" t="s">
        <v>1727</v>
      </c>
      <c r="F1954" s="2">
        <v>2</v>
      </c>
      <c r="G1954" s="6">
        <v>945.92</v>
      </c>
      <c r="H1954" s="11">
        <v>0.19</v>
      </c>
      <c r="I1954" s="14" t="s">
        <v>1759</v>
      </c>
      <c r="J1954" s="6">
        <v>766.1952</v>
      </c>
    </row>
    <row r="1955" spans="1:10" x14ac:dyDescent="0.25">
      <c r="A1955" t="s">
        <v>3709</v>
      </c>
      <c r="B1955" s="20">
        <v>45780</v>
      </c>
      <c r="C1955" t="s">
        <v>292</v>
      </c>
      <c r="D1955" t="s">
        <v>1608</v>
      </c>
      <c r="E1955" t="s">
        <v>1737</v>
      </c>
      <c r="F1955" s="2">
        <v>2</v>
      </c>
      <c r="G1955" s="6">
        <v>981.35</v>
      </c>
      <c r="H1955" s="11">
        <v>0.16</v>
      </c>
      <c r="I1955" s="14" t="s">
        <v>1756</v>
      </c>
      <c r="J1955" s="6">
        <v>824.33399999999995</v>
      </c>
    </row>
    <row r="1956" spans="1:10" x14ac:dyDescent="0.25">
      <c r="A1956" t="s">
        <v>3710</v>
      </c>
      <c r="B1956" s="20">
        <v>45819</v>
      </c>
      <c r="C1956" t="s">
        <v>715</v>
      </c>
      <c r="D1956" t="s">
        <v>1612</v>
      </c>
      <c r="E1956" t="s">
        <v>1696</v>
      </c>
      <c r="F1956" s="2">
        <v>1</v>
      </c>
      <c r="G1956" s="6">
        <v>913.99</v>
      </c>
      <c r="H1956" s="11">
        <v>0.14000000000000001</v>
      </c>
      <c r="I1956" s="14" t="s">
        <v>1754</v>
      </c>
      <c r="J1956" s="6">
        <v>786.03139999999996</v>
      </c>
    </row>
    <row r="1957" spans="1:10" x14ac:dyDescent="0.25">
      <c r="A1957" t="s">
        <v>3711</v>
      </c>
      <c r="B1957" s="20">
        <v>45863</v>
      </c>
      <c r="C1957" t="s">
        <v>55</v>
      </c>
      <c r="D1957" t="s">
        <v>1622</v>
      </c>
      <c r="E1957" t="s">
        <v>1712</v>
      </c>
      <c r="F1957" s="2">
        <v>4</v>
      </c>
      <c r="G1957" s="6">
        <v>270.69</v>
      </c>
      <c r="H1957" s="11">
        <v>0.18</v>
      </c>
      <c r="I1957" s="14" t="s">
        <v>1756</v>
      </c>
      <c r="J1957" s="6">
        <v>221.9658</v>
      </c>
    </row>
    <row r="1958" spans="1:10" x14ac:dyDescent="0.25">
      <c r="A1958" t="s">
        <v>3712</v>
      </c>
      <c r="B1958" s="20">
        <v>45687</v>
      </c>
      <c r="C1958" t="s">
        <v>532</v>
      </c>
      <c r="D1958" t="s">
        <v>1640</v>
      </c>
      <c r="E1958" t="s">
        <v>1706</v>
      </c>
      <c r="F1958" s="2">
        <v>3</v>
      </c>
      <c r="G1958" s="6">
        <v>998.58</v>
      </c>
      <c r="H1958" s="11">
        <v>0.02</v>
      </c>
      <c r="I1958" s="14" t="s">
        <v>1754</v>
      </c>
      <c r="J1958" s="6">
        <v>978.60840000000007</v>
      </c>
    </row>
    <row r="1959" spans="1:10" x14ac:dyDescent="0.25">
      <c r="A1959" t="s">
        <v>3713</v>
      </c>
      <c r="B1959" s="20">
        <v>45806</v>
      </c>
      <c r="C1959" t="s">
        <v>1389</v>
      </c>
      <c r="D1959" t="s">
        <v>1580</v>
      </c>
      <c r="E1959" t="s">
        <v>1716</v>
      </c>
      <c r="F1959" s="2">
        <v>3</v>
      </c>
      <c r="G1959" s="6">
        <v>765.12</v>
      </c>
      <c r="H1959" s="11">
        <v>0.18</v>
      </c>
      <c r="I1959" s="14" t="s">
        <v>1754</v>
      </c>
      <c r="J1959" s="6">
        <v>627.39840000000004</v>
      </c>
    </row>
    <row r="1960" spans="1:10" x14ac:dyDescent="0.25">
      <c r="A1960" t="s">
        <v>3714</v>
      </c>
      <c r="B1960" s="20">
        <v>45216</v>
      </c>
      <c r="C1960" t="s">
        <v>261</v>
      </c>
      <c r="D1960" t="s">
        <v>1619</v>
      </c>
      <c r="E1960" t="s">
        <v>1743</v>
      </c>
      <c r="F1960" s="2">
        <v>3</v>
      </c>
      <c r="G1960" s="6">
        <v>449.99</v>
      </c>
      <c r="H1960" s="11">
        <v>0.17</v>
      </c>
      <c r="I1960" s="14" t="s">
        <v>1759</v>
      </c>
      <c r="J1960" s="6">
        <v>373.49169999999998</v>
      </c>
    </row>
    <row r="1961" spans="1:10" x14ac:dyDescent="0.25">
      <c r="A1961" t="s">
        <v>3715</v>
      </c>
      <c r="B1961" s="20">
        <v>45639</v>
      </c>
      <c r="C1961" t="s">
        <v>798</v>
      </c>
      <c r="D1961" t="s">
        <v>1589</v>
      </c>
      <c r="E1961" t="s">
        <v>1722</v>
      </c>
      <c r="F1961" s="2">
        <v>2</v>
      </c>
      <c r="G1961" s="6">
        <v>249.02</v>
      </c>
      <c r="H1961" s="11">
        <v>0.01</v>
      </c>
      <c r="I1961" s="14" t="s">
        <v>1759</v>
      </c>
      <c r="J1961" s="6">
        <v>246.52979999999999</v>
      </c>
    </row>
    <row r="1962" spans="1:10" x14ac:dyDescent="0.25">
      <c r="A1962" t="s">
        <v>3716</v>
      </c>
      <c r="B1962" s="20">
        <v>45454</v>
      </c>
      <c r="C1962" t="s">
        <v>461</v>
      </c>
      <c r="D1962" t="s">
        <v>1609</v>
      </c>
      <c r="E1962" t="s">
        <v>1743</v>
      </c>
      <c r="F1962" s="2">
        <v>3</v>
      </c>
      <c r="G1962" s="6">
        <v>223.64</v>
      </c>
      <c r="H1962" s="11">
        <v>0.05</v>
      </c>
      <c r="I1962" s="14" t="s">
        <v>1754</v>
      </c>
      <c r="J1962" s="6">
        <v>212.45799999999997</v>
      </c>
    </row>
    <row r="1963" spans="1:10" x14ac:dyDescent="0.25">
      <c r="A1963" t="s">
        <v>3717</v>
      </c>
      <c r="B1963" s="20">
        <v>45934</v>
      </c>
      <c r="C1963" t="s">
        <v>370</v>
      </c>
      <c r="D1963" t="s">
        <v>1559</v>
      </c>
      <c r="E1963" t="s">
        <v>1699</v>
      </c>
      <c r="F1963" s="2">
        <v>2</v>
      </c>
      <c r="G1963" s="6">
        <v>92.94</v>
      </c>
      <c r="H1963" s="11">
        <v>0.12</v>
      </c>
      <c r="I1963" s="14" t="s">
        <v>1754</v>
      </c>
      <c r="J1963" s="6">
        <v>81.787199999999999</v>
      </c>
    </row>
    <row r="1964" spans="1:10" x14ac:dyDescent="0.25">
      <c r="A1964" t="s">
        <v>3718</v>
      </c>
      <c r="B1964" s="20">
        <v>45401</v>
      </c>
      <c r="C1964" t="s">
        <v>1115</v>
      </c>
      <c r="D1964" t="s">
        <v>1546</v>
      </c>
      <c r="E1964" t="s">
        <v>1691</v>
      </c>
      <c r="F1964" s="2">
        <v>4</v>
      </c>
      <c r="G1964" s="6">
        <v>268.3</v>
      </c>
      <c r="H1964" s="11">
        <v>0.02</v>
      </c>
      <c r="I1964" s="14" t="s">
        <v>1759</v>
      </c>
      <c r="J1964" s="6">
        <v>262.93400000000003</v>
      </c>
    </row>
    <row r="1965" spans="1:10" x14ac:dyDescent="0.25">
      <c r="A1965" t="s">
        <v>3719</v>
      </c>
      <c r="B1965" s="20">
        <v>45770</v>
      </c>
      <c r="C1965" t="s">
        <v>1349</v>
      </c>
      <c r="D1965" t="s">
        <v>1612</v>
      </c>
      <c r="E1965" t="s">
        <v>1743</v>
      </c>
      <c r="F1965" s="2">
        <v>4</v>
      </c>
      <c r="G1965" s="6">
        <v>835.61</v>
      </c>
      <c r="H1965" s="11">
        <v>0.03</v>
      </c>
      <c r="I1965" s="14" t="s">
        <v>1754</v>
      </c>
      <c r="J1965" s="6">
        <v>810.54169999999999</v>
      </c>
    </row>
    <row r="1966" spans="1:10" x14ac:dyDescent="0.25">
      <c r="A1966" t="s">
        <v>3720</v>
      </c>
      <c r="B1966" s="20">
        <v>45405</v>
      </c>
      <c r="C1966" t="s">
        <v>1177</v>
      </c>
      <c r="D1966" t="s">
        <v>1625</v>
      </c>
      <c r="E1966" t="s">
        <v>1703</v>
      </c>
      <c r="F1966" s="2">
        <v>3</v>
      </c>
      <c r="G1966" s="6">
        <v>120.97</v>
      </c>
      <c r="H1966" s="11">
        <v>0.11</v>
      </c>
      <c r="I1966" s="14" t="s">
        <v>1754</v>
      </c>
      <c r="J1966" s="6">
        <v>107.66330000000001</v>
      </c>
    </row>
    <row r="1967" spans="1:10" x14ac:dyDescent="0.25">
      <c r="A1967" t="s">
        <v>3721</v>
      </c>
      <c r="B1967" s="20">
        <v>45424</v>
      </c>
      <c r="C1967" t="s">
        <v>124</v>
      </c>
      <c r="D1967" t="s">
        <v>1585</v>
      </c>
      <c r="E1967" t="s">
        <v>1716</v>
      </c>
      <c r="F1967" s="2">
        <v>2</v>
      </c>
      <c r="G1967" s="6">
        <v>26.36</v>
      </c>
      <c r="H1967" s="11">
        <v>0.03</v>
      </c>
      <c r="I1967" s="14" t="s">
        <v>1759</v>
      </c>
      <c r="J1967" s="6">
        <v>25.569199999999999</v>
      </c>
    </row>
    <row r="1968" spans="1:10" x14ac:dyDescent="0.25">
      <c r="A1968" t="s">
        <v>3722</v>
      </c>
      <c r="B1968" s="20">
        <v>45881</v>
      </c>
      <c r="C1968" t="s">
        <v>134</v>
      </c>
      <c r="D1968" t="s">
        <v>1640</v>
      </c>
      <c r="E1968" t="s">
        <v>1706</v>
      </c>
      <c r="F1968" s="2">
        <v>1</v>
      </c>
      <c r="G1968" s="6">
        <v>918.87</v>
      </c>
      <c r="H1968" s="11">
        <v>0.11</v>
      </c>
      <c r="I1968" s="14" t="s">
        <v>1756</v>
      </c>
      <c r="J1968" s="6">
        <v>817.79430000000002</v>
      </c>
    </row>
    <row r="1969" spans="1:10" x14ac:dyDescent="0.25">
      <c r="A1969" t="s">
        <v>3723</v>
      </c>
      <c r="B1969" s="20">
        <v>45794</v>
      </c>
      <c r="C1969" t="s">
        <v>127</v>
      </c>
      <c r="D1969" t="s">
        <v>1623</v>
      </c>
      <c r="E1969" t="s">
        <v>1722</v>
      </c>
      <c r="F1969" s="2">
        <v>2</v>
      </c>
      <c r="G1969" s="6">
        <v>924.73</v>
      </c>
      <c r="H1969" s="11">
        <v>0.28999999999999998</v>
      </c>
      <c r="I1969" s="14" t="s">
        <v>1756</v>
      </c>
      <c r="J1969" s="6">
        <v>656.55830000000003</v>
      </c>
    </row>
    <row r="1970" spans="1:10" x14ac:dyDescent="0.25">
      <c r="A1970" t="s">
        <v>3724</v>
      </c>
      <c r="B1970" s="20">
        <v>45665</v>
      </c>
      <c r="C1970" t="s">
        <v>93</v>
      </c>
      <c r="D1970" t="s">
        <v>1541</v>
      </c>
      <c r="E1970" t="s">
        <v>1719</v>
      </c>
      <c r="F1970" s="2">
        <v>3</v>
      </c>
      <c r="G1970" s="6">
        <v>195.31</v>
      </c>
      <c r="H1970" s="11">
        <v>0.13</v>
      </c>
      <c r="I1970" s="14" t="s">
        <v>1759</v>
      </c>
      <c r="J1970" s="6">
        <v>169.91970000000001</v>
      </c>
    </row>
    <row r="1971" spans="1:10" x14ac:dyDescent="0.25">
      <c r="A1971" t="s">
        <v>3725</v>
      </c>
      <c r="B1971" s="20">
        <v>45793</v>
      </c>
      <c r="C1971" t="s">
        <v>475</v>
      </c>
      <c r="D1971" t="s">
        <v>1582</v>
      </c>
      <c r="E1971" t="s">
        <v>1712</v>
      </c>
      <c r="F1971" s="2">
        <v>1</v>
      </c>
      <c r="G1971" s="6">
        <v>91.38</v>
      </c>
      <c r="H1971" s="11">
        <v>0.14000000000000001</v>
      </c>
      <c r="I1971" s="14" t="s">
        <v>1754</v>
      </c>
      <c r="J1971" s="6">
        <v>78.586799999999997</v>
      </c>
    </row>
    <row r="1972" spans="1:10" x14ac:dyDescent="0.25">
      <c r="A1972" t="s">
        <v>3726</v>
      </c>
      <c r="B1972" s="20">
        <v>45563</v>
      </c>
      <c r="C1972" t="s">
        <v>1467</v>
      </c>
      <c r="D1972" t="s">
        <v>1657</v>
      </c>
      <c r="E1972" t="s">
        <v>1722</v>
      </c>
      <c r="F1972" s="2">
        <v>2</v>
      </c>
      <c r="G1972" s="6">
        <v>494.35</v>
      </c>
      <c r="H1972" s="11">
        <v>0.1</v>
      </c>
      <c r="I1972" s="14" t="s">
        <v>1754</v>
      </c>
      <c r="J1972" s="6">
        <v>444.91500000000002</v>
      </c>
    </row>
    <row r="1973" spans="1:10" x14ac:dyDescent="0.25">
      <c r="A1973" t="s">
        <v>3727</v>
      </c>
      <c r="B1973" s="20">
        <v>45577</v>
      </c>
      <c r="C1973" t="s">
        <v>806</v>
      </c>
      <c r="D1973" t="s">
        <v>1559</v>
      </c>
      <c r="E1973" t="s">
        <v>1719</v>
      </c>
      <c r="F1973" s="2">
        <v>1</v>
      </c>
      <c r="G1973" s="6">
        <v>412.2</v>
      </c>
      <c r="H1973" s="11">
        <v>0.11</v>
      </c>
      <c r="I1973" s="14" t="s">
        <v>1754</v>
      </c>
      <c r="J1973" s="6">
        <v>366.858</v>
      </c>
    </row>
    <row r="1974" spans="1:10" x14ac:dyDescent="0.25">
      <c r="A1974" t="s">
        <v>3728</v>
      </c>
      <c r="B1974" s="20">
        <v>45466</v>
      </c>
      <c r="C1974" t="s">
        <v>1213</v>
      </c>
      <c r="D1974" t="s">
        <v>1643</v>
      </c>
      <c r="E1974" t="s">
        <v>1734</v>
      </c>
      <c r="F1974" s="2">
        <v>1</v>
      </c>
      <c r="G1974" s="6">
        <v>650.47</v>
      </c>
      <c r="H1974" s="11">
        <v>0.13</v>
      </c>
      <c r="I1974" s="14" t="s">
        <v>1756</v>
      </c>
      <c r="J1974" s="6">
        <v>565.90890000000002</v>
      </c>
    </row>
    <row r="1975" spans="1:10" x14ac:dyDescent="0.25">
      <c r="A1975" t="s">
        <v>3729</v>
      </c>
      <c r="B1975" s="20">
        <v>45256</v>
      </c>
      <c r="C1975" t="s">
        <v>514</v>
      </c>
      <c r="D1975" t="s">
        <v>1544</v>
      </c>
      <c r="E1975" t="s">
        <v>1724</v>
      </c>
      <c r="F1975" s="2">
        <v>1</v>
      </c>
      <c r="G1975" s="6">
        <v>68.209999999999994</v>
      </c>
      <c r="H1975" s="11">
        <v>0.05</v>
      </c>
      <c r="I1975" s="14" t="s">
        <v>1756</v>
      </c>
      <c r="J1975" s="6">
        <v>64.799499999999995</v>
      </c>
    </row>
    <row r="1976" spans="1:10" x14ac:dyDescent="0.25">
      <c r="A1976" t="s">
        <v>3730</v>
      </c>
      <c r="B1976" s="20">
        <v>45886</v>
      </c>
      <c r="C1976" t="s">
        <v>455</v>
      </c>
      <c r="D1976" t="s">
        <v>1604</v>
      </c>
      <c r="E1976" t="s">
        <v>1709</v>
      </c>
      <c r="F1976" s="2">
        <v>2</v>
      </c>
      <c r="G1976" s="6">
        <v>842.89</v>
      </c>
      <c r="H1976" s="11">
        <v>0.25</v>
      </c>
      <c r="I1976" s="14" t="s">
        <v>1759</v>
      </c>
      <c r="J1976" s="6">
        <v>632.16750000000002</v>
      </c>
    </row>
    <row r="1977" spans="1:10" x14ac:dyDescent="0.25">
      <c r="A1977" t="s">
        <v>3731</v>
      </c>
      <c r="B1977" s="20">
        <v>45390</v>
      </c>
      <c r="C1977" t="s">
        <v>937</v>
      </c>
      <c r="D1977" t="s">
        <v>1532</v>
      </c>
      <c r="E1977" t="s">
        <v>1699</v>
      </c>
      <c r="F1977" s="2">
        <v>2</v>
      </c>
      <c r="G1977" s="6">
        <v>227.95</v>
      </c>
      <c r="H1977" s="11">
        <v>0.24</v>
      </c>
      <c r="I1977" s="14" t="s">
        <v>1759</v>
      </c>
      <c r="J1977" s="6">
        <v>173.24199999999999</v>
      </c>
    </row>
    <row r="1978" spans="1:10" x14ac:dyDescent="0.25">
      <c r="A1978" t="s">
        <v>3732</v>
      </c>
      <c r="B1978" s="20">
        <v>45388</v>
      </c>
      <c r="C1978" t="s">
        <v>624</v>
      </c>
      <c r="D1978" t="s">
        <v>1622</v>
      </c>
      <c r="E1978" t="s">
        <v>1724</v>
      </c>
      <c r="F1978" s="2">
        <v>3</v>
      </c>
      <c r="G1978" s="6">
        <v>685.97</v>
      </c>
      <c r="H1978" s="11">
        <v>0.24</v>
      </c>
      <c r="I1978" s="14" t="s">
        <v>1756</v>
      </c>
      <c r="J1978" s="6">
        <v>521.33720000000005</v>
      </c>
    </row>
    <row r="1979" spans="1:10" x14ac:dyDescent="0.25">
      <c r="A1979" t="s">
        <v>3733</v>
      </c>
      <c r="B1979" s="20">
        <v>45793</v>
      </c>
      <c r="C1979" t="s">
        <v>1126</v>
      </c>
      <c r="D1979" t="s">
        <v>1567</v>
      </c>
      <c r="E1979" t="s">
        <v>1691</v>
      </c>
      <c r="F1979" s="2">
        <v>1</v>
      </c>
      <c r="G1979" s="6">
        <v>722.57</v>
      </c>
      <c r="H1979" s="11">
        <v>0.18</v>
      </c>
      <c r="I1979" s="14" t="s">
        <v>1754</v>
      </c>
      <c r="J1979" s="6">
        <v>592.50740000000008</v>
      </c>
    </row>
    <row r="1980" spans="1:10" x14ac:dyDescent="0.25">
      <c r="A1980" t="s">
        <v>3734</v>
      </c>
      <c r="B1980" s="20">
        <v>45615</v>
      </c>
      <c r="C1980" t="s">
        <v>469</v>
      </c>
      <c r="D1980" t="s">
        <v>1577</v>
      </c>
      <c r="E1980" t="s">
        <v>1703</v>
      </c>
      <c r="F1980" s="2">
        <v>3</v>
      </c>
      <c r="G1980" s="6">
        <v>585.54999999999995</v>
      </c>
      <c r="H1980" s="11">
        <v>0.14000000000000001</v>
      </c>
      <c r="I1980" s="14" t="s">
        <v>1759</v>
      </c>
      <c r="J1980" s="6">
        <v>503.57299999999998</v>
      </c>
    </row>
    <row r="1981" spans="1:10" x14ac:dyDescent="0.25">
      <c r="A1981" t="s">
        <v>3735</v>
      </c>
      <c r="B1981" s="20">
        <v>45666</v>
      </c>
      <c r="C1981" t="s">
        <v>963</v>
      </c>
      <c r="D1981" t="s">
        <v>1594</v>
      </c>
      <c r="E1981" t="s">
        <v>1727</v>
      </c>
      <c r="F1981" s="2">
        <v>2</v>
      </c>
      <c r="G1981" s="6">
        <v>635.80999999999995</v>
      </c>
      <c r="H1981" s="11">
        <v>0.13</v>
      </c>
      <c r="I1981" s="14" t="s">
        <v>1756</v>
      </c>
      <c r="J1981" s="6">
        <v>553.15469999999993</v>
      </c>
    </row>
    <row r="1982" spans="1:10" x14ac:dyDescent="0.25">
      <c r="A1982" t="s">
        <v>3736</v>
      </c>
      <c r="B1982" s="20">
        <v>45644</v>
      </c>
      <c r="C1982" t="s">
        <v>871</v>
      </c>
      <c r="D1982" t="s">
        <v>1544</v>
      </c>
      <c r="E1982" t="s">
        <v>1699</v>
      </c>
      <c r="F1982" s="2">
        <v>2</v>
      </c>
      <c r="G1982" s="6">
        <v>353.74</v>
      </c>
      <c r="H1982" s="11">
        <v>0.01</v>
      </c>
      <c r="I1982" s="14" t="s">
        <v>1754</v>
      </c>
      <c r="J1982" s="6">
        <v>350.20260000000002</v>
      </c>
    </row>
    <row r="1983" spans="1:10" x14ac:dyDescent="0.25">
      <c r="A1983" t="s">
        <v>3737</v>
      </c>
      <c r="B1983" s="20">
        <v>45648</v>
      </c>
      <c r="C1983" t="s">
        <v>833</v>
      </c>
      <c r="D1983" t="s">
        <v>1578</v>
      </c>
      <c r="E1983" t="s">
        <v>1709</v>
      </c>
      <c r="F1983" s="2">
        <v>1</v>
      </c>
      <c r="G1983" s="6">
        <v>377.52</v>
      </c>
      <c r="H1983" s="11">
        <v>0.15</v>
      </c>
      <c r="I1983" s="14" t="s">
        <v>1754</v>
      </c>
      <c r="J1983" s="6">
        <v>320.892</v>
      </c>
    </row>
    <row r="1984" spans="1:10" x14ac:dyDescent="0.25">
      <c r="A1984" t="s">
        <v>3738</v>
      </c>
      <c r="B1984" s="20">
        <v>45500</v>
      </c>
      <c r="C1984" t="s">
        <v>662</v>
      </c>
      <c r="D1984" t="s">
        <v>1625</v>
      </c>
      <c r="E1984" t="s">
        <v>1691</v>
      </c>
      <c r="F1984" s="2">
        <v>3</v>
      </c>
      <c r="G1984" s="6">
        <v>901.49</v>
      </c>
      <c r="H1984" s="11">
        <v>0</v>
      </c>
      <c r="I1984" s="14" t="s">
        <v>1754</v>
      </c>
      <c r="J1984" s="6">
        <v>901.49</v>
      </c>
    </row>
    <row r="1985" spans="1:10" x14ac:dyDescent="0.25">
      <c r="A1985" t="s">
        <v>3739</v>
      </c>
      <c r="B1985" s="20">
        <v>45806</v>
      </c>
      <c r="C1985" t="s">
        <v>647</v>
      </c>
      <c r="D1985" t="s">
        <v>1569</v>
      </c>
      <c r="E1985" t="s">
        <v>1703</v>
      </c>
      <c r="F1985" s="2">
        <v>1</v>
      </c>
      <c r="G1985" s="6">
        <v>563.01</v>
      </c>
      <c r="H1985" s="11">
        <v>0.1</v>
      </c>
      <c r="I1985" s="14" t="s">
        <v>1754</v>
      </c>
      <c r="J1985" s="6">
        <v>506.709</v>
      </c>
    </row>
    <row r="1986" spans="1:10" x14ac:dyDescent="0.25">
      <c r="A1986" t="s">
        <v>3740</v>
      </c>
      <c r="B1986" s="20">
        <v>45365</v>
      </c>
      <c r="C1986" t="s">
        <v>195</v>
      </c>
      <c r="D1986" t="s">
        <v>1628</v>
      </c>
      <c r="E1986" t="s">
        <v>1706</v>
      </c>
      <c r="F1986" s="2">
        <v>4</v>
      </c>
      <c r="G1986" s="6">
        <v>167.25</v>
      </c>
      <c r="H1986" s="11">
        <v>0.11</v>
      </c>
      <c r="I1986" s="14" t="s">
        <v>1754</v>
      </c>
      <c r="J1986" s="6">
        <v>148.85249999999999</v>
      </c>
    </row>
    <row r="1987" spans="1:10" x14ac:dyDescent="0.25">
      <c r="A1987" t="s">
        <v>3741</v>
      </c>
      <c r="B1987" s="20">
        <v>45229</v>
      </c>
      <c r="C1987" t="s">
        <v>1384</v>
      </c>
      <c r="D1987" t="s">
        <v>1614</v>
      </c>
      <c r="E1987" t="s">
        <v>1740</v>
      </c>
      <c r="F1987" s="2">
        <v>3</v>
      </c>
      <c r="G1987" s="6">
        <v>345.43</v>
      </c>
      <c r="H1987" s="11">
        <v>0.08</v>
      </c>
      <c r="I1987" s="14" t="s">
        <v>1759</v>
      </c>
      <c r="J1987" s="6">
        <v>317.79560000000004</v>
      </c>
    </row>
    <row r="1988" spans="1:10" x14ac:dyDescent="0.25">
      <c r="A1988" t="s">
        <v>3742</v>
      </c>
      <c r="B1988" s="20">
        <v>45349</v>
      </c>
      <c r="C1988" t="s">
        <v>960</v>
      </c>
      <c r="D1988" t="s">
        <v>1649</v>
      </c>
      <c r="E1988" t="s">
        <v>1716</v>
      </c>
      <c r="F1988" s="2">
        <v>4</v>
      </c>
      <c r="G1988" s="6">
        <v>752.48</v>
      </c>
      <c r="H1988" s="11">
        <v>0.23</v>
      </c>
      <c r="I1988" s="14" t="s">
        <v>1754</v>
      </c>
      <c r="J1988" s="6">
        <v>579.40960000000007</v>
      </c>
    </row>
    <row r="1989" spans="1:10" x14ac:dyDescent="0.25">
      <c r="A1989" t="s">
        <v>3743</v>
      </c>
      <c r="B1989" s="20">
        <v>45886</v>
      </c>
      <c r="C1989" t="s">
        <v>1370</v>
      </c>
      <c r="D1989" t="s">
        <v>1609</v>
      </c>
      <c r="E1989" t="s">
        <v>1743</v>
      </c>
      <c r="F1989" s="2">
        <v>1</v>
      </c>
      <c r="G1989" s="6">
        <v>120.02</v>
      </c>
      <c r="H1989" s="11">
        <v>0.26</v>
      </c>
      <c r="I1989" s="14" t="s">
        <v>1754</v>
      </c>
      <c r="J1989" s="6">
        <v>88.814799999999991</v>
      </c>
    </row>
    <row r="1990" spans="1:10" x14ac:dyDescent="0.25">
      <c r="A1990" t="s">
        <v>3744</v>
      </c>
      <c r="B1990" s="20">
        <v>45359</v>
      </c>
      <c r="C1990" t="s">
        <v>1005</v>
      </c>
      <c r="D1990" t="s">
        <v>1587</v>
      </c>
      <c r="E1990" t="s">
        <v>1712</v>
      </c>
      <c r="F1990" s="2">
        <v>3</v>
      </c>
      <c r="G1990" s="6">
        <v>146.71</v>
      </c>
      <c r="H1990" s="11">
        <v>0.28000000000000003</v>
      </c>
      <c r="I1990" s="14" t="s">
        <v>1754</v>
      </c>
      <c r="J1990" s="6">
        <v>105.63120000000001</v>
      </c>
    </row>
    <row r="1991" spans="1:10" x14ac:dyDescent="0.25">
      <c r="A1991" t="s">
        <v>3745</v>
      </c>
      <c r="B1991" s="20">
        <v>45730</v>
      </c>
      <c r="C1991" t="s">
        <v>295</v>
      </c>
      <c r="D1991" t="s">
        <v>1619</v>
      </c>
      <c r="E1991" t="s">
        <v>1682</v>
      </c>
      <c r="F1991" s="2">
        <v>2</v>
      </c>
      <c r="G1991" s="6">
        <v>358.87</v>
      </c>
      <c r="H1991" s="11">
        <v>0.24</v>
      </c>
      <c r="I1991" s="14" t="s">
        <v>1754</v>
      </c>
      <c r="J1991" s="6">
        <v>272.74119999999999</v>
      </c>
    </row>
    <row r="1992" spans="1:10" x14ac:dyDescent="0.25">
      <c r="A1992" t="s">
        <v>3746</v>
      </c>
      <c r="B1992" s="20">
        <v>45456</v>
      </c>
      <c r="C1992" t="s">
        <v>765</v>
      </c>
      <c r="D1992" t="s">
        <v>1602</v>
      </c>
      <c r="E1992" t="s">
        <v>1696</v>
      </c>
      <c r="F1992" s="2">
        <v>4</v>
      </c>
      <c r="G1992" s="6">
        <v>212.75</v>
      </c>
      <c r="H1992" s="11">
        <v>0.11</v>
      </c>
      <c r="I1992" s="14" t="s">
        <v>1759</v>
      </c>
      <c r="J1992" s="6">
        <v>189.3475</v>
      </c>
    </row>
    <row r="1993" spans="1:10" x14ac:dyDescent="0.25">
      <c r="A1993" t="s">
        <v>3747</v>
      </c>
      <c r="B1993" s="20">
        <v>45450</v>
      </c>
      <c r="C1993" t="s">
        <v>1016</v>
      </c>
      <c r="D1993" t="s">
        <v>1593</v>
      </c>
      <c r="E1993" t="s">
        <v>1722</v>
      </c>
      <c r="F1993" s="2">
        <v>1</v>
      </c>
      <c r="G1993" s="6">
        <v>183.47</v>
      </c>
      <c r="H1993" s="11">
        <v>0.17</v>
      </c>
      <c r="I1993" s="14" t="s">
        <v>1756</v>
      </c>
      <c r="J1993" s="6">
        <v>152.2801</v>
      </c>
    </row>
    <row r="1994" spans="1:10" x14ac:dyDescent="0.25">
      <c r="A1994" t="s">
        <v>3748</v>
      </c>
      <c r="B1994" s="20">
        <v>45493</v>
      </c>
      <c r="C1994" t="s">
        <v>248</v>
      </c>
      <c r="D1994" t="s">
        <v>1661</v>
      </c>
      <c r="E1994" t="s">
        <v>1731</v>
      </c>
      <c r="F1994" s="2">
        <v>4</v>
      </c>
      <c r="G1994" s="6">
        <v>569.98</v>
      </c>
      <c r="H1994" s="11">
        <v>0.23</v>
      </c>
      <c r="I1994" s="14" t="s">
        <v>1754</v>
      </c>
      <c r="J1994" s="6">
        <v>438.88460000000003</v>
      </c>
    </row>
    <row r="1995" spans="1:10" x14ac:dyDescent="0.25">
      <c r="A1995" t="s">
        <v>3749</v>
      </c>
      <c r="B1995" s="20">
        <v>45274</v>
      </c>
      <c r="C1995" t="s">
        <v>1436</v>
      </c>
      <c r="D1995" t="s">
        <v>1555</v>
      </c>
      <c r="E1995" t="s">
        <v>1724</v>
      </c>
      <c r="F1995" s="2">
        <v>3</v>
      </c>
      <c r="G1995" s="6">
        <v>984.12</v>
      </c>
      <c r="H1995" s="11">
        <v>0.27</v>
      </c>
      <c r="I1995" s="14" t="s">
        <v>1754</v>
      </c>
      <c r="J1995" s="6">
        <v>718.4076</v>
      </c>
    </row>
    <row r="1996" spans="1:10" x14ac:dyDescent="0.25">
      <c r="A1996" t="s">
        <v>3750</v>
      </c>
      <c r="B1996" s="20">
        <v>45844</v>
      </c>
      <c r="C1996" t="s">
        <v>1439</v>
      </c>
      <c r="D1996" t="s">
        <v>1653</v>
      </c>
      <c r="E1996" t="s">
        <v>1712</v>
      </c>
      <c r="F1996" s="2">
        <v>1</v>
      </c>
      <c r="G1996" s="6">
        <v>905.23</v>
      </c>
      <c r="H1996" s="11">
        <v>0</v>
      </c>
      <c r="I1996" s="14" t="s">
        <v>1754</v>
      </c>
      <c r="J1996" s="6">
        <v>905.23</v>
      </c>
    </row>
    <row r="1997" spans="1:10" x14ac:dyDescent="0.25">
      <c r="A1997" t="s">
        <v>3751</v>
      </c>
      <c r="B1997" s="20">
        <v>45264</v>
      </c>
      <c r="C1997" t="s">
        <v>606</v>
      </c>
      <c r="D1997" t="s">
        <v>1676</v>
      </c>
      <c r="E1997" t="s">
        <v>1743</v>
      </c>
      <c r="F1997" s="2">
        <v>3</v>
      </c>
      <c r="G1997" s="6">
        <v>112.77</v>
      </c>
      <c r="H1997" s="11">
        <v>0.19</v>
      </c>
      <c r="I1997" s="14" t="s">
        <v>1754</v>
      </c>
      <c r="J1997" s="6">
        <v>91.343699999999998</v>
      </c>
    </row>
    <row r="1998" spans="1:10" x14ac:dyDescent="0.25">
      <c r="A1998" t="s">
        <v>3752</v>
      </c>
      <c r="B1998" s="20">
        <v>45773</v>
      </c>
      <c r="C1998" t="s">
        <v>532</v>
      </c>
      <c r="D1998" t="s">
        <v>1577</v>
      </c>
      <c r="E1998" t="s">
        <v>1712</v>
      </c>
      <c r="F1998" s="2">
        <v>3</v>
      </c>
      <c r="G1998" s="6">
        <v>875.99</v>
      </c>
      <c r="H1998" s="11">
        <v>0.09</v>
      </c>
      <c r="I1998" s="14" t="s">
        <v>1756</v>
      </c>
      <c r="J1998" s="6">
        <v>797.15089999999998</v>
      </c>
    </row>
    <row r="1999" spans="1:10" x14ac:dyDescent="0.25">
      <c r="A1999" t="s">
        <v>3753</v>
      </c>
      <c r="B1999" s="20">
        <v>45460</v>
      </c>
      <c r="C1999" t="s">
        <v>436</v>
      </c>
      <c r="D1999" t="s">
        <v>1661</v>
      </c>
      <c r="E1999" t="s">
        <v>1719</v>
      </c>
      <c r="F1999" s="2">
        <v>2</v>
      </c>
      <c r="G1999" s="6">
        <v>685.31</v>
      </c>
      <c r="H1999" s="11">
        <v>0.26</v>
      </c>
      <c r="I1999" s="14" t="s">
        <v>1756</v>
      </c>
      <c r="J1999" s="6">
        <v>507.12939999999998</v>
      </c>
    </row>
    <row r="2000" spans="1:10" x14ac:dyDescent="0.25">
      <c r="A2000" t="s">
        <v>3754</v>
      </c>
      <c r="B2000" s="20">
        <v>45607</v>
      </c>
      <c r="C2000" t="s">
        <v>195</v>
      </c>
      <c r="D2000" t="s">
        <v>1615</v>
      </c>
      <c r="E2000" t="s">
        <v>1722</v>
      </c>
      <c r="F2000" s="2">
        <v>3</v>
      </c>
      <c r="G2000" s="6">
        <v>945.37</v>
      </c>
      <c r="H2000" s="11">
        <v>0.05</v>
      </c>
      <c r="I2000" s="14" t="s">
        <v>1754</v>
      </c>
      <c r="J2000" s="6">
        <v>898.10149999999999</v>
      </c>
    </row>
    <row r="2001" spans="1:10" x14ac:dyDescent="0.25">
      <c r="A2001" t="s">
        <v>3755</v>
      </c>
      <c r="B2001" s="20">
        <v>45267</v>
      </c>
      <c r="C2001" t="s">
        <v>100</v>
      </c>
      <c r="D2001" t="s">
        <v>1638</v>
      </c>
      <c r="E2001" t="s">
        <v>1743</v>
      </c>
      <c r="F2001" s="2">
        <v>3</v>
      </c>
      <c r="G2001" s="6">
        <v>68.45</v>
      </c>
      <c r="H2001" s="11">
        <v>0.17</v>
      </c>
      <c r="I2001" s="14" t="s">
        <v>1756</v>
      </c>
      <c r="J2001" s="6">
        <v>56.813499999999998</v>
      </c>
    </row>
  </sheetData>
  <mergeCells count="6">
    <mergeCell ref="L9:M9"/>
    <mergeCell ref="L4:O4"/>
    <mergeCell ref="L5:N5"/>
    <mergeCell ref="L6:O6"/>
    <mergeCell ref="L7:N7"/>
    <mergeCell ref="L8:N8"/>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DEC3-390C-43F4-B5EA-C8E3DD8ECBC0}">
  <sheetPr>
    <tabColor theme="4" tint="0.39997558519241921"/>
  </sheetPr>
  <dimension ref="A3:C16"/>
  <sheetViews>
    <sheetView workbookViewId="0">
      <selection activeCell="A15" sqref="A15"/>
    </sheetView>
  </sheetViews>
  <sheetFormatPr defaultRowHeight="15" x14ac:dyDescent="0.25"/>
  <cols>
    <col min="1" max="1" width="11.28515625" bestFit="1" customWidth="1"/>
    <col min="2" max="2" width="7.7109375" bestFit="1" customWidth="1"/>
    <col min="3" max="3" width="14.140625" bestFit="1" customWidth="1"/>
    <col min="4" max="4" width="5.42578125" bestFit="1" customWidth="1"/>
    <col min="5" max="5" width="14.140625" bestFit="1" customWidth="1"/>
    <col min="6" max="6" width="5.42578125" bestFit="1" customWidth="1"/>
    <col min="7" max="7" width="14.140625" bestFit="1" customWidth="1"/>
    <col min="8" max="8" width="10.28515625" bestFit="1" customWidth="1"/>
    <col min="9" max="9" width="19.140625" bestFit="1" customWidth="1"/>
    <col min="10" max="50" width="16.28515625" bestFit="1" customWidth="1"/>
    <col min="51" max="51" width="10.28515625" bestFit="1" customWidth="1"/>
    <col min="52" max="53" width="19.140625" bestFit="1" customWidth="1"/>
    <col min="54" max="54" width="10.42578125" bestFit="1" customWidth="1"/>
    <col min="55" max="55" width="14.140625" bestFit="1" customWidth="1"/>
    <col min="56" max="56" width="10.42578125" bestFit="1" customWidth="1"/>
    <col min="57" max="57" width="14.140625" bestFit="1" customWidth="1"/>
    <col min="58" max="58" width="10.42578125" bestFit="1" customWidth="1"/>
    <col min="59" max="59" width="14.140625" bestFit="1" customWidth="1"/>
    <col min="60" max="60" width="10.42578125" bestFit="1" customWidth="1"/>
    <col min="61" max="61" width="14.140625" bestFit="1" customWidth="1"/>
    <col min="62" max="62" width="10.42578125" bestFit="1" customWidth="1"/>
    <col min="63" max="63" width="14.140625" bestFit="1" customWidth="1"/>
    <col min="64" max="64" width="10.42578125" bestFit="1" customWidth="1"/>
    <col min="65" max="65" width="14.140625" bestFit="1" customWidth="1"/>
    <col min="66" max="66" width="10.42578125" bestFit="1" customWidth="1"/>
    <col min="67" max="67" width="14.140625" bestFit="1" customWidth="1"/>
    <col min="68" max="68" width="10.42578125" bestFit="1" customWidth="1"/>
    <col min="69" max="69" width="14.140625" bestFit="1" customWidth="1"/>
    <col min="70" max="70" width="10.42578125" bestFit="1" customWidth="1"/>
    <col min="71" max="71" width="14.140625" bestFit="1" customWidth="1"/>
    <col min="72" max="72" width="10.42578125" bestFit="1" customWidth="1"/>
    <col min="73" max="73" width="14.140625" bestFit="1" customWidth="1"/>
    <col min="74" max="74" width="10.42578125" bestFit="1" customWidth="1"/>
    <col min="75" max="75" width="14.140625" bestFit="1" customWidth="1"/>
    <col min="76" max="76" width="10.42578125" bestFit="1" customWidth="1"/>
    <col min="77" max="77" width="14.140625" bestFit="1" customWidth="1"/>
    <col min="78" max="78" width="10.42578125" bestFit="1" customWidth="1"/>
    <col min="79" max="79" width="14.140625" bestFit="1" customWidth="1"/>
    <col min="80" max="80" width="10.42578125" bestFit="1" customWidth="1"/>
    <col min="81" max="81" width="14.140625" bestFit="1" customWidth="1"/>
    <col min="82" max="82" width="10.42578125" bestFit="1" customWidth="1"/>
    <col min="83" max="83" width="14.140625" bestFit="1" customWidth="1"/>
    <col min="84" max="84" width="10.42578125" bestFit="1" customWidth="1"/>
    <col min="85" max="85" width="14.140625" bestFit="1" customWidth="1"/>
    <col min="86" max="86" width="10.42578125" bestFit="1" customWidth="1"/>
    <col min="87" max="87" width="14.140625" bestFit="1" customWidth="1"/>
    <col min="88" max="88" width="10.42578125" bestFit="1" customWidth="1"/>
    <col min="89" max="89" width="14.140625" bestFit="1" customWidth="1"/>
    <col min="90" max="90" width="10.42578125" bestFit="1" customWidth="1"/>
    <col min="91" max="91" width="14.140625" bestFit="1" customWidth="1"/>
    <col min="92" max="92" width="10.42578125" bestFit="1" customWidth="1"/>
    <col min="93" max="93" width="14.140625" bestFit="1" customWidth="1"/>
    <col min="94" max="94" width="10.42578125" bestFit="1" customWidth="1"/>
    <col min="95" max="95" width="14.140625" bestFit="1" customWidth="1"/>
    <col min="96" max="96" width="10.42578125" bestFit="1" customWidth="1"/>
    <col min="97" max="97" width="14.140625" bestFit="1" customWidth="1"/>
    <col min="98" max="98" width="10.42578125" bestFit="1" customWidth="1"/>
    <col min="99" max="99" width="14.140625" bestFit="1" customWidth="1"/>
    <col min="100" max="100" width="10.42578125" bestFit="1" customWidth="1"/>
    <col min="101" max="101" width="14.140625" bestFit="1" customWidth="1"/>
    <col min="102" max="102" width="10.42578125" bestFit="1" customWidth="1"/>
    <col min="103" max="103" width="14.140625" bestFit="1" customWidth="1"/>
    <col min="104" max="104" width="10.42578125" bestFit="1" customWidth="1"/>
    <col min="105" max="105" width="14.140625" bestFit="1" customWidth="1"/>
    <col min="106" max="106" width="10.42578125" bestFit="1" customWidth="1"/>
    <col min="107" max="107" width="14.140625" bestFit="1" customWidth="1"/>
    <col min="108" max="108" width="10.42578125" bestFit="1" customWidth="1"/>
    <col min="109" max="109" width="14.140625" bestFit="1" customWidth="1"/>
    <col min="110" max="110" width="10.42578125" bestFit="1" customWidth="1"/>
    <col min="111" max="111" width="14.140625" bestFit="1" customWidth="1"/>
    <col min="112" max="112" width="10.42578125" bestFit="1" customWidth="1"/>
    <col min="113" max="113" width="14.140625" bestFit="1" customWidth="1"/>
    <col min="114" max="114" width="10.42578125" bestFit="1" customWidth="1"/>
    <col min="115" max="115" width="14.140625" bestFit="1" customWidth="1"/>
    <col min="116" max="116" width="10.42578125" bestFit="1" customWidth="1"/>
    <col min="117" max="117" width="14.140625" bestFit="1" customWidth="1"/>
    <col min="118" max="118" width="10.42578125" bestFit="1" customWidth="1"/>
    <col min="119" max="119" width="14.140625" bestFit="1" customWidth="1"/>
    <col min="120" max="120" width="10.42578125" bestFit="1" customWidth="1"/>
    <col min="121" max="121" width="14.140625" bestFit="1" customWidth="1"/>
    <col min="122" max="122" width="10.42578125" bestFit="1" customWidth="1"/>
    <col min="123" max="123" width="14.140625" bestFit="1" customWidth="1"/>
    <col min="124" max="124" width="10.42578125" bestFit="1" customWidth="1"/>
    <col min="125" max="125" width="14.140625" bestFit="1" customWidth="1"/>
    <col min="126" max="126" width="10.42578125" bestFit="1" customWidth="1"/>
    <col min="127" max="127" width="14.140625" bestFit="1" customWidth="1"/>
    <col min="128" max="128" width="10.42578125" bestFit="1" customWidth="1"/>
    <col min="129" max="129" width="14.140625" bestFit="1" customWidth="1"/>
    <col min="130" max="130" width="10.42578125" bestFit="1" customWidth="1"/>
    <col min="131" max="131" width="14.140625" bestFit="1" customWidth="1"/>
    <col min="132" max="132" width="10.42578125" bestFit="1" customWidth="1"/>
    <col min="133" max="133" width="14.140625" bestFit="1" customWidth="1"/>
    <col min="134" max="134" width="10.42578125" bestFit="1" customWidth="1"/>
    <col min="135" max="135" width="14.140625" bestFit="1" customWidth="1"/>
    <col min="136" max="136" width="10.42578125" bestFit="1" customWidth="1"/>
    <col min="137" max="137" width="14.140625" bestFit="1" customWidth="1"/>
    <col min="138" max="138" width="10.42578125" bestFit="1" customWidth="1"/>
    <col min="139" max="139" width="14.140625" bestFit="1" customWidth="1"/>
    <col min="140" max="140" width="10.42578125" bestFit="1" customWidth="1"/>
    <col min="141" max="141" width="14.140625" bestFit="1" customWidth="1"/>
    <col min="142" max="142" width="10.42578125" bestFit="1" customWidth="1"/>
    <col min="143" max="143" width="14.140625" bestFit="1" customWidth="1"/>
    <col min="144" max="144" width="10.42578125" bestFit="1" customWidth="1"/>
    <col min="145" max="145" width="14.140625" bestFit="1" customWidth="1"/>
    <col min="146" max="146" width="10.42578125" bestFit="1" customWidth="1"/>
    <col min="147" max="147" width="14.140625" bestFit="1" customWidth="1"/>
    <col min="148" max="148" width="10.42578125" bestFit="1" customWidth="1"/>
    <col min="149" max="149" width="14.140625" bestFit="1" customWidth="1"/>
    <col min="150" max="150" width="10.42578125" bestFit="1" customWidth="1"/>
    <col min="151" max="151" width="14.140625" bestFit="1" customWidth="1"/>
    <col min="152" max="152" width="10.42578125" bestFit="1" customWidth="1"/>
    <col min="153" max="153" width="14.140625" bestFit="1" customWidth="1"/>
    <col min="154" max="154" width="10.42578125" bestFit="1" customWidth="1"/>
    <col min="155" max="155" width="14.140625" bestFit="1" customWidth="1"/>
    <col min="156" max="156" width="10.42578125" bestFit="1" customWidth="1"/>
    <col min="157" max="157" width="14.140625" bestFit="1" customWidth="1"/>
    <col min="158" max="158" width="10.42578125" bestFit="1" customWidth="1"/>
    <col min="159" max="159" width="14.140625" bestFit="1" customWidth="1"/>
    <col min="160" max="160" width="10.42578125" bestFit="1" customWidth="1"/>
    <col min="161" max="161" width="14.140625" bestFit="1" customWidth="1"/>
    <col min="162" max="162" width="10.42578125" bestFit="1" customWidth="1"/>
    <col min="163" max="163" width="14.140625" bestFit="1" customWidth="1"/>
    <col min="164" max="164" width="10.42578125" bestFit="1" customWidth="1"/>
    <col min="165" max="165" width="14.140625" bestFit="1" customWidth="1"/>
    <col min="166" max="166" width="10.42578125" bestFit="1" customWidth="1"/>
    <col min="167" max="167" width="14.140625" bestFit="1" customWidth="1"/>
    <col min="168" max="168" width="10.42578125" bestFit="1" customWidth="1"/>
    <col min="169" max="169" width="14.140625" bestFit="1" customWidth="1"/>
    <col min="170" max="170" width="10.42578125" bestFit="1" customWidth="1"/>
    <col min="171" max="171" width="14.140625" bestFit="1" customWidth="1"/>
    <col min="172" max="172" width="10.42578125" bestFit="1" customWidth="1"/>
    <col min="173" max="173" width="14.140625" bestFit="1" customWidth="1"/>
    <col min="174" max="174" width="10.42578125" bestFit="1" customWidth="1"/>
    <col min="175" max="175" width="14.140625" bestFit="1" customWidth="1"/>
    <col min="176" max="176" width="10.42578125" bestFit="1" customWidth="1"/>
    <col min="177" max="177" width="14.140625" bestFit="1" customWidth="1"/>
    <col min="178" max="178" width="10.42578125" bestFit="1" customWidth="1"/>
    <col min="179" max="179" width="14.140625" bestFit="1" customWidth="1"/>
    <col min="180" max="180" width="10.42578125" bestFit="1" customWidth="1"/>
    <col min="181" max="181" width="14.140625" bestFit="1" customWidth="1"/>
    <col min="182" max="182" width="10.42578125" bestFit="1" customWidth="1"/>
    <col min="183" max="183" width="14.140625" bestFit="1" customWidth="1"/>
    <col min="184" max="184" width="10.42578125" bestFit="1" customWidth="1"/>
    <col min="185" max="185" width="14.140625" bestFit="1" customWidth="1"/>
    <col min="186" max="186" width="10.42578125" bestFit="1" customWidth="1"/>
    <col min="187" max="187" width="14.140625" bestFit="1" customWidth="1"/>
    <col min="188" max="188" width="10.42578125" bestFit="1" customWidth="1"/>
    <col min="189" max="189" width="14.140625" bestFit="1" customWidth="1"/>
    <col min="190" max="190" width="10.42578125" bestFit="1" customWidth="1"/>
    <col min="191" max="191" width="14.140625" bestFit="1" customWidth="1"/>
    <col min="192" max="192" width="10.42578125" bestFit="1" customWidth="1"/>
    <col min="193" max="193" width="14.140625" bestFit="1" customWidth="1"/>
    <col min="194" max="194" width="10.42578125" bestFit="1" customWidth="1"/>
    <col min="195" max="195" width="14.140625" bestFit="1" customWidth="1"/>
    <col min="196" max="196" width="10.42578125" bestFit="1" customWidth="1"/>
    <col min="197" max="197" width="14.140625" bestFit="1" customWidth="1"/>
    <col min="198" max="198" width="10.42578125" bestFit="1" customWidth="1"/>
    <col min="199" max="199" width="14.140625" bestFit="1" customWidth="1"/>
    <col min="200" max="200" width="10.42578125" bestFit="1" customWidth="1"/>
    <col min="201" max="201" width="14.140625" bestFit="1" customWidth="1"/>
    <col min="202" max="202" width="10.42578125" bestFit="1" customWidth="1"/>
    <col min="203" max="203" width="14.140625" bestFit="1" customWidth="1"/>
    <col min="204" max="204" width="10.42578125" bestFit="1" customWidth="1"/>
    <col min="205" max="205" width="14.140625" bestFit="1" customWidth="1"/>
    <col min="206" max="206" width="10.42578125" bestFit="1" customWidth="1"/>
    <col min="207" max="207" width="14.140625" bestFit="1" customWidth="1"/>
    <col min="208" max="208" width="10.42578125" bestFit="1" customWidth="1"/>
    <col min="209" max="209" width="14.140625" bestFit="1" customWidth="1"/>
    <col min="210" max="210" width="10.42578125" bestFit="1" customWidth="1"/>
    <col min="211" max="211" width="14.140625" bestFit="1" customWidth="1"/>
    <col min="212" max="212" width="10.42578125" bestFit="1" customWidth="1"/>
    <col min="213" max="213" width="14.140625" bestFit="1" customWidth="1"/>
    <col min="214" max="214" width="10.42578125" bestFit="1" customWidth="1"/>
    <col min="215" max="215" width="14.140625" bestFit="1" customWidth="1"/>
    <col min="216" max="216" width="10.42578125" bestFit="1" customWidth="1"/>
    <col min="217" max="217" width="14.140625" bestFit="1" customWidth="1"/>
    <col min="218" max="218" width="10.42578125" bestFit="1" customWidth="1"/>
    <col min="219" max="219" width="14.140625" bestFit="1" customWidth="1"/>
    <col min="220" max="220" width="10.42578125" bestFit="1" customWidth="1"/>
    <col min="221" max="221" width="14.140625" bestFit="1" customWidth="1"/>
    <col min="222" max="222" width="10.42578125" bestFit="1" customWidth="1"/>
    <col min="223" max="223" width="14.140625" bestFit="1" customWidth="1"/>
    <col min="224" max="224" width="10.42578125" bestFit="1" customWidth="1"/>
    <col min="225" max="225" width="14.140625" bestFit="1" customWidth="1"/>
    <col min="226" max="226" width="10.42578125" bestFit="1" customWidth="1"/>
    <col min="227" max="227" width="14.140625" bestFit="1" customWidth="1"/>
    <col min="228" max="228" width="10.42578125" bestFit="1" customWidth="1"/>
    <col min="229" max="229" width="14.140625" bestFit="1" customWidth="1"/>
    <col min="230" max="230" width="10.42578125" bestFit="1" customWidth="1"/>
    <col min="231" max="231" width="14.140625" bestFit="1" customWidth="1"/>
    <col min="232" max="232" width="10.42578125" bestFit="1" customWidth="1"/>
    <col min="233" max="233" width="14.140625" bestFit="1" customWidth="1"/>
    <col min="234" max="234" width="10.42578125" bestFit="1" customWidth="1"/>
    <col min="235" max="235" width="14.140625" bestFit="1" customWidth="1"/>
    <col min="236" max="236" width="10.42578125" bestFit="1" customWidth="1"/>
    <col min="237" max="237" width="14.140625" bestFit="1" customWidth="1"/>
    <col min="238" max="238" width="10.42578125" bestFit="1" customWidth="1"/>
    <col min="239" max="239" width="14.140625" bestFit="1" customWidth="1"/>
    <col min="240" max="240" width="10.42578125" bestFit="1" customWidth="1"/>
    <col min="241" max="241" width="14.140625" bestFit="1" customWidth="1"/>
    <col min="242" max="242" width="10.42578125" bestFit="1" customWidth="1"/>
    <col min="243" max="243" width="14.140625" bestFit="1" customWidth="1"/>
    <col min="244" max="244" width="10.42578125" bestFit="1" customWidth="1"/>
    <col min="245" max="245" width="14.140625" bestFit="1" customWidth="1"/>
    <col min="246" max="246" width="10.42578125" bestFit="1" customWidth="1"/>
    <col min="247" max="247" width="14.140625" bestFit="1" customWidth="1"/>
    <col min="248" max="248" width="10.42578125" bestFit="1" customWidth="1"/>
    <col min="249" max="249" width="14.140625" bestFit="1" customWidth="1"/>
    <col min="250" max="250" width="10.42578125" bestFit="1" customWidth="1"/>
    <col min="251" max="251" width="14.140625" bestFit="1" customWidth="1"/>
    <col min="252" max="252" width="10.42578125" bestFit="1" customWidth="1"/>
    <col min="253" max="253" width="14.140625" bestFit="1" customWidth="1"/>
    <col min="254" max="254" width="10.42578125" bestFit="1" customWidth="1"/>
    <col min="255" max="255" width="14.140625" bestFit="1" customWidth="1"/>
    <col min="256" max="256" width="10.42578125" bestFit="1" customWidth="1"/>
    <col min="257" max="257" width="14.140625" bestFit="1" customWidth="1"/>
    <col min="258" max="258" width="10.42578125" bestFit="1" customWidth="1"/>
    <col min="259" max="259" width="14.140625" bestFit="1" customWidth="1"/>
    <col min="260" max="260" width="10.42578125" bestFit="1" customWidth="1"/>
    <col min="261" max="261" width="14.140625" bestFit="1" customWidth="1"/>
    <col min="262" max="262" width="10.42578125" bestFit="1" customWidth="1"/>
    <col min="263" max="263" width="14.140625" bestFit="1" customWidth="1"/>
    <col min="264" max="264" width="10.42578125" bestFit="1" customWidth="1"/>
    <col min="265" max="265" width="14.140625" bestFit="1" customWidth="1"/>
    <col min="266" max="266" width="10.42578125" bestFit="1" customWidth="1"/>
    <col min="267" max="267" width="14.140625" bestFit="1" customWidth="1"/>
    <col min="268" max="268" width="10.42578125" bestFit="1" customWidth="1"/>
    <col min="269" max="269" width="14.140625" bestFit="1" customWidth="1"/>
    <col min="270" max="270" width="10.42578125" bestFit="1" customWidth="1"/>
    <col min="271" max="271" width="14.140625" bestFit="1" customWidth="1"/>
    <col min="272" max="272" width="10.42578125" bestFit="1" customWidth="1"/>
    <col min="273" max="273" width="14.140625" bestFit="1" customWidth="1"/>
    <col min="274" max="274" width="10.42578125" bestFit="1" customWidth="1"/>
    <col min="275" max="275" width="14.140625" bestFit="1" customWidth="1"/>
    <col min="276" max="276" width="10.42578125" bestFit="1" customWidth="1"/>
    <col min="277" max="277" width="14.140625" bestFit="1" customWidth="1"/>
    <col min="278" max="278" width="10.42578125" bestFit="1" customWidth="1"/>
    <col min="279" max="279" width="14.140625" bestFit="1" customWidth="1"/>
    <col min="280" max="280" width="10.42578125" bestFit="1" customWidth="1"/>
    <col min="281" max="281" width="14.140625" bestFit="1" customWidth="1"/>
    <col min="282" max="282" width="10.42578125" bestFit="1" customWidth="1"/>
    <col min="283" max="283" width="14.140625" bestFit="1" customWidth="1"/>
    <col min="284" max="284" width="10.42578125" bestFit="1" customWidth="1"/>
    <col min="285" max="285" width="14.140625" bestFit="1" customWidth="1"/>
    <col min="286" max="286" width="10.42578125" bestFit="1" customWidth="1"/>
    <col min="287" max="287" width="14.140625" bestFit="1" customWidth="1"/>
    <col min="288" max="288" width="10.42578125" bestFit="1" customWidth="1"/>
    <col min="289" max="289" width="14.140625" bestFit="1" customWidth="1"/>
    <col min="290" max="290" width="10.42578125" bestFit="1" customWidth="1"/>
    <col min="291" max="291" width="14.140625" bestFit="1" customWidth="1"/>
    <col min="292" max="292" width="10.42578125" bestFit="1" customWidth="1"/>
    <col min="293" max="293" width="14.140625" bestFit="1" customWidth="1"/>
    <col min="294" max="294" width="10.42578125" bestFit="1" customWidth="1"/>
    <col min="295" max="295" width="14.140625" bestFit="1" customWidth="1"/>
    <col min="296" max="296" width="10.42578125" bestFit="1" customWidth="1"/>
    <col min="297" max="297" width="14.140625" bestFit="1" customWidth="1"/>
    <col min="298" max="298" width="10.42578125" bestFit="1" customWidth="1"/>
    <col min="299" max="299" width="14.140625" bestFit="1" customWidth="1"/>
    <col min="300" max="300" width="10.42578125" bestFit="1" customWidth="1"/>
    <col min="301" max="301" width="14.140625" bestFit="1" customWidth="1"/>
    <col min="302" max="302" width="10.42578125" bestFit="1" customWidth="1"/>
    <col min="303" max="303" width="14.140625" bestFit="1" customWidth="1"/>
    <col min="304" max="304" width="10.42578125" bestFit="1" customWidth="1"/>
    <col min="305" max="305" width="14.140625" bestFit="1" customWidth="1"/>
    <col min="306" max="306" width="10.42578125" bestFit="1" customWidth="1"/>
    <col min="307" max="307" width="14.140625" bestFit="1" customWidth="1"/>
    <col min="308" max="308" width="10.42578125" bestFit="1" customWidth="1"/>
    <col min="309" max="309" width="14.140625" bestFit="1" customWidth="1"/>
    <col min="310" max="310" width="10.42578125" bestFit="1" customWidth="1"/>
    <col min="311" max="311" width="14.140625" bestFit="1" customWidth="1"/>
    <col min="312" max="312" width="10.42578125" bestFit="1" customWidth="1"/>
    <col min="313" max="313" width="14.140625" bestFit="1" customWidth="1"/>
    <col min="314" max="314" width="10.42578125" bestFit="1" customWidth="1"/>
    <col min="315" max="315" width="14.140625" bestFit="1" customWidth="1"/>
    <col min="316" max="316" width="10.42578125" bestFit="1" customWidth="1"/>
    <col min="317" max="317" width="14.140625" bestFit="1" customWidth="1"/>
    <col min="318" max="318" width="10.42578125" bestFit="1" customWidth="1"/>
    <col min="319" max="319" width="14.140625" bestFit="1" customWidth="1"/>
    <col min="320" max="320" width="10.42578125" bestFit="1" customWidth="1"/>
    <col min="321" max="321" width="14.140625" bestFit="1" customWidth="1"/>
    <col min="322" max="322" width="10.42578125" bestFit="1" customWidth="1"/>
    <col min="323" max="323" width="14.140625" bestFit="1" customWidth="1"/>
    <col min="324" max="324" width="10.42578125" bestFit="1" customWidth="1"/>
    <col min="325" max="325" width="14.140625" bestFit="1" customWidth="1"/>
    <col min="326" max="326" width="10.42578125" bestFit="1" customWidth="1"/>
    <col min="327" max="327" width="14.140625" bestFit="1" customWidth="1"/>
    <col min="328" max="328" width="10.42578125" bestFit="1" customWidth="1"/>
    <col min="329" max="329" width="14.140625" bestFit="1" customWidth="1"/>
    <col min="330" max="330" width="10.42578125" bestFit="1" customWidth="1"/>
    <col min="331" max="331" width="14.140625" bestFit="1" customWidth="1"/>
    <col min="332" max="332" width="10.42578125" bestFit="1" customWidth="1"/>
    <col min="333" max="333" width="14.140625" bestFit="1" customWidth="1"/>
    <col min="334" max="334" width="10.42578125" bestFit="1" customWidth="1"/>
    <col min="335" max="335" width="14.140625" bestFit="1" customWidth="1"/>
    <col min="336" max="336" width="10.42578125" bestFit="1" customWidth="1"/>
    <col min="337" max="337" width="14.140625" bestFit="1" customWidth="1"/>
    <col min="338" max="338" width="10.42578125" bestFit="1" customWidth="1"/>
    <col min="339" max="339" width="14.140625" bestFit="1" customWidth="1"/>
    <col min="340" max="340" width="10.42578125" bestFit="1" customWidth="1"/>
    <col min="341" max="341" width="14.140625" bestFit="1" customWidth="1"/>
    <col min="342" max="342" width="10.42578125" bestFit="1" customWidth="1"/>
    <col min="343" max="343" width="14.140625" bestFit="1" customWidth="1"/>
    <col min="344" max="344" width="10.42578125" bestFit="1" customWidth="1"/>
    <col min="345" max="345" width="14.140625" bestFit="1" customWidth="1"/>
    <col min="346" max="346" width="10.42578125" bestFit="1" customWidth="1"/>
    <col min="347" max="347" width="14.140625" bestFit="1" customWidth="1"/>
    <col min="348" max="348" width="10.42578125" bestFit="1" customWidth="1"/>
    <col min="349" max="349" width="14.140625" bestFit="1" customWidth="1"/>
    <col min="350" max="350" width="10.42578125" bestFit="1" customWidth="1"/>
    <col min="351" max="351" width="14.140625" bestFit="1" customWidth="1"/>
    <col min="352" max="352" width="10.42578125" bestFit="1" customWidth="1"/>
    <col min="353" max="353" width="14.140625" bestFit="1" customWidth="1"/>
    <col min="354" max="354" width="10.42578125" bestFit="1" customWidth="1"/>
    <col min="355" max="355" width="14.140625" bestFit="1" customWidth="1"/>
    <col min="356" max="356" width="10.42578125" bestFit="1" customWidth="1"/>
    <col min="357" max="357" width="14.140625" bestFit="1" customWidth="1"/>
    <col min="358" max="358" width="10.42578125" bestFit="1" customWidth="1"/>
    <col min="359" max="359" width="14.140625" bestFit="1" customWidth="1"/>
    <col min="360" max="360" width="10.42578125" bestFit="1" customWidth="1"/>
    <col min="361" max="361" width="14.140625" bestFit="1" customWidth="1"/>
    <col min="362" max="362" width="10.42578125" bestFit="1" customWidth="1"/>
    <col min="363" max="363" width="14.140625" bestFit="1" customWidth="1"/>
    <col min="364" max="364" width="10.42578125" bestFit="1" customWidth="1"/>
    <col min="365" max="365" width="14.140625" bestFit="1" customWidth="1"/>
    <col min="366" max="366" width="10.42578125" bestFit="1" customWidth="1"/>
    <col min="367" max="367" width="14.140625" bestFit="1" customWidth="1"/>
    <col min="368" max="368" width="10.42578125" bestFit="1" customWidth="1"/>
    <col min="369" max="369" width="14.140625" bestFit="1" customWidth="1"/>
    <col min="370" max="370" width="10.42578125" bestFit="1" customWidth="1"/>
    <col min="371" max="371" width="14.140625" bestFit="1" customWidth="1"/>
    <col min="372" max="372" width="10.42578125" bestFit="1" customWidth="1"/>
    <col min="373" max="373" width="14.140625" bestFit="1" customWidth="1"/>
    <col min="374" max="374" width="10.42578125" bestFit="1" customWidth="1"/>
    <col min="375" max="375" width="14.140625" bestFit="1" customWidth="1"/>
    <col min="376" max="376" width="10.42578125" bestFit="1" customWidth="1"/>
    <col min="377" max="377" width="14.140625" bestFit="1" customWidth="1"/>
    <col min="378" max="378" width="10.42578125" bestFit="1" customWidth="1"/>
    <col min="379" max="379" width="14.140625" bestFit="1" customWidth="1"/>
    <col min="380" max="380" width="10.42578125" bestFit="1" customWidth="1"/>
    <col min="381" max="381" width="14.140625" bestFit="1" customWidth="1"/>
    <col min="382" max="382" width="10.42578125" bestFit="1" customWidth="1"/>
    <col min="383" max="383" width="14.140625" bestFit="1" customWidth="1"/>
    <col min="384" max="384" width="10.42578125" bestFit="1" customWidth="1"/>
    <col min="385" max="385" width="14.140625" bestFit="1" customWidth="1"/>
    <col min="386" max="386" width="10.42578125" bestFit="1" customWidth="1"/>
    <col min="387" max="387" width="14.140625" bestFit="1" customWidth="1"/>
    <col min="388" max="388" width="10.42578125" bestFit="1" customWidth="1"/>
    <col min="389" max="389" width="14.140625" bestFit="1" customWidth="1"/>
    <col min="390" max="390" width="10.42578125" bestFit="1" customWidth="1"/>
    <col min="391" max="391" width="14.140625" bestFit="1" customWidth="1"/>
    <col min="392" max="392" width="10.42578125" bestFit="1" customWidth="1"/>
    <col min="393" max="393" width="14.140625" bestFit="1" customWidth="1"/>
    <col min="394" max="394" width="10.42578125" bestFit="1" customWidth="1"/>
    <col min="395" max="395" width="14.140625" bestFit="1" customWidth="1"/>
    <col min="396" max="396" width="10.42578125" bestFit="1" customWidth="1"/>
    <col min="397" max="397" width="14.140625" bestFit="1" customWidth="1"/>
    <col min="398" max="398" width="10.42578125" bestFit="1" customWidth="1"/>
    <col min="399" max="399" width="14.140625" bestFit="1" customWidth="1"/>
    <col min="400" max="400" width="10.42578125" bestFit="1" customWidth="1"/>
    <col min="401" max="401" width="14.140625" bestFit="1" customWidth="1"/>
    <col min="402" max="402" width="10.42578125" bestFit="1" customWidth="1"/>
    <col min="403" max="403" width="14.140625" bestFit="1" customWidth="1"/>
    <col min="404" max="404" width="10.42578125" bestFit="1" customWidth="1"/>
    <col min="405" max="405" width="14.140625" bestFit="1" customWidth="1"/>
    <col min="406" max="406" width="10.42578125" bestFit="1" customWidth="1"/>
    <col min="407" max="407" width="14.140625" bestFit="1" customWidth="1"/>
    <col min="408" max="408" width="10.42578125" bestFit="1" customWidth="1"/>
    <col min="409" max="409" width="14.140625" bestFit="1" customWidth="1"/>
    <col min="410" max="410" width="10.42578125" bestFit="1" customWidth="1"/>
    <col min="411" max="411" width="14.140625" bestFit="1" customWidth="1"/>
    <col min="412" max="412" width="10.42578125" bestFit="1" customWidth="1"/>
    <col min="413" max="413" width="14.140625" bestFit="1" customWidth="1"/>
    <col min="414" max="414" width="10.42578125" bestFit="1" customWidth="1"/>
    <col min="415" max="415" width="14.140625" bestFit="1" customWidth="1"/>
    <col min="416" max="416" width="10.42578125" bestFit="1" customWidth="1"/>
    <col min="417" max="417" width="14.140625" bestFit="1" customWidth="1"/>
    <col min="418" max="418" width="10.42578125" bestFit="1" customWidth="1"/>
    <col min="419" max="419" width="14.140625" bestFit="1" customWidth="1"/>
    <col min="420" max="420" width="10.42578125" bestFit="1" customWidth="1"/>
    <col min="421" max="421" width="14.140625" bestFit="1" customWidth="1"/>
    <col min="422" max="422" width="10.42578125" bestFit="1" customWidth="1"/>
    <col min="423" max="423" width="14.140625" bestFit="1" customWidth="1"/>
    <col min="424" max="424" width="10.42578125" bestFit="1" customWidth="1"/>
    <col min="425" max="425" width="14.140625" bestFit="1" customWidth="1"/>
    <col min="426" max="426" width="10.42578125" bestFit="1" customWidth="1"/>
    <col min="427" max="427" width="14.140625" bestFit="1" customWidth="1"/>
    <col min="428" max="428" width="10.42578125" bestFit="1" customWidth="1"/>
    <col min="429" max="429" width="14.140625" bestFit="1" customWidth="1"/>
    <col min="430" max="430" width="10.42578125" bestFit="1" customWidth="1"/>
    <col min="431" max="431" width="14.140625" bestFit="1" customWidth="1"/>
    <col min="432" max="432" width="10.42578125" bestFit="1" customWidth="1"/>
    <col min="433" max="433" width="14.140625" bestFit="1" customWidth="1"/>
    <col min="434" max="434" width="10.42578125" bestFit="1" customWidth="1"/>
    <col min="435" max="435" width="14.140625" bestFit="1" customWidth="1"/>
    <col min="436" max="436" width="10.42578125" bestFit="1" customWidth="1"/>
    <col min="437" max="437" width="14.140625" bestFit="1" customWidth="1"/>
    <col min="438" max="438" width="10.42578125" bestFit="1" customWidth="1"/>
    <col min="439" max="439" width="14.140625" bestFit="1" customWidth="1"/>
    <col min="440" max="440" width="10.42578125" bestFit="1" customWidth="1"/>
    <col min="441" max="441" width="14.140625" bestFit="1" customWidth="1"/>
    <col min="442" max="442" width="10.42578125" bestFit="1" customWidth="1"/>
    <col min="443" max="443" width="14.140625" bestFit="1" customWidth="1"/>
    <col min="444" max="444" width="10.42578125" bestFit="1" customWidth="1"/>
    <col min="445" max="445" width="14.140625" bestFit="1" customWidth="1"/>
    <col min="446" max="446" width="10.42578125" bestFit="1" customWidth="1"/>
    <col min="447" max="447" width="14.140625" bestFit="1" customWidth="1"/>
    <col min="448" max="448" width="10.42578125" bestFit="1" customWidth="1"/>
    <col min="449" max="449" width="14.140625" bestFit="1" customWidth="1"/>
    <col min="450" max="450" width="10.42578125" bestFit="1" customWidth="1"/>
    <col min="451" max="451" width="14.140625" bestFit="1" customWidth="1"/>
    <col min="452" max="452" width="10.42578125" bestFit="1" customWidth="1"/>
    <col min="453" max="453" width="14.140625" bestFit="1" customWidth="1"/>
    <col min="454" max="454" width="10.42578125" bestFit="1" customWidth="1"/>
    <col min="455" max="455" width="14.140625" bestFit="1" customWidth="1"/>
    <col min="456" max="456" width="10.42578125" bestFit="1" customWidth="1"/>
    <col min="457" max="457" width="14.140625" bestFit="1" customWidth="1"/>
    <col min="458" max="458" width="10.42578125" bestFit="1" customWidth="1"/>
    <col min="459" max="459" width="14.140625" bestFit="1" customWidth="1"/>
    <col min="460" max="460" width="10.42578125" bestFit="1" customWidth="1"/>
    <col min="461" max="461" width="14.140625" bestFit="1" customWidth="1"/>
    <col min="462" max="462" width="10.42578125" bestFit="1" customWidth="1"/>
    <col min="463" max="463" width="14.140625" bestFit="1" customWidth="1"/>
    <col min="464" max="464" width="10.42578125" bestFit="1" customWidth="1"/>
    <col min="465" max="465" width="14.140625" bestFit="1" customWidth="1"/>
    <col min="466" max="466" width="10.42578125" bestFit="1" customWidth="1"/>
    <col min="467" max="467" width="14.140625" bestFit="1" customWidth="1"/>
    <col min="468" max="468" width="10.42578125" bestFit="1" customWidth="1"/>
    <col min="469" max="469" width="14.140625" bestFit="1" customWidth="1"/>
    <col min="470" max="470" width="10.42578125" bestFit="1" customWidth="1"/>
    <col min="471" max="471" width="14.140625" bestFit="1" customWidth="1"/>
    <col min="472" max="472" width="10.42578125" bestFit="1" customWidth="1"/>
    <col min="473" max="473" width="14.140625" bestFit="1" customWidth="1"/>
    <col min="474" max="474" width="10.42578125" bestFit="1" customWidth="1"/>
    <col min="475" max="475" width="14.140625" bestFit="1" customWidth="1"/>
    <col min="476" max="476" width="10.42578125" bestFit="1" customWidth="1"/>
    <col min="477" max="477" width="14.140625" bestFit="1" customWidth="1"/>
    <col min="478" max="478" width="10.42578125" bestFit="1" customWidth="1"/>
    <col min="479" max="479" width="14.140625" bestFit="1" customWidth="1"/>
    <col min="480" max="480" width="10.42578125" bestFit="1" customWidth="1"/>
    <col min="481" max="481" width="14.140625" bestFit="1" customWidth="1"/>
    <col min="482" max="482" width="10.42578125" bestFit="1" customWidth="1"/>
    <col min="483" max="483" width="14.140625" bestFit="1" customWidth="1"/>
    <col min="484" max="484" width="10.42578125" bestFit="1" customWidth="1"/>
    <col min="485" max="485" width="14.140625" bestFit="1" customWidth="1"/>
    <col min="486" max="486" width="10.42578125" bestFit="1" customWidth="1"/>
    <col min="487" max="487" width="14.140625" bestFit="1" customWidth="1"/>
    <col min="488" max="488" width="10.42578125" bestFit="1" customWidth="1"/>
    <col min="489" max="489" width="14.140625" bestFit="1" customWidth="1"/>
    <col min="490" max="490" width="10.42578125" bestFit="1" customWidth="1"/>
    <col min="491" max="491" width="14.140625" bestFit="1" customWidth="1"/>
    <col min="492" max="492" width="10.42578125" bestFit="1" customWidth="1"/>
    <col min="493" max="493" width="14.140625" bestFit="1" customWidth="1"/>
    <col min="494" max="494" width="10.42578125" bestFit="1" customWidth="1"/>
    <col min="495" max="495" width="14.140625" bestFit="1" customWidth="1"/>
    <col min="496" max="496" width="10.42578125" bestFit="1" customWidth="1"/>
    <col min="497" max="497" width="14.140625" bestFit="1" customWidth="1"/>
    <col min="498" max="498" width="10.42578125" bestFit="1" customWidth="1"/>
    <col min="499" max="499" width="14.140625" bestFit="1" customWidth="1"/>
    <col min="500" max="500" width="10.42578125" bestFit="1" customWidth="1"/>
    <col min="501" max="501" width="14.140625" bestFit="1" customWidth="1"/>
    <col min="502" max="502" width="10.42578125" bestFit="1" customWidth="1"/>
    <col min="503" max="503" width="14.140625" bestFit="1" customWidth="1"/>
    <col min="504" max="504" width="10.42578125" bestFit="1" customWidth="1"/>
    <col min="505" max="505" width="14.140625" bestFit="1" customWidth="1"/>
    <col min="506" max="506" width="10.42578125" bestFit="1" customWidth="1"/>
    <col min="507" max="507" width="14.140625" bestFit="1" customWidth="1"/>
    <col min="508" max="508" width="10.42578125" bestFit="1" customWidth="1"/>
    <col min="509" max="509" width="14.140625" bestFit="1" customWidth="1"/>
    <col min="510" max="510" width="10.42578125" bestFit="1" customWidth="1"/>
    <col min="511" max="511" width="14.140625" bestFit="1" customWidth="1"/>
    <col min="512" max="512" width="10.42578125" bestFit="1" customWidth="1"/>
    <col min="513" max="513" width="14.140625" bestFit="1" customWidth="1"/>
    <col min="514" max="514" width="10.42578125" bestFit="1" customWidth="1"/>
    <col min="515" max="515" width="14.140625" bestFit="1" customWidth="1"/>
    <col min="516" max="516" width="10.42578125" bestFit="1" customWidth="1"/>
    <col min="517" max="517" width="14.140625" bestFit="1" customWidth="1"/>
    <col min="518" max="518" width="10.42578125" bestFit="1" customWidth="1"/>
    <col min="519" max="519" width="14.140625" bestFit="1" customWidth="1"/>
    <col min="520" max="520" width="10.42578125" bestFit="1" customWidth="1"/>
    <col min="521" max="521" width="14.140625" bestFit="1" customWidth="1"/>
    <col min="522" max="522" width="10.42578125" bestFit="1" customWidth="1"/>
    <col min="523" max="523" width="14.140625" bestFit="1" customWidth="1"/>
    <col min="524" max="524" width="10.42578125" bestFit="1" customWidth="1"/>
    <col min="525" max="525" width="14.140625" bestFit="1" customWidth="1"/>
    <col min="526" max="526" width="10.42578125" bestFit="1" customWidth="1"/>
    <col min="527" max="527" width="14.140625" bestFit="1" customWidth="1"/>
    <col min="528" max="528" width="10.42578125" bestFit="1" customWidth="1"/>
    <col min="529" max="529" width="14.140625" bestFit="1" customWidth="1"/>
    <col min="530" max="530" width="10.42578125" bestFit="1" customWidth="1"/>
    <col min="531" max="531" width="14.140625" bestFit="1" customWidth="1"/>
    <col min="532" max="532" width="10.42578125" bestFit="1" customWidth="1"/>
    <col min="533" max="533" width="14.140625" bestFit="1" customWidth="1"/>
    <col min="534" max="534" width="10.42578125" bestFit="1" customWidth="1"/>
    <col min="535" max="535" width="14.140625" bestFit="1" customWidth="1"/>
    <col min="536" max="536" width="10.42578125" bestFit="1" customWidth="1"/>
    <col min="537" max="537" width="14.140625" bestFit="1" customWidth="1"/>
    <col min="538" max="538" width="10.42578125" bestFit="1" customWidth="1"/>
    <col min="539" max="539" width="14.140625" bestFit="1" customWidth="1"/>
    <col min="540" max="540" width="10.42578125" bestFit="1" customWidth="1"/>
    <col min="541" max="541" width="14.140625" bestFit="1" customWidth="1"/>
    <col min="542" max="542" width="10.42578125" bestFit="1" customWidth="1"/>
    <col min="543" max="543" width="14.140625" bestFit="1" customWidth="1"/>
    <col min="544" max="544" width="10.42578125" bestFit="1" customWidth="1"/>
    <col min="545" max="545" width="14.140625" bestFit="1" customWidth="1"/>
    <col min="546" max="546" width="10.42578125" bestFit="1" customWidth="1"/>
    <col min="547" max="547" width="14.140625" bestFit="1" customWidth="1"/>
    <col min="548" max="548" width="10.42578125" bestFit="1" customWidth="1"/>
    <col min="549" max="549" width="14.140625" bestFit="1" customWidth="1"/>
    <col min="550" max="550" width="10.42578125" bestFit="1" customWidth="1"/>
    <col min="551" max="551" width="14.140625" bestFit="1" customWidth="1"/>
    <col min="552" max="552" width="10.42578125" bestFit="1" customWidth="1"/>
    <col min="553" max="553" width="14.140625" bestFit="1" customWidth="1"/>
    <col min="554" max="554" width="10.42578125" bestFit="1" customWidth="1"/>
    <col min="555" max="555" width="14.140625" bestFit="1" customWidth="1"/>
    <col min="556" max="556" width="10.42578125" bestFit="1" customWidth="1"/>
    <col min="557" max="557" width="14.140625" bestFit="1" customWidth="1"/>
    <col min="558" max="558" width="10.42578125" bestFit="1" customWidth="1"/>
    <col min="559" max="559" width="14.140625" bestFit="1" customWidth="1"/>
    <col min="560" max="560" width="10.42578125" bestFit="1" customWidth="1"/>
    <col min="561" max="561" width="14.140625" bestFit="1" customWidth="1"/>
    <col min="562" max="562" width="10.42578125" bestFit="1" customWidth="1"/>
    <col min="563" max="563" width="14.140625" bestFit="1" customWidth="1"/>
    <col min="564" max="564" width="10.42578125" bestFit="1" customWidth="1"/>
    <col min="565" max="565" width="14.140625" bestFit="1" customWidth="1"/>
    <col min="566" max="566" width="10.42578125" bestFit="1" customWidth="1"/>
    <col min="567" max="567" width="14.140625" bestFit="1" customWidth="1"/>
    <col min="568" max="568" width="10.42578125" bestFit="1" customWidth="1"/>
    <col min="569" max="569" width="14.140625" bestFit="1" customWidth="1"/>
    <col min="570" max="570" width="10.42578125" bestFit="1" customWidth="1"/>
    <col min="571" max="571" width="14.140625" bestFit="1" customWidth="1"/>
    <col min="572" max="572" width="10.42578125" bestFit="1" customWidth="1"/>
    <col min="573" max="573" width="14.140625" bestFit="1" customWidth="1"/>
    <col min="574" max="574" width="10.42578125" bestFit="1" customWidth="1"/>
    <col min="575" max="575" width="14.140625" bestFit="1" customWidth="1"/>
    <col min="576" max="576" width="10.42578125" bestFit="1" customWidth="1"/>
    <col min="577" max="577" width="14.140625" bestFit="1" customWidth="1"/>
    <col min="578" max="578" width="10.42578125" bestFit="1" customWidth="1"/>
    <col min="579" max="579" width="14.140625" bestFit="1" customWidth="1"/>
    <col min="580" max="580" width="10.42578125" bestFit="1" customWidth="1"/>
    <col min="581" max="581" width="14.140625" bestFit="1" customWidth="1"/>
    <col min="582" max="582" width="10.42578125" bestFit="1" customWidth="1"/>
    <col min="583" max="583" width="14.140625" bestFit="1" customWidth="1"/>
    <col min="584" max="584" width="10.42578125" bestFit="1" customWidth="1"/>
    <col min="585" max="585" width="14.140625" bestFit="1" customWidth="1"/>
    <col min="586" max="586" width="10.42578125" bestFit="1" customWidth="1"/>
    <col min="587" max="587" width="14.140625" bestFit="1" customWidth="1"/>
    <col min="588" max="588" width="10.42578125" bestFit="1" customWidth="1"/>
    <col min="589" max="589" width="14.140625" bestFit="1" customWidth="1"/>
    <col min="590" max="590" width="10.42578125" bestFit="1" customWidth="1"/>
    <col min="591" max="591" width="14.140625" bestFit="1" customWidth="1"/>
    <col min="592" max="592" width="10.42578125" bestFit="1" customWidth="1"/>
    <col min="593" max="593" width="14.140625" bestFit="1" customWidth="1"/>
    <col min="594" max="594" width="10.42578125" bestFit="1" customWidth="1"/>
    <col min="595" max="595" width="14.140625" bestFit="1" customWidth="1"/>
    <col min="596" max="596" width="10.42578125" bestFit="1" customWidth="1"/>
    <col min="597" max="597" width="14.140625" bestFit="1" customWidth="1"/>
    <col min="598" max="598" width="10.42578125" bestFit="1" customWidth="1"/>
    <col min="599" max="599" width="14.140625" bestFit="1" customWidth="1"/>
    <col min="600" max="600" width="10.42578125" bestFit="1" customWidth="1"/>
    <col min="601" max="601" width="14.140625" bestFit="1" customWidth="1"/>
    <col min="602" max="602" width="10.42578125" bestFit="1" customWidth="1"/>
    <col min="603" max="603" width="14.140625" bestFit="1" customWidth="1"/>
    <col min="604" max="604" width="10.42578125" bestFit="1" customWidth="1"/>
    <col min="605" max="605" width="14.140625" bestFit="1" customWidth="1"/>
    <col min="606" max="606" width="10.42578125" bestFit="1" customWidth="1"/>
    <col min="607" max="607" width="14.140625" bestFit="1" customWidth="1"/>
    <col min="608" max="608" width="10.42578125" bestFit="1" customWidth="1"/>
    <col min="609" max="609" width="14.140625" bestFit="1" customWidth="1"/>
    <col min="610" max="610" width="10.42578125" bestFit="1" customWidth="1"/>
    <col min="611" max="611" width="14.140625" bestFit="1" customWidth="1"/>
    <col min="612" max="612" width="10.42578125" bestFit="1" customWidth="1"/>
    <col min="613" max="613" width="14.140625" bestFit="1" customWidth="1"/>
    <col min="614" max="614" width="10.42578125" bestFit="1" customWidth="1"/>
    <col min="615" max="615" width="14.140625" bestFit="1" customWidth="1"/>
    <col min="616" max="616" width="10.42578125" bestFit="1" customWidth="1"/>
    <col min="617" max="617" width="14.140625" bestFit="1" customWidth="1"/>
    <col min="618" max="618" width="10.42578125" bestFit="1" customWidth="1"/>
    <col min="619" max="619" width="14.140625" bestFit="1" customWidth="1"/>
    <col min="620" max="620" width="10.42578125" bestFit="1" customWidth="1"/>
    <col min="621" max="621" width="14.140625" bestFit="1" customWidth="1"/>
    <col min="622" max="622" width="10.42578125" bestFit="1" customWidth="1"/>
    <col min="623" max="623" width="14.140625" bestFit="1" customWidth="1"/>
    <col min="624" max="624" width="10.42578125" bestFit="1" customWidth="1"/>
    <col min="625" max="625" width="14.140625" bestFit="1" customWidth="1"/>
    <col min="626" max="626" width="10.42578125" bestFit="1" customWidth="1"/>
    <col min="627" max="627" width="14.140625" bestFit="1" customWidth="1"/>
    <col min="628" max="628" width="10.42578125" bestFit="1" customWidth="1"/>
    <col min="629" max="629" width="14.140625" bestFit="1" customWidth="1"/>
    <col min="630" max="630" width="10.42578125" bestFit="1" customWidth="1"/>
    <col min="631" max="631" width="14.140625" bestFit="1" customWidth="1"/>
    <col min="632" max="632" width="10.42578125" bestFit="1" customWidth="1"/>
    <col min="633" max="633" width="14.140625" bestFit="1" customWidth="1"/>
    <col min="634" max="634" width="10.42578125" bestFit="1" customWidth="1"/>
    <col min="635" max="635" width="14.140625" bestFit="1" customWidth="1"/>
    <col min="636" max="636" width="10.42578125" bestFit="1" customWidth="1"/>
    <col min="637" max="637" width="14.140625" bestFit="1" customWidth="1"/>
    <col min="638" max="638" width="10.42578125" bestFit="1" customWidth="1"/>
    <col min="639" max="639" width="14.140625" bestFit="1" customWidth="1"/>
    <col min="640" max="640" width="10.42578125" bestFit="1" customWidth="1"/>
    <col min="641" max="641" width="14.140625" bestFit="1" customWidth="1"/>
    <col min="642" max="642" width="10.42578125" bestFit="1" customWidth="1"/>
    <col min="643" max="643" width="14.140625" bestFit="1" customWidth="1"/>
    <col min="644" max="644" width="10.42578125" bestFit="1" customWidth="1"/>
    <col min="645" max="645" width="14.140625" bestFit="1" customWidth="1"/>
    <col min="646" max="646" width="10.42578125" bestFit="1" customWidth="1"/>
    <col min="647" max="647" width="14.140625" bestFit="1" customWidth="1"/>
    <col min="648" max="648" width="10.42578125" bestFit="1" customWidth="1"/>
    <col min="649" max="649" width="14.140625" bestFit="1" customWidth="1"/>
    <col min="650" max="650" width="10.42578125" bestFit="1" customWidth="1"/>
    <col min="651" max="651" width="14.140625" bestFit="1" customWidth="1"/>
    <col min="652" max="652" width="10.42578125" bestFit="1" customWidth="1"/>
    <col min="653" max="653" width="14.140625" bestFit="1" customWidth="1"/>
    <col min="654" max="654" width="10.42578125" bestFit="1" customWidth="1"/>
    <col min="655" max="655" width="14.140625" bestFit="1" customWidth="1"/>
    <col min="656" max="656" width="10.42578125" bestFit="1" customWidth="1"/>
    <col min="657" max="657" width="14.140625" bestFit="1" customWidth="1"/>
    <col min="658" max="658" width="10.42578125" bestFit="1" customWidth="1"/>
    <col min="659" max="659" width="14.140625" bestFit="1" customWidth="1"/>
    <col min="660" max="660" width="10.42578125" bestFit="1" customWidth="1"/>
    <col min="661" max="661" width="14.140625" bestFit="1" customWidth="1"/>
    <col min="662" max="662" width="10.42578125" bestFit="1" customWidth="1"/>
    <col min="663" max="663" width="14.140625" bestFit="1" customWidth="1"/>
    <col min="664" max="664" width="10.42578125" bestFit="1" customWidth="1"/>
    <col min="665" max="665" width="14.140625" bestFit="1" customWidth="1"/>
    <col min="666" max="666" width="10.42578125" bestFit="1" customWidth="1"/>
    <col min="667" max="667" width="14.140625" bestFit="1" customWidth="1"/>
    <col min="668" max="668" width="10.42578125" bestFit="1" customWidth="1"/>
    <col min="669" max="669" width="14.140625" bestFit="1" customWidth="1"/>
    <col min="670" max="670" width="10.42578125" bestFit="1" customWidth="1"/>
    <col min="671" max="671" width="14.140625" bestFit="1" customWidth="1"/>
    <col min="672" max="672" width="10.42578125" bestFit="1" customWidth="1"/>
    <col min="673" max="673" width="14.140625" bestFit="1" customWidth="1"/>
    <col min="674" max="674" width="10.42578125" bestFit="1" customWidth="1"/>
    <col min="675" max="675" width="14.140625" bestFit="1" customWidth="1"/>
    <col min="676" max="676" width="10.42578125" bestFit="1" customWidth="1"/>
    <col min="677" max="677" width="14.140625" bestFit="1" customWidth="1"/>
    <col min="678" max="678" width="10.42578125" bestFit="1" customWidth="1"/>
    <col min="679" max="679" width="14.140625" bestFit="1" customWidth="1"/>
    <col min="680" max="680" width="10.42578125" bestFit="1" customWidth="1"/>
    <col min="681" max="681" width="14.140625" bestFit="1" customWidth="1"/>
    <col min="682" max="682" width="10.42578125" bestFit="1" customWidth="1"/>
    <col min="683" max="683" width="14.140625" bestFit="1" customWidth="1"/>
    <col min="684" max="684" width="10.42578125" bestFit="1" customWidth="1"/>
    <col min="685" max="685" width="14.140625" bestFit="1" customWidth="1"/>
    <col min="686" max="686" width="10.42578125" bestFit="1" customWidth="1"/>
    <col min="687" max="687" width="14.140625" bestFit="1" customWidth="1"/>
    <col min="688" max="688" width="10.42578125" bestFit="1" customWidth="1"/>
    <col min="689" max="689" width="14.140625" bestFit="1" customWidth="1"/>
    <col min="690" max="690" width="10.42578125" bestFit="1" customWidth="1"/>
    <col min="691" max="691" width="14.140625" bestFit="1" customWidth="1"/>
    <col min="692" max="692" width="10.42578125" bestFit="1" customWidth="1"/>
    <col min="693" max="693" width="14.140625" bestFit="1" customWidth="1"/>
    <col min="694" max="694" width="10.42578125" bestFit="1" customWidth="1"/>
    <col min="695" max="695" width="14.140625" bestFit="1" customWidth="1"/>
    <col min="696" max="696" width="10.42578125" bestFit="1" customWidth="1"/>
    <col min="697" max="697" width="14.140625" bestFit="1" customWidth="1"/>
    <col min="698" max="698" width="10.42578125" bestFit="1" customWidth="1"/>
    <col min="699" max="699" width="14.140625" bestFit="1" customWidth="1"/>
    <col min="700" max="700" width="10.42578125" bestFit="1" customWidth="1"/>
    <col min="701" max="701" width="14.140625" bestFit="1" customWidth="1"/>
    <col min="702" max="702" width="10.42578125" bestFit="1" customWidth="1"/>
    <col min="703" max="703" width="14.140625" bestFit="1" customWidth="1"/>
    <col min="704" max="704" width="10.42578125" bestFit="1" customWidth="1"/>
    <col min="705" max="705" width="14.140625" bestFit="1" customWidth="1"/>
    <col min="706" max="706" width="10.42578125" bestFit="1" customWidth="1"/>
    <col min="707" max="707" width="14.140625" bestFit="1" customWidth="1"/>
    <col min="708" max="708" width="10.42578125" bestFit="1" customWidth="1"/>
    <col min="709" max="709" width="14.140625" bestFit="1" customWidth="1"/>
    <col min="710" max="710" width="10.42578125" bestFit="1" customWidth="1"/>
    <col min="711" max="711" width="14.140625" bestFit="1" customWidth="1"/>
    <col min="712" max="712" width="10.42578125" bestFit="1" customWidth="1"/>
    <col min="713" max="713" width="14.140625" bestFit="1" customWidth="1"/>
    <col min="714" max="714" width="10.42578125" bestFit="1" customWidth="1"/>
    <col min="715" max="715" width="14.140625" bestFit="1" customWidth="1"/>
    <col min="716" max="716" width="10.42578125" bestFit="1" customWidth="1"/>
    <col min="717" max="717" width="14.140625" bestFit="1" customWidth="1"/>
    <col min="718" max="718" width="10.42578125" bestFit="1" customWidth="1"/>
    <col min="719" max="719" width="14.140625" bestFit="1" customWidth="1"/>
    <col min="720" max="720" width="10.42578125" bestFit="1" customWidth="1"/>
    <col min="721" max="721" width="14.140625" bestFit="1" customWidth="1"/>
    <col min="722" max="722" width="10.42578125" bestFit="1" customWidth="1"/>
    <col min="723" max="723" width="14.140625" bestFit="1" customWidth="1"/>
    <col min="724" max="724" width="10.42578125" bestFit="1" customWidth="1"/>
    <col min="725" max="725" width="14.140625" bestFit="1" customWidth="1"/>
    <col min="726" max="726" width="10.42578125" bestFit="1" customWidth="1"/>
    <col min="727" max="727" width="14.140625" bestFit="1" customWidth="1"/>
    <col min="728" max="728" width="10.42578125" bestFit="1" customWidth="1"/>
    <col min="729" max="729" width="14.140625" bestFit="1" customWidth="1"/>
    <col min="730" max="730" width="10.42578125" bestFit="1" customWidth="1"/>
    <col min="731" max="731" width="14.140625" bestFit="1" customWidth="1"/>
    <col min="732" max="732" width="10.42578125" bestFit="1" customWidth="1"/>
    <col min="733" max="733" width="14.140625" bestFit="1" customWidth="1"/>
    <col min="734" max="734" width="10.42578125" bestFit="1" customWidth="1"/>
    <col min="735" max="735" width="14.140625" bestFit="1" customWidth="1"/>
    <col min="736" max="736" width="10.42578125" bestFit="1" customWidth="1"/>
    <col min="737" max="737" width="14.140625" bestFit="1" customWidth="1"/>
    <col min="738" max="738" width="10.42578125" bestFit="1" customWidth="1"/>
    <col min="739" max="739" width="14.140625" bestFit="1" customWidth="1"/>
    <col min="740" max="740" width="10.42578125" bestFit="1" customWidth="1"/>
    <col min="741" max="741" width="14.140625" bestFit="1" customWidth="1"/>
    <col min="742" max="742" width="10.42578125" bestFit="1" customWidth="1"/>
    <col min="743" max="743" width="14.140625" bestFit="1" customWidth="1"/>
    <col min="744" max="744" width="10.42578125" bestFit="1" customWidth="1"/>
    <col min="745" max="745" width="14.140625" bestFit="1" customWidth="1"/>
    <col min="746" max="746" width="10.42578125" bestFit="1" customWidth="1"/>
    <col min="747" max="747" width="14.140625" bestFit="1" customWidth="1"/>
    <col min="748" max="748" width="10.42578125" bestFit="1" customWidth="1"/>
    <col min="749" max="749" width="14.140625" bestFit="1" customWidth="1"/>
    <col min="750" max="750" width="10.42578125" bestFit="1" customWidth="1"/>
    <col min="751" max="751" width="14.140625" bestFit="1" customWidth="1"/>
    <col min="752" max="752" width="10.42578125" bestFit="1" customWidth="1"/>
    <col min="753" max="753" width="14.140625" bestFit="1" customWidth="1"/>
    <col min="754" max="754" width="10.42578125" bestFit="1" customWidth="1"/>
    <col min="755" max="755" width="14.140625" bestFit="1" customWidth="1"/>
    <col min="756" max="756" width="10.42578125" bestFit="1" customWidth="1"/>
    <col min="757" max="757" width="14.140625" bestFit="1" customWidth="1"/>
    <col min="758" max="758" width="10.42578125" bestFit="1" customWidth="1"/>
    <col min="759" max="759" width="14.140625" bestFit="1" customWidth="1"/>
    <col min="760" max="760" width="10.42578125" bestFit="1" customWidth="1"/>
    <col min="761" max="761" width="14.140625" bestFit="1" customWidth="1"/>
    <col min="762" max="762" width="10.42578125" bestFit="1" customWidth="1"/>
    <col min="763" max="763" width="14.140625" bestFit="1" customWidth="1"/>
    <col min="764" max="764" width="10.42578125" bestFit="1" customWidth="1"/>
    <col min="765" max="765" width="14.140625" bestFit="1" customWidth="1"/>
    <col min="766" max="766" width="10.42578125" bestFit="1" customWidth="1"/>
    <col min="767" max="767" width="14.140625" bestFit="1" customWidth="1"/>
    <col min="768" max="768" width="10.42578125" bestFit="1" customWidth="1"/>
    <col min="769" max="769" width="14.140625" bestFit="1" customWidth="1"/>
    <col min="770" max="770" width="10.42578125" bestFit="1" customWidth="1"/>
    <col min="771" max="771" width="14.140625" bestFit="1" customWidth="1"/>
    <col min="772" max="772" width="10.42578125" bestFit="1" customWidth="1"/>
    <col min="773" max="773" width="14.140625" bestFit="1" customWidth="1"/>
    <col min="774" max="774" width="10.42578125" bestFit="1" customWidth="1"/>
    <col min="775" max="775" width="14.140625" bestFit="1" customWidth="1"/>
    <col min="776" max="776" width="10.42578125" bestFit="1" customWidth="1"/>
    <col min="777" max="777" width="14.140625" bestFit="1" customWidth="1"/>
    <col min="778" max="778" width="10.42578125" bestFit="1" customWidth="1"/>
    <col min="779" max="779" width="14.140625" bestFit="1" customWidth="1"/>
    <col min="780" max="780" width="10.42578125" bestFit="1" customWidth="1"/>
    <col min="781" max="781" width="14.140625" bestFit="1" customWidth="1"/>
    <col min="782" max="782" width="10.42578125" bestFit="1" customWidth="1"/>
    <col min="783" max="783" width="14.140625" bestFit="1" customWidth="1"/>
    <col min="784" max="784" width="10.42578125" bestFit="1" customWidth="1"/>
    <col min="785" max="785" width="14.140625" bestFit="1" customWidth="1"/>
    <col min="786" max="786" width="10.42578125" bestFit="1" customWidth="1"/>
    <col min="787" max="787" width="14.140625" bestFit="1" customWidth="1"/>
    <col min="788" max="788" width="10.42578125" bestFit="1" customWidth="1"/>
    <col min="789" max="789" width="14.140625" bestFit="1" customWidth="1"/>
    <col min="790" max="790" width="10.42578125" bestFit="1" customWidth="1"/>
    <col min="791" max="791" width="14.140625" bestFit="1" customWidth="1"/>
    <col min="792" max="792" width="10.42578125" bestFit="1" customWidth="1"/>
    <col min="793" max="793" width="14.140625" bestFit="1" customWidth="1"/>
    <col min="794" max="794" width="10.42578125" bestFit="1" customWidth="1"/>
    <col min="795" max="795" width="14.140625" bestFit="1" customWidth="1"/>
    <col min="796" max="796" width="10.42578125" bestFit="1" customWidth="1"/>
    <col min="797" max="797" width="14.140625" bestFit="1" customWidth="1"/>
    <col min="798" max="798" width="10.42578125" bestFit="1" customWidth="1"/>
    <col min="799" max="799" width="14.140625" bestFit="1" customWidth="1"/>
    <col min="800" max="800" width="10.42578125" bestFit="1" customWidth="1"/>
    <col min="801" max="801" width="14.140625" bestFit="1" customWidth="1"/>
    <col min="802" max="802" width="10.42578125" bestFit="1" customWidth="1"/>
    <col min="803" max="803" width="14.140625" bestFit="1" customWidth="1"/>
    <col min="804" max="804" width="10.42578125" bestFit="1" customWidth="1"/>
    <col min="805" max="805" width="14.140625" bestFit="1" customWidth="1"/>
    <col min="806" max="806" width="10.42578125" bestFit="1" customWidth="1"/>
    <col min="807" max="807" width="14.140625" bestFit="1" customWidth="1"/>
    <col min="808" max="808" width="10.42578125" bestFit="1" customWidth="1"/>
    <col min="809" max="809" width="14.140625" bestFit="1" customWidth="1"/>
    <col min="810" max="810" width="10.42578125" bestFit="1" customWidth="1"/>
    <col min="811" max="811" width="14.140625" bestFit="1" customWidth="1"/>
    <col min="812" max="812" width="10.42578125" bestFit="1" customWidth="1"/>
    <col min="813" max="813" width="14.140625" bestFit="1" customWidth="1"/>
    <col min="814" max="814" width="10.42578125" bestFit="1" customWidth="1"/>
    <col min="815" max="815" width="14.140625" bestFit="1" customWidth="1"/>
    <col min="816" max="816" width="10.42578125" bestFit="1" customWidth="1"/>
    <col min="817" max="817" width="14.140625" bestFit="1" customWidth="1"/>
    <col min="818" max="818" width="10.42578125" bestFit="1" customWidth="1"/>
    <col min="819" max="819" width="14.140625" bestFit="1" customWidth="1"/>
    <col min="820" max="820" width="10.42578125" bestFit="1" customWidth="1"/>
    <col min="821" max="821" width="14.140625" bestFit="1" customWidth="1"/>
    <col min="822" max="822" width="10.42578125" bestFit="1" customWidth="1"/>
    <col min="823" max="823" width="14.140625" bestFit="1" customWidth="1"/>
    <col min="824" max="824" width="10.42578125" bestFit="1" customWidth="1"/>
    <col min="825" max="825" width="14.140625" bestFit="1" customWidth="1"/>
    <col min="826" max="826" width="10.42578125" bestFit="1" customWidth="1"/>
    <col min="827" max="827" width="14.140625" bestFit="1" customWidth="1"/>
    <col min="828" max="828" width="10.42578125" bestFit="1" customWidth="1"/>
    <col min="829" max="829" width="14.140625" bestFit="1" customWidth="1"/>
    <col min="830" max="830" width="10.42578125" bestFit="1" customWidth="1"/>
    <col min="831" max="831" width="14.140625" bestFit="1" customWidth="1"/>
    <col min="832" max="832" width="10.42578125" bestFit="1" customWidth="1"/>
    <col min="833" max="833" width="14.140625" bestFit="1" customWidth="1"/>
    <col min="834" max="834" width="10.42578125" bestFit="1" customWidth="1"/>
    <col min="835" max="835" width="14.140625" bestFit="1" customWidth="1"/>
    <col min="836" max="836" width="10.42578125" bestFit="1" customWidth="1"/>
    <col min="837" max="837" width="14.140625" bestFit="1" customWidth="1"/>
    <col min="838" max="838" width="10.42578125" bestFit="1" customWidth="1"/>
    <col min="839" max="839" width="14.140625" bestFit="1" customWidth="1"/>
    <col min="840" max="840" width="10.42578125" bestFit="1" customWidth="1"/>
    <col min="841" max="841" width="14.140625" bestFit="1" customWidth="1"/>
    <col min="842" max="842" width="10.42578125" bestFit="1" customWidth="1"/>
    <col min="843" max="843" width="14.140625" bestFit="1" customWidth="1"/>
    <col min="844" max="844" width="10.42578125" bestFit="1" customWidth="1"/>
    <col min="845" max="845" width="14.140625" bestFit="1" customWidth="1"/>
    <col min="846" max="846" width="10.42578125" bestFit="1" customWidth="1"/>
    <col min="847" max="847" width="14.140625" bestFit="1" customWidth="1"/>
    <col min="848" max="848" width="10.42578125" bestFit="1" customWidth="1"/>
    <col min="849" max="849" width="14.140625" bestFit="1" customWidth="1"/>
    <col min="850" max="850" width="10.42578125" bestFit="1" customWidth="1"/>
    <col min="851" max="851" width="14.140625" bestFit="1" customWidth="1"/>
    <col min="852" max="852" width="10.42578125" bestFit="1" customWidth="1"/>
    <col min="853" max="853" width="14.140625" bestFit="1" customWidth="1"/>
    <col min="854" max="854" width="10.42578125" bestFit="1" customWidth="1"/>
    <col min="855" max="855" width="14.140625" bestFit="1" customWidth="1"/>
    <col min="856" max="856" width="10.42578125" bestFit="1" customWidth="1"/>
    <col min="857" max="857" width="14.140625" bestFit="1" customWidth="1"/>
    <col min="858" max="858" width="10.42578125" bestFit="1" customWidth="1"/>
    <col min="859" max="859" width="14.140625" bestFit="1" customWidth="1"/>
    <col min="860" max="860" width="10.42578125" bestFit="1" customWidth="1"/>
    <col min="861" max="861" width="14.140625" bestFit="1" customWidth="1"/>
    <col min="862" max="862" width="10.42578125" bestFit="1" customWidth="1"/>
    <col min="863" max="863" width="14.140625" bestFit="1" customWidth="1"/>
    <col min="864" max="864" width="10.42578125" bestFit="1" customWidth="1"/>
    <col min="865" max="865" width="14.140625" bestFit="1" customWidth="1"/>
    <col min="866" max="866" width="10.42578125" bestFit="1" customWidth="1"/>
    <col min="867" max="867" width="14.140625" bestFit="1" customWidth="1"/>
    <col min="868" max="868" width="10.42578125" bestFit="1" customWidth="1"/>
    <col min="869" max="869" width="14.140625" bestFit="1" customWidth="1"/>
    <col min="870" max="870" width="10.42578125" bestFit="1" customWidth="1"/>
    <col min="871" max="871" width="14.140625" bestFit="1" customWidth="1"/>
    <col min="872" max="872" width="10.42578125" bestFit="1" customWidth="1"/>
    <col min="873" max="873" width="14.140625" bestFit="1" customWidth="1"/>
    <col min="874" max="874" width="10.42578125" bestFit="1" customWidth="1"/>
    <col min="875" max="875" width="14.140625" bestFit="1" customWidth="1"/>
    <col min="876" max="876" width="10.42578125" bestFit="1" customWidth="1"/>
    <col min="877" max="877" width="14.140625" bestFit="1" customWidth="1"/>
    <col min="878" max="878" width="10.42578125" bestFit="1" customWidth="1"/>
    <col min="879" max="879" width="14.140625" bestFit="1" customWidth="1"/>
    <col min="880" max="880" width="10.42578125" bestFit="1" customWidth="1"/>
    <col min="881" max="881" width="14.140625" bestFit="1" customWidth="1"/>
    <col min="882" max="882" width="10.42578125" bestFit="1" customWidth="1"/>
    <col min="883" max="883" width="14.140625" bestFit="1" customWidth="1"/>
    <col min="884" max="884" width="10.42578125" bestFit="1" customWidth="1"/>
    <col min="885" max="885" width="14.140625" bestFit="1" customWidth="1"/>
    <col min="886" max="886" width="10.42578125" bestFit="1" customWidth="1"/>
    <col min="887" max="887" width="14.140625" bestFit="1" customWidth="1"/>
    <col min="888" max="888" width="10.42578125" bestFit="1" customWidth="1"/>
    <col min="889" max="889" width="14.140625" bestFit="1" customWidth="1"/>
    <col min="890" max="890" width="10.42578125" bestFit="1" customWidth="1"/>
    <col min="891" max="891" width="14.140625" bestFit="1" customWidth="1"/>
    <col min="892" max="892" width="10.42578125" bestFit="1" customWidth="1"/>
    <col min="893" max="893" width="14.140625" bestFit="1" customWidth="1"/>
    <col min="894" max="894" width="10.42578125" bestFit="1" customWidth="1"/>
    <col min="895" max="895" width="14.140625" bestFit="1" customWidth="1"/>
    <col min="896" max="896" width="10.42578125" bestFit="1" customWidth="1"/>
    <col min="897" max="897" width="14.140625" bestFit="1" customWidth="1"/>
    <col min="898" max="898" width="10.42578125" bestFit="1" customWidth="1"/>
    <col min="899" max="899" width="14.140625" bestFit="1" customWidth="1"/>
    <col min="900" max="900" width="10.42578125" bestFit="1" customWidth="1"/>
    <col min="901" max="901" width="14.140625" bestFit="1" customWidth="1"/>
    <col min="902" max="902" width="10.42578125" bestFit="1" customWidth="1"/>
    <col min="903" max="903" width="14.140625" bestFit="1" customWidth="1"/>
    <col min="904" max="904" width="10.42578125" bestFit="1" customWidth="1"/>
    <col min="905" max="905" width="14.140625" bestFit="1" customWidth="1"/>
    <col min="906" max="906" width="10.42578125" bestFit="1" customWidth="1"/>
    <col min="907" max="907" width="14.140625" bestFit="1" customWidth="1"/>
    <col min="908" max="908" width="10.42578125" bestFit="1" customWidth="1"/>
    <col min="909" max="909" width="14.140625" bestFit="1" customWidth="1"/>
    <col min="910" max="910" width="10.42578125" bestFit="1" customWidth="1"/>
    <col min="911" max="911" width="14.140625" bestFit="1" customWidth="1"/>
    <col min="912" max="912" width="10.42578125" bestFit="1" customWidth="1"/>
    <col min="913" max="913" width="14.140625" bestFit="1" customWidth="1"/>
    <col min="914" max="914" width="10.42578125" bestFit="1" customWidth="1"/>
    <col min="915" max="915" width="14.140625" bestFit="1" customWidth="1"/>
    <col min="916" max="916" width="10.42578125" bestFit="1" customWidth="1"/>
    <col min="917" max="917" width="14.140625" bestFit="1" customWidth="1"/>
    <col min="918" max="918" width="10.42578125" bestFit="1" customWidth="1"/>
    <col min="919" max="919" width="14.140625" bestFit="1" customWidth="1"/>
    <col min="920" max="920" width="10.42578125" bestFit="1" customWidth="1"/>
    <col min="921" max="921" width="14.140625" bestFit="1" customWidth="1"/>
    <col min="922" max="922" width="10.42578125" bestFit="1" customWidth="1"/>
    <col min="923" max="923" width="14.140625" bestFit="1" customWidth="1"/>
    <col min="924" max="924" width="10.42578125" bestFit="1" customWidth="1"/>
    <col min="925" max="925" width="14.140625" bestFit="1" customWidth="1"/>
    <col min="926" max="926" width="10.42578125" bestFit="1" customWidth="1"/>
    <col min="927" max="927" width="14.140625" bestFit="1" customWidth="1"/>
    <col min="928" max="928" width="10.42578125" bestFit="1" customWidth="1"/>
    <col min="929" max="929" width="14.140625" bestFit="1" customWidth="1"/>
    <col min="930" max="930" width="10.42578125" bestFit="1" customWidth="1"/>
    <col min="931" max="931" width="14.140625" bestFit="1" customWidth="1"/>
    <col min="932" max="932" width="10.42578125" bestFit="1" customWidth="1"/>
    <col min="933" max="933" width="14.140625" bestFit="1" customWidth="1"/>
    <col min="934" max="934" width="10.42578125" bestFit="1" customWidth="1"/>
    <col min="935" max="935" width="14.140625" bestFit="1" customWidth="1"/>
    <col min="936" max="936" width="10.42578125" bestFit="1" customWidth="1"/>
    <col min="937" max="937" width="14.140625" bestFit="1" customWidth="1"/>
    <col min="938" max="938" width="10.42578125" bestFit="1" customWidth="1"/>
    <col min="939" max="939" width="14.140625" bestFit="1" customWidth="1"/>
    <col min="940" max="940" width="10.42578125" bestFit="1" customWidth="1"/>
    <col min="941" max="941" width="14.140625" bestFit="1" customWidth="1"/>
    <col min="942" max="942" width="10.42578125" bestFit="1" customWidth="1"/>
    <col min="943" max="943" width="14.140625" bestFit="1" customWidth="1"/>
    <col min="944" max="944" width="10.42578125" bestFit="1" customWidth="1"/>
    <col min="945" max="945" width="14.140625" bestFit="1" customWidth="1"/>
    <col min="946" max="946" width="10.42578125" bestFit="1" customWidth="1"/>
    <col min="947" max="947" width="14.140625" bestFit="1" customWidth="1"/>
    <col min="948" max="948" width="10.42578125" bestFit="1" customWidth="1"/>
    <col min="949" max="949" width="14.140625" bestFit="1" customWidth="1"/>
    <col min="950" max="950" width="10.42578125" bestFit="1" customWidth="1"/>
    <col min="951" max="951" width="14.140625" bestFit="1" customWidth="1"/>
    <col min="952" max="952" width="10.42578125" bestFit="1" customWidth="1"/>
    <col min="953" max="953" width="14.140625" bestFit="1" customWidth="1"/>
    <col min="954" max="954" width="10.42578125" bestFit="1" customWidth="1"/>
    <col min="955" max="955" width="14.140625" bestFit="1" customWidth="1"/>
    <col min="956" max="956" width="10.42578125" bestFit="1" customWidth="1"/>
    <col min="957" max="957" width="14.140625" bestFit="1" customWidth="1"/>
    <col min="958" max="958" width="10.42578125" bestFit="1" customWidth="1"/>
    <col min="959" max="959" width="14.140625" bestFit="1" customWidth="1"/>
    <col min="960" max="960" width="10.42578125" bestFit="1" customWidth="1"/>
    <col min="961" max="961" width="14.140625" bestFit="1" customWidth="1"/>
    <col min="962" max="962" width="10.42578125" bestFit="1" customWidth="1"/>
    <col min="963" max="963" width="14.140625" bestFit="1" customWidth="1"/>
    <col min="964" max="964" width="10.42578125" bestFit="1" customWidth="1"/>
    <col min="965" max="965" width="14.140625" bestFit="1" customWidth="1"/>
    <col min="966" max="966" width="10.42578125" bestFit="1" customWidth="1"/>
    <col min="967" max="967" width="14.140625" bestFit="1" customWidth="1"/>
    <col min="968" max="968" width="10.42578125" bestFit="1" customWidth="1"/>
    <col min="969" max="969" width="14.140625" bestFit="1" customWidth="1"/>
    <col min="970" max="970" width="10.42578125" bestFit="1" customWidth="1"/>
    <col min="971" max="971" width="14.140625" bestFit="1" customWidth="1"/>
    <col min="972" max="972" width="10.42578125" bestFit="1" customWidth="1"/>
    <col min="973" max="973" width="14.140625" bestFit="1" customWidth="1"/>
    <col min="974" max="974" width="10.42578125" bestFit="1" customWidth="1"/>
    <col min="975" max="975" width="14.140625" bestFit="1" customWidth="1"/>
    <col min="976" max="976" width="10.42578125" bestFit="1" customWidth="1"/>
    <col min="977" max="977" width="14.140625" bestFit="1" customWidth="1"/>
    <col min="978" max="978" width="10.42578125" bestFit="1" customWidth="1"/>
    <col min="979" max="979" width="14.140625" bestFit="1" customWidth="1"/>
    <col min="980" max="980" width="10.42578125" bestFit="1" customWidth="1"/>
    <col min="981" max="981" width="14.140625" bestFit="1" customWidth="1"/>
    <col min="982" max="982" width="10.42578125" bestFit="1" customWidth="1"/>
    <col min="983" max="983" width="14.140625" bestFit="1" customWidth="1"/>
    <col min="984" max="984" width="10.42578125" bestFit="1" customWidth="1"/>
    <col min="985" max="985" width="14.140625" bestFit="1" customWidth="1"/>
    <col min="986" max="986" width="10.42578125" bestFit="1" customWidth="1"/>
    <col min="987" max="987" width="14.140625" bestFit="1" customWidth="1"/>
    <col min="988" max="988" width="10.42578125" bestFit="1" customWidth="1"/>
    <col min="989" max="989" width="14.140625" bestFit="1" customWidth="1"/>
    <col min="990" max="990" width="10.42578125" bestFit="1" customWidth="1"/>
    <col min="991" max="991" width="14.140625" bestFit="1" customWidth="1"/>
    <col min="992" max="992" width="10.42578125" bestFit="1" customWidth="1"/>
    <col min="993" max="993" width="14.140625" bestFit="1" customWidth="1"/>
    <col min="994" max="994" width="10.42578125" bestFit="1" customWidth="1"/>
    <col min="995" max="995" width="14.140625" bestFit="1" customWidth="1"/>
    <col min="996" max="996" width="10.42578125" bestFit="1" customWidth="1"/>
    <col min="997" max="997" width="14.140625" bestFit="1" customWidth="1"/>
    <col min="998" max="998" width="10.42578125" bestFit="1" customWidth="1"/>
    <col min="999" max="999" width="14.140625" bestFit="1" customWidth="1"/>
    <col min="1000" max="1000" width="10.42578125" bestFit="1" customWidth="1"/>
    <col min="1001" max="1001" width="14.140625" bestFit="1" customWidth="1"/>
    <col min="1002" max="1002" width="10.42578125" bestFit="1" customWidth="1"/>
    <col min="1003" max="1003" width="14.140625" bestFit="1" customWidth="1"/>
    <col min="1004" max="1004" width="10.42578125" bestFit="1" customWidth="1"/>
    <col min="1005" max="1005" width="14.140625" bestFit="1" customWidth="1"/>
    <col min="1006" max="1006" width="10.42578125" bestFit="1" customWidth="1"/>
    <col min="1007" max="1007" width="14.140625" bestFit="1" customWidth="1"/>
    <col min="1008" max="1008" width="10.42578125" bestFit="1" customWidth="1"/>
    <col min="1009" max="1009" width="14.140625" bestFit="1" customWidth="1"/>
    <col min="1010" max="1010" width="10.42578125" bestFit="1" customWidth="1"/>
    <col min="1011" max="1011" width="14.140625" bestFit="1" customWidth="1"/>
    <col min="1012" max="1012" width="10.42578125" bestFit="1" customWidth="1"/>
    <col min="1013" max="1013" width="14.140625" bestFit="1" customWidth="1"/>
    <col min="1014" max="1014" width="10.42578125" bestFit="1" customWidth="1"/>
    <col min="1015" max="1015" width="14.140625" bestFit="1" customWidth="1"/>
    <col min="1016" max="1016" width="10.42578125" bestFit="1" customWidth="1"/>
    <col min="1017" max="1017" width="14.140625" bestFit="1" customWidth="1"/>
    <col min="1018" max="1018" width="10.42578125" bestFit="1" customWidth="1"/>
    <col min="1019" max="1019" width="14.140625" bestFit="1" customWidth="1"/>
    <col min="1020" max="1020" width="10.42578125" bestFit="1" customWidth="1"/>
    <col min="1021" max="1021" width="14.140625" bestFit="1" customWidth="1"/>
    <col min="1022" max="1022" width="10.42578125" bestFit="1" customWidth="1"/>
    <col min="1023" max="1023" width="14.140625" bestFit="1" customWidth="1"/>
    <col min="1024" max="1024" width="10.42578125" bestFit="1" customWidth="1"/>
    <col min="1025" max="1025" width="14.140625" bestFit="1" customWidth="1"/>
    <col min="1026" max="1026" width="10.42578125" bestFit="1" customWidth="1"/>
    <col min="1027" max="1027" width="14.140625" bestFit="1" customWidth="1"/>
    <col min="1028" max="1028" width="10.42578125" bestFit="1" customWidth="1"/>
    <col min="1029" max="1029" width="14.140625" bestFit="1" customWidth="1"/>
    <col min="1030" max="1030" width="10.42578125" bestFit="1" customWidth="1"/>
    <col min="1031" max="1031" width="14.140625" bestFit="1" customWidth="1"/>
    <col min="1032" max="1032" width="10.42578125" bestFit="1" customWidth="1"/>
    <col min="1033" max="1033" width="14.140625" bestFit="1" customWidth="1"/>
    <col min="1034" max="1034" width="10.42578125" bestFit="1" customWidth="1"/>
    <col min="1035" max="1035" width="14.140625" bestFit="1" customWidth="1"/>
    <col min="1036" max="1036" width="10.42578125" bestFit="1" customWidth="1"/>
    <col min="1037" max="1037" width="14.140625" bestFit="1" customWidth="1"/>
    <col min="1038" max="1038" width="10.42578125" bestFit="1" customWidth="1"/>
    <col min="1039" max="1039" width="14.140625" bestFit="1" customWidth="1"/>
    <col min="1040" max="1040" width="10.42578125" bestFit="1" customWidth="1"/>
    <col min="1041" max="1041" width="14.140625" bestFit="1" customWidth="1"/>
    <col min="1042" max="1042" width="10.42578125" bestFit="1" customWidth="1"/>
    <col min="1043" max="1043" width="14.140625" bestFit="1" customWidth="1"/>
    <col min="1044" max="1044" width="10.42578125" bestFit="1" customWidth="1"/>
    <col min="1045" max="1045" width="14.140625" bestFit="1" customWidth="1"/>
    <col min="1046" max="1046" width="10.42578125" bestFit="1" customWidth="1"/>
    <col min="1047" max="1047" width="14.140625" bestFit="1" customWidth="1"/>
    <col min="1048" max="1048" width="10.42578125" bestFit="1" customWidth="1"/>
    <col min="1049" max="1049" width="14.140625" bestFit="1" customWidth="1"/>
    <col min="1050" max="1050" width="10.42578125" bestFit="1" customWidth="1"/>
    <col min="1051" max="1051" width="14.140625" bestFit="1" customWidth="1"/>
    <col min="1052" max="1052" width="10.42578125" bestFit="1" customWidth="1"/>
    <col min="1053" max="1053" width="14.140625" bestFit="1" customWidth="1"/>
    <col min="1054" max="1054" width="10.42578125" bestFit="1" customWidth="1"/>
    <col min="1055" max="1055" width="14.140625" bestFit="1" customWidth="1"/>
    <col min="1056" max="1056" width="10.42578125" bestFit="1" customWidth="1"/>
    <col min="1057" max="1057" width="14.140625" bestFit="1" customWidth="1"/>
    <col min="1058" max="1058" width="10.42578125" bestFit="1" customWidth="1"/>
    <col min="1059" max="1059" width="14.140625" bestFit="1" customWidth="1"/>
    <col min="1060" max="1060" width="10.42578125" bestFit="1" customWidth="1"/>
    <col min="1061" max="1061" width="14.140625" bestFit="1" customWidth="1"/>
    <col min="1062" max="1062" width="10.42578125" bestFit="1" customWidth="1"/>
    <col min="1063" max="1063" width="14.140625" bestFit="1" customWidth="1"/>
    <col min="1064" max="1064" width="10.42578125" bestFit="1" customWidth="1"/>
    <col min="1065" max="1065" width="14.140625" bestFit="1" customWidth="1"/>
    <col min="1066" max="1066" width="10.42578125" bestFit="1" customWidth="1"/>
    <col min="1067" max="1067" width="14.140625" bestFit="1" customWidth="1"/>
    <col min="1068" max="1068" width="10.42578125" bestFit="1" customWidth="1"/>
    <col min="1069" max="1069" width="14.140625" bestFit="1" customWidth="1"/>
    <col min="1070" max="1070" width="10.42578125" bestFit="1" customWidth="1"/>
    <col min="1071" max="1071" width="14.140625" bestFit="1" customWidth="1"/>
    <col min="1072" max="1072" width="10.42578125" bestFit="1" customWidth="1"/>
    <col min="1073" max="1073" width="14.140625" bestFit="1" customWidth="1"/>
    <col min="1074" max="1074" width="10.42578125" bestFit="1" customWidth="1"/>
    <col min="1075" max="1075" width="14.140625" bestFit="1" customWidth="1"/>
    <col min="1076" max="1076" width="10.42578125" bestFit="1" customWidth="1"/>
    <col min="1077" max="1077" width="14.140625" bestFit="1" customWidth="1"/>
    <col min="1078" max="1078" width="10.42578125" bestFit="1" customWidth="1"/>
    <col min="1079" max="1079" width="14.140625" bestFit="1" customWidth="1"/>
    <col min="1080" max="1080" width="10.42578125" bestFit="1" customWidth="1"/>
    <col min="1081" max="1081" width="14.140625" bestFit="1" customWidth="1"/>
    <col min="1082" max="1082" width="10.42578125" bestFit="1" customWidth="1"/>
    <col min="1083" max="1083" width="14.140625" bestFit="1" customWidth="1"/>
    <col min="1084" max="1084" width="10.42578125" bestFit="1" customWidth="1"/>
    <col min="1085" max="1085" width="14.140625" bestFit="1" customWidth="1"/>
    <col min="1086" max="1086" width="10.42578125" bestFit="1" customWidth="1"/>
    <col min="1087" max="1087" width="14.140625" bestFit="1" customWidth="1"/>
    <col min="1088" max="1088" width="10.42578125" bestFit="1" customWidth="1"/>
    <col min="1089" max="1089" width="14.140625" bestFit="1" customWidth="1"/>
    <col min="1090" max="1090" width="10.42578125" bestFit="1" customWidth="1"/>
    <col min="1091" max="1091" width="14.140625" bestFit="1" customWidth="1"/>
    <col min="1092" max="1092" width="10.42578125" bestFit="1" customWidth="1"/>
    <col min="1093" max="1093" width="14.140625" bestFit="1" customWidth="1"/>
    <col min="1094" max="1094" width="10.42578125" bestFit="1" customWidth="1"/>
    <col min="1095" max="1095" width="14.140625" bestFit="1" customWidth="1"/>
    <col min="1096" max="1096" width="10.42578125" bestFit="1" customWidth="1"/>
    <col min="1097" max="1097" width="14.140625" bestFit="1" customWidth="1"/>
    <col min="1098" max="1098" width="10.42578125" bestFit="1" customWidth="1"/>
    <col min="1099" max="1099" width="14.140625" bestFit="1" customWidth="1"/>
    <col min="1100" max="1100" width="10.42578125" bestFit="1" customWidth="1"/>
    <col min="1101" max="1101" width="14.140625" bestFit="1" customWidth="1"/>
    <col min="1102" max="1102" width="10.42578125" bestFit="1" customWidth="1"/>
    <col min="1103" max="1103" width="14.140625" bestFit="1" customWidth="1"/>
    <col min="1104" max="1104" width="10.42578125" bestFit="1" customWidth="1"/>
    <col min="1105" max="1105" width="14.140625" bestFit="1" customWidth="1"/>
    <col min="1106" max="1106" width="10.42578125" bestFit="1" customWidth="1"/>
    <col min="1107" max="1107" width="14.140625" bestFit="1" customWidth="1"/>
    <col min="1108" max="1108" width="10.42578125" bestFit="1" customWidth="1"/>
    <col min="1109" max="1109" width="14.140625" bestFit="1" customWidth="1"/>
    <col min="1110" max="1110" width="10.42578125" bestFit="1" customWidth="1"/>
    <col min="1111" max="1111" width="14.140625" bestFit="1" customWidth="1"/>
    <col min="1112" max="1112" width="10.42578125" bestFit="1" customWidth="1"/>
    <col min="1113" max="1113" width="14.140625" bestFit="1" customWidth="1"/>
    <col min="1114" max="1114" width="10.42578125" bestFit="1" customWidth="1"/>
    <col min="1115" max="1115" width="14.140625" bestFit="1" customWidth="1"/>
    <col min="1116" max="1116" width="10.42578125" bestFit="1" customWidth="1"/>
    <col min="1117" max="1117" width="14.140625" bestFit="1" customWidth="1"/>
    <col min="1118" max="1118" width="10.42578125" bestFit="1" customWidth="1"/>
    <col min="1119" max="1119" width="14.140625" bestFit="1" customWidth="1"/>
    <col min="1120" max="1120" width="10.42578125" bestFit="1" customWidth="1"/>
    <col min="1121" max="1121" width="14.140625" bestFit="1" customWidth="1"/>
    <col min="1122" max="1122" width="10.42578125" bestFit="1" customWidth="1"/>
    <col min="1123" max="1123" width="14.140625" bestFit="1" customWidth="1"/>
    <col min="1124" max="1124" width="10.42578125" bestFit="1" customWidth="1"/>
    <col min="1125" max="1125" width="14.140625" bestFit="1" customWidth="1"/>
    <col min="1126" max="1126" width="10.42578125" bestFit="1" customWidth="1"/>
    <col min="1127" max="1127" width="14.140625" bestFit="1" customWidth="1"/>
    <col min="1128" max="1128" width="10.42578125" bestFit="1" customWidth="1"/>
    <col min="1129" max="1129" width="14.140625" bestFit="1" customWidth="1"/>
    <col min="1130" max="1130" width="10.42578125" bestFit="1" customWidth="1"/>
    <col min="1131" max="1131" width="14.140625" bestFit="1" customWidth="1"/>
    <col min="1132" max="1132" width="10.42578125" bestFit="1" customWidth="1"/>
    <col min="1133" max="1133" width="14.140625" bestFit="1" customWidth="1"/>
    <col min="1134" max="1134" width="10.42578125" bestFit="1" customWidth="1"/>
    <col min="1135" max="1135" width="14.140625" bestFit="1" customWidth="1"/>
    <col min="1136" max="1136" width="10.42578125" bestFit="1" customWidth="1"/>
    <col min="1137" max="1137" width="14.140625" bestFit="1" customWidth="1"/>
    <col min="1138" max="1138" width="10.42578125" bestFit="1" customWidth="1"/>
    <col min="1139" max="1139" width="14.140625" bestFit="1" customWidth="1"/>
    <col min="1140" max="1140" width="10.42578125" bestFit="1" customWidth="1"/>
    <col min="1141" max="1141" width="14.140625" bestFit="1" customWidth="1"/>
    <col min="1142" max="1142" width="10.42578125" bestFit="1" customWidth="1"/>
    <col min="1143" max="1143" width="14.140625" bestFit="1" customWidth="1"/>
    <col min="1144" max="1144" width="10.42578125" bestFit="1" customWidth="1"/>
    <col min="1145" max="1145" width="14.140625" bestFit="1" customWidth="1"/>
    <col min="1146" max="1146" width="10.42578125" bestFit="1" customWidth="1"/>
    <col min="1147" max="1147" width="14.140625" bestFit="1" customWidth="1"/>
    <col min="1148" max="1148" width="10.42578125" bestFit="1" customWidth="1"/>
    <col min="1149" max="1149" width="14.140625" bestFit="1" customWidth="1"/>
    <col min="1150" max="1150" width="10.42578125" bestFit="1" customWidth="1"/>
    <col min="1151" max="1151" width="14.140625" bestFit="1" customWidth="1"/>
    <col min="1152" max="1152" width="10.42578125" bestFit="1" customWidth="1"/>
    <col min="1153" max="1153" width="14.140625" bestFit="1" customWidth="1"/>
    <col min="1154" max="1154" width="10.42578125" bestFit="1" customWidth="1"/>
    <col min="1155" max="1155" width="14.140625" bestFit="1" customWidth="1"/>
    <col min="1156" max="1156" width="10.42578125" bestFit="1" customWidth="1"/>
    <col min="1157" max="1157" width="14.140625" bestFit="1" customWidth="1"/>
    <col min="1158" max="1158" width="10.42578125" bestFit="1" customWidth="1"/>
    <col min="1159" max="1159" width="14.140625" bestFit="1" customWidth="1"/>
    <col min="1160" max="1160" width="10.42578125" bestFit="1" customWidth="1"/>
    <col min="1161" max="1161" width="14.140625" bestFit="1" customWidth="1"/>
    <col min="1162" max="1162" width="10.42578125" bestFit="1" customWidth="1"/>
    <col min="1163" max="1163" width="14.140625" bestFit="1" customWidth="1"/>
    <col min="1164" max="1164" width="10.42578125" bestFit="1" customWidth="1"/>
    <col min="1165" max="1165" width="14.140625" bestFit="1" customWidth="1"/>
    <col min="1166" max="1166" width="10.42578125" bestFit="1" customWidth="1"/>
    <col min="1167" max="1167" width="14.140625" bestFit="1" customWidth="1"/>
    <col min="1168" max="1168" width="10.42578125" bestFit="1" customWidth="1"/>
    <col min="1169" max="1169" width="14.140625" bestFit="1" customWidth="1"/>
    <col min="1170" max="1170" width="10.42578125" bestFit="1" customWidth="1"/>
    <col min="1171" max="1171" width="14.140625" bestFit="1" customWidth="1"/>
    <col min="1172" max="1172" width="10.42578125" bestFit="1" customWidth="1"/>
    <col min="1173" max="1173" width="14.140625" bestFit="1" customWidth="1"/>
    <col min="1174" max="1174" width="10.42578125" bestFit="1" customWidth="1"/>
    <col min="1175" max="1175" width="14.140625" bestFit="1" customWidth="1"/>
    <col min="1176" max="1176" width="10.42578125" bestFit="1" customWidth="1"/>
    <col min="1177" max="1177" width="14.140625" bestFit="1" customWidth="1"/>
    <col min="1178" max="1178" width="10.42578125" bestFit="1" customWidth="1"/>
    <col min="1179" max="1179" width="14.140625" bestFit="1" customWidth="1"/>
    <col min="1180" max="1180" width="10.42578125" bestFit="1" customWidth="1"/>
    <col min="1181" max="1181" width="14.140625" bestFit="1" customWidth="1"/>
    <col min="1182" max="1182" width="10.42578125" bestFit="1" customWidth="1"/>
    <col min="1183" max="1183" width="14.140625" bestFit="1" customWidth="1"/>
    <col min="1184" max="1184" width="10.42578125" bestFit="1" customWidth="1"/>
    <col min="1185" max="1185" width="14.140625" bestFit="1" customWidth="1"/>
    <col min="1186" max="1186" width="10.42578125" bestFit="1" customWidth="1"/>
    <col min="1187" max="1187" width="14.140625" bestFit="1" customWidth="1"/>
    <col min="1188" max="1188" width="10.42578125" bestFit="1" customWidth="1"/>
    <col min="1189" max="1189" width="14.140625" bestFit="1" customWidth="1"/>
    <col min="1190" max="1190" width="10.42578125" bestFit="1" customWidth="1"/>
    <col min="1191" max="1191" width="14.140625" bestFit="1" customWidth="1"/>
    <col min="1192" max="1192" width="10.42578125" bestFit="1" customWidth="1"/>
    <col min="1193" max="1193" width="14.140625" bestFit="1" customWidth="1"/>
    <col min="1194" max="1194" width="10.42578125" bestFit="1" customWidth="1"/>
    <col min="1195" max="1195" width="14.140625" bestFit="1" customWidth="1"/>
    <col min="1196" max="1196" width="10.42578125" bestFit="1" customWidth="1"/>
    <col min="1197" max="1197" width="14.140625" bestFit="1" customWidth="1"/>
    <col min="1198" max="1198" width="10.42578125" bestFit="1" customWidth="1"/>
    <col min="1199" max="1199" width="14.140625" bestFit="1" customWidth="1"/>
    <col min="1200" max="1200" width="10.42578125" bestFit="1" customWidth="1"/>
    <col min="1201" max="1201" width="14.140625" bestFit="1" customWidth="1"/>
    <col min="1202" max="1202" width="10.42578125" bestFit="1" customWidth="1"/>
    <col min="1203" max="1203" width="14.140625" bestFit="1" customWidth="1"/>
    <col min="1204" max="1204" width="10.42578125" bestFit="1" customWidth="1"/>
    <col min="1205" max="1205" width="14.140625" bestFit="1" customWidth="1"/>
    <col min="1206" max="1206" width="10.42578125" bestFit="1" customWidth="1"/>
    <col min="1207" max="1207" width="14.140625" bestFit="1" customWidth="1"/>
    <col min="1208" max="1208" width="10.42578125" bestFit="1" customWidth="1"/>
    <col min="1209" max="1209" width="14.140625" bestFit="1" customWidth="1"/>
    <col min="1210" max="1210" width="10.42578125" bestFit="1" customWidth="1"/>
    <col min="1211" max="1211" width="14.140625" bestFit="1" customWidth="1"/>
    <col min="1212" max="1212" width="10.42578125" bestFit="1" customWidth="1"/>
    <col min="1213" max="1213" width="14.140625" bestFit="1" customWidth="1"/>
    <col min="1214" max="1214" width="10.42578125" bestFit="1" customWidth="1"/>
    <col min="1215" max="1215" width="14.140625" bestFit="1" customWidth="1"/>
    <col min="1216" max="1216" width="10.42578125" bestFit="1" customWidth="1"/>
    <col min="1217" max="1217" width="14.140625" bestFit="1" customWidth="1"/>
    <col min="1218" max="1218" width="10.42578125" bestFit="1" customWidth="1"/>
    <col min="1219" max="1219" width="14.140625" bestFit="1" customWidth="1"/>
    <col min="1220" max="1220" width="10.42578125" bestFit="1" customWidth="1"/>
    <col min="1221" max="1221" width="14.140625" bestFit="1" customWidth="1"/>
    <col min="1222" max="1222" width="10.42578125" bestFit="1" customWidth="1"/>
    <col min="1223" max="1223" width="14.140625" bestFit="1" customWidth="1"/>
    <col min="1224" max="1224" width="10.42578125" bestFit="1" customWidth="1"/>
    <col min="1225" max="1225" width="14.140625" bestFit="1" customWidth="1"/>
    <col min="1226" max="1226" width="10.42578125" bestFit="1" customWidth="1"/>
    <col min="1227" max="1227" width="14.140625" bestFit="1" customWidth="1"/>
    <col min="1228" max="1228" width="10.42578125" bestFit="1" customWidth="1"/>
    <col min="1229" max="1229" width="14.140625" bestFit="1" customWidth="1"/>
    <col min="1230" max="1230" width="10.42578125" bestFit="1" customWidth="1"/>
    <col min="1231" max="1231" width="14.140625" bestFit="1" customWidth="1"/>
    <col min="1232" max="1232" width="10.42578125" bestFit="1" customWidth="1"/>
    <col min="1233" max="1233" width="14.140625" bestFit="1" customWidth="1"/>
    <col min="1234" max="1234" width="10.42578125" bestFit="1" customWidth="1"/>
    <col min="1235" max="1235" width="14.140625" bestFit="1" customWidth="1"/>
    <col min="1236" max="1236" width="10.42578125" bestFit="1" customWidth="1"/>
    <col min="1237" max="1237" width="14.140625" bestFit="1" customWidth="1"/>
    <col min="1238" max="1238" width="10.42578125" bestFit="1" customWidth="1"/>
    <col min="1239" max="1239" width="14.140625" bestFit="1" customWidth="1"/>
    <col min="1240" max="1240" width="10.42578125" bestFit="1" customWidth="1"/>
    <col min="1241" max="1241" width="14.140625" bestFit="1" customWidth="1"/>
    <col min="1242" max="1242" width="10.42578125" bestFit="1" customWidth="1"/>
    <col min="1243" max="1243" width="14.140625" bestFit="1" customWidth="1"/>
    <col min="1244" max="1244" width="10.42578125" bestFit="1" customWidth="1"/>
    <col min="1245" max="1245" width="14.140625" bestFit="1" customWidth="1"/>
    <col min="1246" max="1246" width="10.42578125" bestFit="1" customWidth="1"/>
    <col min="1247" max="1247" width="14.140625" bestFit="1" customWidth="1"/>
    <col min="1248" max="1248" width="10.42578125" bestFit="1" customWidth="1"/>
    <col min="1249" max="1249" width="14.140625" bestFit="1" customWidth="1"/>
    <col min="1250" max="1250" width="10.42578125" bestFit="1" customWidth="1"/>
    <col min="1251" max="1251" width="14.140625" bestFit="1" customWidth="1"/>
    <col min="1252" max="1252" width="10.42578125" bestFit="1" customWidth="1"/>
    <col min="1253" max="1253" width="14.140625" bestFit="1" customWidth="1"/>
    <col min="1254" max="1254" width="10.42578125" bestFit="1" customWidth="1"/>
    <col min="1255" max="1255" width="14.140625" bestFit="1" customWidth="1"/>
    <col min="1256" max="1256" width="10.42578125" bestFit="1" customWidth="1"/>
    <col min="1257" max="1257" width="14.140625" bestFit="1" customWidth="1"/>
    <col min="1258" max="1258" width="10.42578125" bestFit="1" customWidth="1"/>
    <col min="1259" max="1259" width="14.140625" bestFit="1" customWidth="1"/>
    <col min="1260" max="1260" width="10.42578125" bestFit="1" customWidth="1"/>
    <col min="1261" max="1261" width="14.140625" bestFit="1" customWidth="1"/>
    <col min="1262" max="1262" width="10.42578125" bestFit="1" customWidth="1"/>
    <col min="1263" max="1263" width="14.140625" bestFit="1" customWidth="1"/>
    <col min="1264" max="1264" width="10.42578125" bestFit="1" customWidth="1"/>
    <col min="1265" max="1265" width="14.140625" bestFit="1" customWidth="1"/>
    <col min="1266" max="1266" width="10.42578125" bestFit="1" customWidth="1"/>
    <col min="1267" max="1267" width="14.140625" bestFit="1" customWidth="1"/>
    <col min="1268" max="1268" width="10.42578125" bestFit="1" customWidth="1"/>
    <col min="1269" max="1269" width="14.140625" bestFit="1" customWidth="1"/>
    <col min="1270" max="1270" width="10.42578125" bestFit="1" customWidth="1"/>
    <col min="1271" max="1271" width="14.140625" bestFit="1" customWidth="1"/>
    <col min="1272" max="1272" width="10.42578125" bestFit="1" customWidth="1"/>
    <col min="1273" max="1273" width="14.140625" bestFit="1" customWidth="1"/>
    <col min="1274" max="1274" width="10.42578125" bestFit="1" customWidth="1"/>
    <col min="1275" max="1275" width="14.140625" bestFit="1" customWidth="1"/>
    <col min="1276" max="1276" width="10.42578125" bestFit="1" customWidth="1"/>
    <col min="1277" max="1277" width="14.140625" bestFit="1" customWidth="1"/>
    <col min="1278" max="1278" width="10.42578125" bestFit="1" customWidth="1"/>
    <col min="1279" max="1279" width="14.140625" bestFit="1" customWidth="1"/>
    <col min="1280" max="1280" width="10.42578125" bestFit="1" customWidth="1"/>
    <col min="1281" max="1281" width="14.140625" bestFit="1" customWidth="1"/>
    <col min="1282" max="1282" width="10.42578125" bestFit="1" customWidth="1"/>
    <col min="1283" max="1283" width="14.140625" bestFit="1" customWidth="1"/>
    <col min="1284" max="1284" width="10.42578125" bestFit="1" customWidth="1"/>
    <col min="1285" max="1285" width="14.140625" bestFit="1" customWidth="1"/>
    <col min="1286" max="1286" width="10.42578125" bestFit="1" customWidth="1"/>
    <col min="1287" max="1287" width="14.140625" bestFit="1" customWidth="1"/>
    <col min="1288" max="1288" width="10.42578125" bestFit="1" customWidth="1"/>
    <col min="1289" max="1289" width="14.140625" bestFit="1" customWidth="1"/>
    <col min="1290" max="1290" width="10.42578125" bestFit="1" customWidth="1"/>
    <col min="1291" max="1291" width="14.140625" bestFit="1" customWidth="1"/>
    <col min="1292" max="1292" width="10.42578125" bestFit="1" customWidth="1"/>
    <col min="1293" max="1293" width="14.140625" bestFit="1" customWidth="1"/>
    <col min="1294" max="1294" width="10.42578125" bestFit="1" customWidth="1"/>
    <col min="1295" max="1295" width="14.140625" bestFit="1" customWidth="1"/>
    <col min="1296" max="1296" width="10.42578125" bestFit="1" customWidth="1"/>
    <col min="1297" max="1297" width="14.140625" bestFit="1" customWidth="1"/>
    <col min="1298" max="1298" width="10.42578125" bestFit="1" customWidth="1"/>
    <col min="1299" max="1299" width="14.140625" bestFit="1" customWidth="1"/>
    <col min="1300" max="1300" width="10.42578125" bestFit="1" customWidth="1"/>
    <col min="1301" max="1301" width="14.140625" bestFit="1" customWidth="1"/>
    <col min="1302" max="1302" width="10.42578125" bestFit="1" customWidth="1"/>
    <col min="1303" max="1303" width="14.140625" bestFit="1" customWidth="1"/>
    <col min="1304" max="1304" width="10.42578125" bestFit="1" customWidth="1"/>
    <col min="1305" max="1305" width="14.140625" bestFit="1" customWidth="1"/>
    <col min="1306" max="1306" width="10.42578125" bestFit="1" customWidth="1"/>
    <col min="1307" max="1307" width="14.140625" bestFit="1" customWidth="1"/>
    <col min="1308" max="1308" width="10.42578125" bestFit="1" customWidth="1"/>
    <col min="1309" max="1309" width="14.140625" bestFit="1" customWidth="1"/>
    <col min="1310" max="1310" width="10.42578125" bestFit="1" customWidth="1"/>
    <col min="1311" max="1311" width="14.140625" bestFit="1" customWidth="1"/>
    <col min="1312" max="1312" width="10.42578125" bestFit="1" customWidth="1"/>
    <col min="1313" max="1313" width="14.140625" bestFit="1" customWidth="1"/>
    <col min="1314" max="1314" width="10.42578125" bestFit="1" customWidth="1"/>
    <col min="1315" max="1315" width="14.140625" bestFit="1" customWidth="1"/>
    <col min="1316" max="1316" width="10.42578125" bestFit="1" customWidth="1"/>
    <col min="1317" max="1317" width="14.140625" bestFit="1" customWidth="1"/>
    <col min="1318" max="1318" width="10.42578125" bestFit="1" customWidth="1"/>
    <col min="1319" max="1319" width="14.140625" bestFit="1" customWidth="1"/>
    <col min="1320" max="1320" width="10.42578125" bestFit="1" customWidth="1"/>
    <col min="1321" max="1321" width="14.140625" bestFit="1" customWidth="1"/>
    <col min="1322" max="1322" width="10.42578125" bestFit="1" customWidth="1"/>
    <col min="1323" max="1323" width="14.140625" bestFit="1" customWidth="1"/>
    <col min="1324" max="1324" width="10.42578125" bestFit="1" customWidth="1"/>
    <col min="1325" max="1325" width="14.140625" bestFit="1" customWidth="1"/>
    <col min="1326" max="1326" width="10.42578125" bestFit="1" customWidth="1"/>
    <col min="1327" max="1327" width="14.140625" bestFit="1" customWidth="1"/>
    <col min="1328" max="1328" width="10.42578125" bestFit="1" customWidth="1"/>
    <col min="1329" max="1329" width="14.140625" bestFit="1" customWidth="1"/>
    <col min="1330" max="1330" width="10.42578125" bestFit="1" customWidth="1"/>
    <col min="1331" max="1331" width="14.140625" bestFit="1" customWidth="1"/>
    <col min="1332" max="1332" width="10.42578125" bestFit="1" customWidth="1"/>
    <col min="1333" max="1333" width="14.140625" bestFit="1" customWidth="1"/>
    <col min="1334" max="1334" width="10.42578125" bestFit="1" customWidth="1"/>
    <col min="1335" max="1335" width="14.140625" bestFit="1" customWidth="1"/>
    <col min="1336" max="1336" width="10.42578125" bestFit="1" customWidth="1"/>
    <col min="1337" max="1337" width="14.140625" bestFit="1" customWidth="1"/>
    <col min="1338" max="1338" width="10.42578125" bestFit="1" customWidth="1"/>
    <col min="1339" max="1339" width="14.140625" bestFit="1" customWidth="1"/>
    <col min="1340" max="1340" width="10.42578125" bestFit="1" customWidth="1"/>
    <col min="1341" max="1341" width="14.140625" bestFit="1" customWidth="1"/>
    <col min="1342" max="1342" width="10.42578125" bestFit="1" customWidth="1"/>
    <col min="1343" max="1343" width="14.140625" bestFit="1" customWidth="1"/>
    <col min="1344" max="1344" width="10.42578125" bestFit="1" customWidth="1"/>
    <col min="1345" max="1345" width="14.140625" bestFit="1" customWidth="1"/>
    <col min="1346" max="1346" width="10.42578125" bestFit="1" customWidth="1"/>
    <col min="1347" max="1347" width="14.140625" bestFit="1" customWidth="1"/>
    <col min="1348" max="1348" width="10.42578125" bestFit="1" customWidth="1"/>
    <col min="1349" max="1349" width="14.140625" bestFit="1" customWidth="1"/>
    <col min="1350" max="1350" width="10.42578125" bestFit="1" customWidth="1"/>
    <col min="1351" max="1351" width="14.140625" bestFit="1" customWidth="1"/>
    <col min="1352" max="1352" width="10.42578125" bestFit="1" customWidth="1"/>
    <col min="1353" max="1353" width="14.140625" bestFit="1" customWidth="1"/>
    <col min="1354" max="1354" width="10.42578125" bestFit="1" customWidth="1"/>
    <col min="1355" max="1355" width="14.140625" bestFit="1" customWidth="1"/>
    <col min="1356" max="1356" width="10.42578125" bestFit="1" customWidth="1"/>
    <col min="1357" max="1357" width="14.140625" bestFit="1" customWidth="1"/>
    <col min="1358" max="1358" width="10.42578125" bestFit="1" customWidth="1"/>
    <col min="1359" max="1359" width="14.140625" bestFit="1" customWidth="1"/>
    <col min="1360" max="1360" width="10.42578125" bestFit="1" customWidth="1"/>
    <col min="1361" max="1361" width="14.140625" bestFit="1" customWidth="1"/>
    <col min="1362" max="1362" width="10.42578125" bestFit="1" customWidth="1"/>
    <col min="1363" max="1363" width="14.140625" bestFit="1" customWidth="1"/>
    <col min="1364" max="1364" width="10.42578125" bestFit="1" customWidth="1"/>
    <col min="1365" max="1365" width="14.140625" bestFit="1" customWidth="1"/>
    <col min="1366" max="1366" width="10.42578125" bestFit="1" customWidth="1"/>
    <col min="1367" max="1367" width="14.140625" bestFit="1" customWidth="1"/>
    <col min="1368" max="1368" width="10.28515625" bestFit="1" customWidth="1"/>
    <col min="1369" max="1369" width="19.140625" bestFit="1" customWidth="1"/>
  </cols>
  <sheetData>
    <row r="3" spans="1:3" x14ac:dyDescent="0.25">
      <c r="A3" s="27" t="s">
        <v>4020</v>
      </c>
      <c r="B3" s="2" t="s">
        <v>4029</v>
      </c>
      <c r="C3" s="6" t="s">
        <v>4021</v>
      </c>
    </row>
    <row r="4" spans="1:3" x14ac:dyDescent="0.25">
      <c r="A4" s="28" t="s">
        <v>4011</v>
      </c>
      <c r="B4" s="2">
        <v>395.95412489400968</v>
      </c>
      <c r="C4" s="6">
        <v>74049.277800000025</v>
      </c>
    </row>
    <row r="5" spans="1:3" x14ac:dyDescent="0.25">
      <c r="A5" s="28" t="s">
        <v>4012</v>
      </c>
      <c r="B5" s="2">
        <v>370</v>
      </c>
      <c r="C5" s="6">
        <v>66595.478900000002</v>
      </c>
    </row>
    <row r="6" spans="1:3" x14ac:dyDescent="0.25">
      <c r="A6" s="28" t="s">
        <v>4013</v>
      </c>
      <c r="B6" s="2">
        <v>467</v>
      </c>
      <c r="C6" s="6">
        <v>80995.226299999995</v>
      </c>
    </row>
    <row r="7" spans="1:3" x14ac:dyDescent="0.25">
      <c r="A7" s="28" t="s">
        <v>4014</v>
      </c>
      <c r="B7" s="2">
        <v>426</v>
      </c>
      <c r="C7" s="6">
        <v>71183.454699999987</v>
      </c>
    </row>
    <row r="8" spans="1:3" x14ac:dyDescent="0.25">
      <c r="A8" s="28" t="s">
        <v>4015</v>
      </c>
      <c r="B8" s="2">
        <v>380.47961751383997</v>
      </c>
      <c r="C8" s="6">
        <v>60700.427700000007</v>
      </c>
    </row>
    <row r="9" spans="1:3" x14ac:dyDescent="0.25">
      <c r="A9" s="28" t="s">
        <v>4016</v>
      </c>
      <c r="B9" s="2">
        <v>382</v>
      </c>
      <c r="C9" s="6">
        <v>67185.621800000008</v>
      </c>
    </row>
    <row r="10" spans="1:3" x14ac:dyDescent="0.25">
      <c r="A10" s="28" t="s">
        <v>4017</v>
      </c>
      <c r="B10" s="2">
        <v>458</v>
      </c>
      <c r="C10" s="6">
        <v>77236.804199999984</v>
      </c>
    </row>
    <row r="11" spans="1:3" x14ac:dyDescent="0.25">
      <c r="A11" s="28" t="s">
        <v>4018</v>
      </c>
      <c r="B11" s="2">
        <v>426</v>
      </c>
      <c r="C11" s="6">
        <v>77048.01939999999</v>
      </c>
    </row>
    <row r="12" spans="1:3" x14ac:dyDescent="0.25">
      <c r="A12" s="28" t="s">
        <v>4019</v>
      </c>
      <c r="B12" s="2">
        <v>420</v>
      </c>
      <c r="C12" s="6">
        <v>71768.890699999945</v>
      </c>
    </row>
    <row r="13" spans="1:3" x14ac:dyDescent="0.25">
      <c r="A13" s="28" t="s">
        <v>4008</v>
      </c>
      <c r="B13" s="2">
        <v>418.47810590631366</v>
      </c>
      <c r="C13" s="6">
        <v>73583.361100000038</v>
      </c>
    </row>
    <row r="14" spans="1:3" x14ac:dyDescent="0.25">
      <c r="A14" s="28" t="s">
        <v>4009</v>
      </c>
      <c r="B14" s="2">
        <v>413</v>
      </c>
      <c r="C14" s="6">
        <v>76793.67550000007</v>
      </c>
    </row>
    <row r="15" spans="1:3" x14ac:dyDescent="0.25">
      <c r="A15" s="28" t="s">
        <v>4010</v>
      </c>
      <c r="B15" s="2">
        <v>403.47854618879353</v>
      </c>
      <c r="C15" s="6">
        <v>76398.047300000064</v>
      </c>
    </row>
    <row r="16" spans="1:3" x14ac:dyDescent="0.25">
      <c r="A16" s="28" t="s">
        <v>4003</v>
      </c>
      <c r="B16" s="2">
        <v>4960.390394502957</v>
      </c>
      <c r="C16" s="6">
        <v>873538.28540000156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2B93-E965-4303-BB19-27D9164A4AD5}">
  <sheetPr>
    <tabColor theme="3" tint="0.39997558519241921"/>
  </sheetPr>
  <dimension ref="A3:C30"/>
  <sheetViews>
    <sheetView topLeftCell="A6" workbookViewId="0">
      <selection activeCell="K4" sqref="K4"/>
    </sheetView>
  </sheetViews>
  <sheetFormatPr defaultRowHeight="15" x14ac:dyDescent="0.25"/>
  <cols>
    <col min="1" max="1" width="22" bestFit="1" customWidth="1"/>
    <col min="2" max="2" width="9.140625" bestFit="1" customWidth="1"/>
    <col min="3" max="3" width="10.7109375" bestFit="1" customWidth="1"/>
  </cols>
  <sheetData>
    <row r="3" spans="1:3" x14ac:dyDescent="0.25">
      <c r="A3" s="27" t="s">
        <v>4004</v>
      </c>
      <c r="B3" s="2" t="s">
        <v>4006</v>
      </c>
      <c r="C3" s="6" t="s">
        <v>4007</v>
      </c>
    </row>
    <row r="4" spans="1:3" x14ac:dyDescent="0.25">
      <c r="A4" s="28" t="s">
        <v>3965</v>
      </c>
      <c r="B4" s="2">
        <v>99</v>
      </c>
      <c r="C4" s="6">
        <v>20040.29</v>
      </c>
    </row>
    <row r="5" spans="1:3" x14ac:dyDescent="0.25">
      <c r="A5" s="28" t="s">
        <v>3956</v>
      </c>
      <c r="B5" s="2">
        <v>62</v>
      </c>
      <c r="C5" s="6">
        <v>9805.98</v>
      </c>
    </row>
    <row r="6" spans="1:3" x14ac:dyDescent="0.25">
      <c r="A6" s="28" t="s">
        <v>3953</v>
      </c>
      <c r="B6" s="2">
        <v>199</v>
      </c>
      <c r="C6" s="6">
        <v>51900.639999999999</v>
      </c>
    </row>
    <row r="7" spans="1:3" x14ac:dyDescent="0.25">
      <c r="A7" s="28" t="s">
        <v>3964</v>
      </c>
      <c r="B7" s="2">
        <v>146</v>
      </c>
      <c r="C7" s="6">
        <v>28758.76</v>
      </c>
    </row>
    <row r="8" spans="1:3" x14ac:dyDescent="0.25">
      <c r="A8" s="28" t="s">
        <v>3947</v>
      </c>
      <c r="B8" s="2">
        <v>232</v>
      </c>
      <c r="C8" s="6">
        <v>46337.57</v>
      </c>
    </row>
    <row r="9" spans="1:3" x14ac:dyDescent="0.25">
      <c r="A9" s="28" t="s">
        <v>3946</v>
      </c>
      <c r="B9" s="2">
        <v>178</v>
      </c>
      <c r="C9" s="6">
        <v>36995.64</v>
      </c>
    </row>
    <row r="10" spans="1:3" x14ac:dyDescent="0.25">
      <c r="A10" s="28" t="s">
        <v>3945</v>
      </c>
      <c r="B10" s="2">
        <v>162</v>
      </c>
      <c r="C10" s="6">
        <v>33954.43</v>
      </c>
    </row>
    <row r="11" spans="1:3" x14ac:dyDescent="0.25">
      <c r="A11" s="28" t="s">
        <v>3962</v>
      </c>
      <c r="B11" s="2">
        <v>202</v>
      </c>
      <c r="C11" s="6">
        <v>39745.71</v>
      </c>
    </row>
    <row r="12" spans="1:3" x14ac:dyDescent="0.25">
      <c r="A12" s="28" t="s">
        <v>3944</v>
      </c>
      <c r="B12" s="2">
        <v>192</v>
      </c>
      <c r="C12" s="6">
        <v>44066.73</v>
      </c>
    </row>
    <row r="13" spans="1:3" x14ac:dyDescent="0.25">
      <c r="A13" s="28" t="s">
        <v>3943</v>
      </c>
      <c r="B13" s="2">
        <v>111.47854618879353</v>
      </c>
      <c r="C13" s="6">
        <v>22275.78</v>
      </c>
    </row>
    <row r="14" spans="1:3" x14ac:dyDescent="0.25">
      <c r="A14" s="28" t="s">
        <v>3952</v>
      </c>
      <c r="B14" s="2">
        <v>336</v>
      </c>
      <c r="C14" s="6">
        <v>73611.5</v>
      </c>
    </row>
    <row r="15" spans="1:3" x14ac:dyDescent="0.25">
      <c r="A15" s="28" t="s">
        <v>3955</v>
      </c>
      <c r="B15" s="2">
        <v>120</v>
      </c>
      <c r="C15" s="6">
        <v>23588.77</v>
      </c>
    </row>
    <row r="16" spans="1:3" x14ac:dyDescent="0.25">
      <c r="A16" s="28" t="s">
        <v>3949</v>
      </c>
      <c r="B16" s="2">
        <v>265</v>
      </c>
      <c r="C16" s="6">
        <v>46996.6</v>
      </c>
    </row>
    <row r="17" spans="1:3" x14ac:dyDescent="0.25">
      <c r="A17" s="28" t="s">
        <v>3942</v>
      </c>
      <c r="B17" s="2">
        <v>360</v>
      </c>
      <c r="C17" s="6">
        <v>65935.48</v>
      </c>
    </row>
    <row r="18" spans="1:3" x14ac:dyDescent="0.25">
      <c r="A18" s="28" t="s">
        <v>3963</v>
      </c>
      <c r="B18" s="2">
        <v>84</v>
      </c>
      <c r="C18" s="6">
        <v>19634.57</v>
      </c>
    </row>
    <row r="19" spans="1:3" x14ac:dyDescent="0.25">
      <c r="A19" s="28" t="s">
        <v>3967</v>
      </c>
      <c r="B19" s="2">
        <v>50</v>
      </c>
      <c r="C19" s="6">
        <v>12872.56</v>
      </c>
    </row>
    <row r="20" spans="1:3" x14ac:dyDescent="0.25">
      <c r="A20" s="28" t="s">
        <v>3954</v>
      </c>
      <c r="B20" s="2">
        <v>335.4764826175869</v>
      </c>
      <c r="C20" s="6">
        <v>75013.33</v>
      </c>
    </row>
    <row r="21" spans="1:3" x14ac:dyDescent="0.25">
      <c r="A21" s="28" t="s">
        <v>3966</v>
      </c>
      <c r="B21" s="2">
        <v>85</v>
      </c>
      <c r="C21" s="6">
        <v>19003.060000000001</v>
      </c>
    </row>
    <row r="22" spans="1:3" x14ac:dyDescent="0.25">
      <c r="A22" s="28" t="s">
        <v>3951</v>
      </c>
      <c r="B22" s="2">
        <v>229.95725979026273</v>
      </c>
      <c r="C22" s="6">
        <v>50791.65</v>
      </c>
    </row>
    <row r="23" spans="1:3" x14ac:dyDescent="0.25">
      <c r="A23" s="28" t="s">
        <v>3948</v>
      </c>
      <c r="B23" s="2">
        <v>170.47810590631366</v>
      </c>
      <c r="C23" s="6">
        <v>35036.44</v>
      </c>
    </row>
    <row r="24" spans="1:3" x14ac:dyDescent="0.25">
      <c r="A24" s="28" t="s">
        <v>3959</v>
      </c>
      <c r="B24" s="2">
        <v>100</v>
      </c>
      <c r="C24" s="6">
        <v>22066.61</v>
      </c>
    </row>
    <row r="25" spans="1:3" x14ac:dyDescent="0.25">
      <c r="A25" s="28" t="s">
        <v>3957</v>
      </c>
      <c r="B25" s="2">
        <v>323</v>
      </c>
      <c r="C25" s="6">
        <v>62900.74</v>
      </c>
    </row>
    <row r="26" spans="1:3" x14ac:dyDescent="0.25">
      <c r="A26" s="28" t="s">
        <v>3958</v>
      </c>
      <c r="B26" s="2">
        <v>203</v>
      </c>
      <c r="C26" s="6">
        <v>44864.5</v>
      </c>
    </row>
    <row r="27" spans="1:3" x14ac:dyDescent="0.25">
      <c r="A27" s="28" t="s">
        <v>3950</v>
      </c>
      <c r="B27" s="2">
        <v>335</v>
      </c>
      <c r="C27" s="6">
        <v>65182.79</v>
      </c>
    </row>
    <row r="28" spans="1:3" x14ac:dyDescent="0.25">
      <c r="A28" s="28" t="s">
        <v>3960</v>
      </c>
      <c r="B28" s="2">
        <v>112</v>
      </c>
      <c r="C28" s="6">
        <v>21532.400000000001</v>
      </c>
    </row>
    <row r="29" spans="1:3" x14ac:dyDescent="0.25">
      <c r="A29" s="28" t="s">
        <v>3961</v>
      </c>
      <c r="B29" s="2">
        <v>268</v>
      </c>
      <c r="C29" s="6">
        <v>54520.99</v>
      </c>
    </row>
    <row r="30" spans="1:3" x14ac:dyDescent="0.25">
      <c r="A30" s="28" t="s">
        <v>4003</v>
      </c>
      <c r="B30" s="2">
        <v>4960.390394502957</v>
      </c>
      <c r="C30" s="6">
        <v>1027433.52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63F-D1B7-4505-9200-2B68EC161E94}">
  <sheetPr>
    <tabColor theme="3" tint="0.59999389629810485"/>
  </sheetPr>
  <dimension ref="A3:B130"/>
  <sheetViews>
    <sheetView workbookViewId="0">
      <selection activeCell="A3" sqref="A3"/>
    </sheetView>
  </sheetViews>
  <sheetFormatPr defaultRowHeight="15" x14ac:dyDescent="0.25"/>
  <cols>
    <col min="1" max="1" width="23.85546875" bestFit="1" customWidth="1"/>
    <col min="2" max="2" width="18.5703125" style="6" bestFit="1" customWidth="1"/>
  </cols>
  <sheetData>
    <row r="3" spans="1:2" x14ac:dyDescent="0.25">
      <c r="A3" s="27" t="s">
        <v>4004</v>
      </c>
      <c r="B3" s="6" t="s">
        <v>4005</v>
      </c>
    </row>
    <row r="4" spans="1:2" x14ac:dyDescent="0.25">
      <c r="A4" s="28" t="s">
        <v>3965</v>
      </c>
      <c r="B4" s="6">
        <v>16826.222700000006</v>
      </c>
    </row>
    <row r="5" spans="1:2" x14ac:dyDescent="0.25">
      <c r="A5" s="28" t="s">
        <v>3956</v>
      </c>
      <c r="B5" s="6">
        <v>8445.5218000000004</v>
      </c>
    </row>
    <row r="6" spans="1:2" x14ac:dyDescent="0.25">
      <c r="A6" s="28" t="s">
        <v>3953</v>
      </c>
      <c r="B6" s="6">
        <v>44273.094100000009</v>
      </c>
    </row>
    <row r="7" spans="1:2" x14ac:dyDescent="0.25">
      <c r="A7" s="28" t="s">
        <v>3964</v>
      </c>
      <c r="B7" s="6">
        <v>23601.307900000003</v>
      </c>
    </row>
    <row r="8" spans="1:2" x14ac:dyDescent="0.25">
      <c r="A8" s="28" t="s">
        <v>3947</v>
      </c>
      <c r="B8" s="6">
        <v>39164.545000000027</v>
      </c>
    </row>
    <row r="9" spans="1:2" x14ac:dyDescent="0.25">
      <c r="A9" s="28" t="s">
        <v>3946</v>
      </c>
      <c r="B9" s="6">
        <v>31292.205099999996</v>
      </c>
    </row>
    <row r="10" spans="1:2" x14ac:dyDescent="0.25">
      <c r="A10" s="28" t="s">
        <v>3945</v>
      </c>
      <c r="B10" s="6">
        <v>28831.038100000005</v>
      </c>
    </row>
    <row r="11" spans="1:2" x14ac:dyDescent="0.25">
      <c r="A11" s="28" t="s">
        <v>3962</v>
      </c>
      <c r="B11" s="6">
        <v>34368.437599999997</v>
      </c>
    </row>
    <row r="12" spans="1:2" x14ac:dyDescent="0.25">
      <c r="A12" s="28" t="s">
        <v>3944</v>
      </c>
      <c r="B12" s="6">
        <v>37639.212899999999</v>
      </c>
    </row>
    <row r="13" spans="1:2" x14ac:dyDescent="0.25">
      <c r="A13" s="28" t="s">
        <v>3943</v>
      </c>
      <c r="B13" s="6">
        <v>19397.793700000002</v>
      </c>
    </row>
    <row r="14" spans="1:2" x14ac:dyDescent="0.25">
      <c r="A14" s="28" t="s">
        <v>3952</v>
      </c>
      <c r="B14" s="6">
        <v>62227.197200000002</v>
      </c>
    </row>
    <row r="15" spans="1:2" x14ac:dyDescent="0.25">
      <c r="A15" s="28" t="s">
        <v>3955</v>
      </c>
      <c r="B15" s="6">
        <v>20200.082700000003</v>
      </c>
    </row>
    <row r="16" spans="1:2" x14ac:dyDescent="0.25">
      <c r="A16" s="28" t="s">
        <v>3949</v>
      </c>
      <c r="B16" s="6">
        <v>40204.124700000008</v>
      </c>
    </row>
    <row r="17" spans="1:2" x14ac:dyDescent="0.25">
      <c r="A17" s="28" t="s">
        <v>3942</v>
      </c>
      <c r="B17" s="6">
        <v>56516.231500000002</v>
      </c>
    </row>
    <row r="18" spans="1:2" x14ac:dyDescent="0.25">
      <c r="A18" s="28" t="s">
        <v>3963</v>
      </c>
      <c r="B18" s="6">
        <v>16402.762700000003</v>
      </c>
    </row>
    <row r="19" spans="1:2" x14ac:dyDescent="0.25">
      <c r="A19" s="28" t="s">
        <v>3967</v>
      </c>
      <c r="B19" s="6">
        <v>10783.365300000001</v>
      </c>
    </row>
    <row r="20" spans="1:2" x14ac:dyDescent="0.25">
      <c r="A20" s="28" t="s">
        <v>3954</v>
      </c>
      <c r="B20" s="6">
        <v>63233.868599999973</v>
      </c>
    </row>
    <row r="21" spans="1:2" x14ac:dyDescent="0.25">
      <c r="A21" s="28" t="s">
        <v>3966</v>
      </c>
      <c r="B21" s="6">
        <v>16115.125099999997</v>
      </c>
    </row>
    <row r="22" spans="1:2" x14ac:dyDescent="0.25">
      <c r="A22" s="28" t="s">
        <v>3951</v>
      </c>
      <c r="B22" s="6">
        <v>43384.762800000011</v>
      </c>
    </row>
    <row r="23" spans="1:2" x14ac:dyDescent="0.25">
      <c r="A23" s="28" t="s">
        <v>3948</v>
      </c>
      <c r="B23" s="6">
        <v>29586.400699999987</v>
      </c>
    </row>
    <row r="24" spans="1:2" x14ac:dyDescent="0.25">
      <c r="A24" s="28" t="s">
        <v>3959</v>
      </c>
      <c r="B24" s="6">
        <v>19071.164800000002</v>
      </c>
    </row>
    <row r="25" spans="1:2" x14ac:dyDescent="0.25">
      <c r="A25" s="28" t="s">
        <v>3957</v>
      </c>
      <c r="B25" s="6">
        <v>53922.583900000012</v>
      </c>
    </row>
    <row r="26" spans="1:2" x14ac:dyDescent="0.25">
      <c r="A26" s="28" t="s">
        <v>3958</v>
      </c>
      <c r="B26" s="6">
        <v>39054.648800000003</v>
      </c>
    </row>
    <row r="27" spans="1:2" x14ac:dyDescent="0.25">
      <c r="A27" s="28" t="s">
        <v>3950</v>
      </c>
      <c r="B27" s="6">
        <v>55563.158700000015</v>
      </c>
    </row>
    <row r="28" spans="1:2" x14ac:dyDescent="0.25">
      <c r="A28" s="28" t="s">
        <v>3960</v>
      </c>
      <c r="B28" s="6">
        <v>18033.827799999999</v>
      </c>
    </row>
    <row r="29" spans="1:2" x14ac:dyDescent="0.25">
      <c r="A29" s="28" t="s">
        <v>3961</v>
      </c>
      <c r="B29" s="6">
        <v>45399.60119999999</v>
      </c>
    </row>
    <row r="30" spans="1:2" x14ac:dyDescent="0.25">
      <c r="A30" s="28" t="s">
        <v>4003</v>
      </c>
      <c r="B30" s="6">
        <v>873538.28540000156</v>
      </c>
    </row>
    <row r="31" spans="1:2" x14ac:dyDescent="0.25">
      <c r="B31"/>
    </row>
    <row r="32" spans="1: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272E-1CCD-4250-8348-D912A1662EA1}">
  <sheetPr>
    <tabColor theme="3" tint="0.39997558519241921"/>
  </sheetPr>
  <dimension ref="A3:C104"/>
  <sheetViews>
    <sheetView zoomScaleNormal="100" workbookViewId="0">
      <selection activeCell="D22" sqref="D22"/>
    </sheetView>
  </sheetViews>
  <sheetFormatPr defaultRowHeight="15" x14ac:dyDescent="0.25"/>
  <cols>
    <col min="1" max="1" width="32.42578125" bestFit="1" customWidth="1"/>
    <col min="2" max="2" width="5.42578125" bestFit="1" customWidth="1"/>
    <col min="3" max="3" width="13.7109375" bestFit="1" customWidth="1"/>
    <col min="4" max="4" width="20.42578125" bestFit="1" customWidth="1"/>
    <col min="5" max="5" width="20" bestFit="1" customWidth="1"/>
    <col min="6" max="6" width="20.7109375" bestFit="1" customWidth="1"/>
    <col min="7" max="7" width="27.140625" bestFit="1" customWidth="1"/>
    <col min="8" max="8" width="23.140625" bestFit="1" customWidth="1"/>
    <col min="9" max="9" width="24.140625" bestFit="1" customWidth="1"/>
    <col min="10" max="10" width="25" bestFit="1" customWidth="1"/>
    <col min="11" max="11" width="19" bestFit="1" customWidth="1"/>
    <col min="12" max="12" width="30.42578125" bestFit="1" customWidth="1"/>
    <col min="13" max="13" width="29.28515625" bestFit="1" customWidth="1"/>
    <col min="14" max="14" width="23.140625" bestFit="1" customWidth="1"/>
    <col min="15" max="15" width="27.7109375" bestFit="1" customWidth="1"/>
    <col min="16" max="16" width="24.42578125" bestFit="1" customWidth="1"/>
    <col min="17" max="17" width="22" bestFit="1" customWidth="1"/>
    <col min="18" max="18" width="16" bestFit="1" customWidth="1"/>
    <col min="19" max="19" width="19.7109375" bestFit="1" customWidth="1"/>
    <col min="20" max="20" width="17.7109375" bestFit="1" customWidth="1"/>
    <col min="21" max="21" width="18.7109375" bestFit="1" customWidth="1"/>
    <col min="22" max="22" width="18.42578125" bestFit="1" customWidth="1"/>
    <col min="23" max="23" width="25.140625" bestFit="1" customWidth="1"/>
    <col min="24" max="24" width="23.140625" bestFit="1" customWidth="1"/>
    <col min="25" max="25" width="19.42578125" bestFit="1" customWidth="1"/>
    <col min="26" max="26" width="20.7109375" bestFit="1" customWidth="1"/>
    <col min="27" max="27" width="25.7109375" bestFit="1" customWidth="1"/>
    <col min="28" max="28" width="15.7109375" bestFit="1" customWidth="1"/>
  </cols>
  <sheetData>
    <row r="3" spans="1:3" x14ac:dyDescent="0.25">
      <c r="A3" s="27" t="s">
        <v>3977</v>
      </c>
      <c r="B3" t="s">
        <v>4022</v>
      </c>
      <c r="C3" s="6" t="s">
        <v>1752</v>
      </c>
    </row>
    <row r="4" spans="1:3" x14ac:dyDescent="0.25">
      <c r="A4" s="28" t="s">
        <v>3899</v>
      </c>
      <c r="B4" s="2">
        <v>41</v>
      </c>
      <c r="C4" s="6">
        <v>7410.6916999999985</v>
      </c>
    </row>
    <row r="5" spans="1:3" x14ac:dyDescent="0.25">
      <c r="A5" s="28" t="s">
        <v>1646</v>
      </c>
      <c r="B5" s="2">
        <v>47</v>
      </c>
      <c r="C5" s="6">
        <v>9326.6485000000011</v>
      </c>
    </row>
    <row r="6" spans="1:3" x14ac:dyDescent="0.25">
      <c r="A6" s="28" t="s">
        <v>1618</v>
      </c>
      <c r="B6" s="2">
        <v>51</v>
      </c>
      <c r="C6" s="6">
        <v>8741.2173000000003</v>
      </c>
    </row>
    <row r="7" spans="1:3" x14ac:dyDescent="0.25">
      <c r="A7" s="28" t="s">
        <v>3888</v>
      </c>
      <c r="B7" s="2">
        <v>49</v>
      </c>
      <c r="C7" s="6">
        <v>6716.7215999999999</v>
      </c>
    </row>
    <row r="8" spans="1:3" x14ac:dyDescent="0.25">
      <c r="A8" s="28" t="s">
        <v>3861</v>
      </c>
      <c r="B8" s="2">
        <v>43</v>
      </c>
      <c r="C8" s="6">
        <v>7495.2560999999996</v>
      </c>
    </row>
    <row r="9" spans="1:3" x14ac:dyDescent="0.25">
      <c r="A9" s="28" t="s">
        <v>3884</v>
      </c>
      <c r="B9" s="2">
        <v>38</v>
      </c>
      <c r="C9" s="6">
        <v>6914.8903999999993</v>
      </c>
    </row>
    <row r="10" spans="1:3" x14ac:dyDescent="0.25">
      <c r="A10" s="28" t="s">
        <v>3880</v>
      </c>
      <c r="B10" s="2">
        <v>37</v>
      </c>
      <c r="C10" s="6">
        <v>8063.1756000000014</v>
      </c>
    </row>
    <row r="11" spans="1:3" x14ac:dyDescent="0.25">
      <c r="A11" s="28" t="s">
        <v>3872</v>
      </c>
      <c r="B11" s="2">
        <v>58</v>
      </c>
      <c r="C11" s="6">
        <v>9601.6478000000006</v>
      </c>
    </row>
    <row r="12" spans="1:3" x14ac:dyDescent="0.25">
      <c r="A12" s="28" t="s">
        <v>1636</v>
      </c>
      <c r="B12" s="2">
        <v>55</v>
      </c>
      <c r="C12" s="6">
        <v>9650.8755000000019</v>
      </c>
    </row>
    <row r="13" spans="1:3" x14ac:dyDescent="0.25">
      <c r="A13" s="28" t="s">
        <v>1566</v>
      </c>
      <c r="B13" s="2">
        <v>43</v>
      </c>
      <c r="C13" s="6">
        <v>6317.4643999999998</v>
      </c>
    </row>
    <row r="14" spans="1:3" x14ac:dyDescent="0.25">
      <c r="A14" s="28" t="s">
        <v>1652</v>
      </c>
      <c r="B14" s="2">
        <v>56</v>
      </c>
      <c r="C14" s="6">
        <v>9581.7684000000008</v>
      </c>
    </row>
    <row r="15" spans="1:3" x14ac:dyDescent="0.25">
      <c r="A15" s="28" t="s">
        <v>3882</v>
      </c>
      <c r="B15" s="2">
        <v>48</v>
      </c>
      <c r="C15" s="6">
        <v>9344.3022999999994</v>
      </c>
    </row>
    <row r="16" spans="1:3" x14ac:dyDescent="0.25">
      <c r="A16" s="28" t="s">
        <v>1677</v>
      </c>
      <c r="B16" s="2">
        <v>49.957259790262725</v>
      </c>
      <c r="C16" s="6">
        <v>10401.3398</v>
      </c>
    </row>
    <row r="17" spans="1:3" x14ac:dyDescent="0.25">
      <c r="A17" s="28" t="s">
        <v>3878</v>
      </c>
      <c r="B17" s="2">
        <v>43</v>
      </c>
      <c r="C17" s="6">
        <v>6384.9429</v>
      </c>
    </row>
    <row r="18" spans="1:3" x14ac:dyDescent="0.25">
      <c r="A18" s="28" t="s">
        <v>1613</v>
      </c>
      <c r="B18" s="2">
        <v>66</v>
      </c>
      <c r="C18" s="6">
        <v>12768.809099999999</v>
      </c>
    </row>
    <row r="19" spans="1:3" x14ac:dyDescent="0.25">
      <c r="A19" s="28" t="s">
        <v>1654</v>
      </c>
      <c r="B19" s="2">
        <v>45</v>
      </c>
      <c r="C19" s="6">
        <v>8724.6514000000006</v>
      </c>
    </row>
    <row r="20" spans="1:3" x14ac:dyDescent="0.25">
      <c r="A20" s="28" t="s">
        <v>1596</v>
      </c>
      <c r="B20" s="2">
        <v>29</v>
      </c>
      <c r="C20" s="6">
        <v>3638.5012999999999</v>
      </c>
    </row>
    <row r="21" spans="1:3" x14ac:dyDescent="0.25">
      <c r="A21" s="28" t="s">
        <v>1560</v>
      </c>
      <c r="B21" s="2">
        <v>48</v>
      </c>
      <c r="C21" s="6">
        <v>8226.0923000000003</v>
      </c>
    </row>
    <row r="22" spans="1:3" x14ac:dyDescent="0.25">
      <c r="A22" s="28" t="s">
        <v>1592</v>
      </c>
      <c r="B22" s="2">
        <v>28</v>
      </c>
      <c r="C22" s="6">
        <v>5988.1348000000007</v>
      </c>
    </row>
    <row r="23" spans="1:3" x14ac:dyDescent="0.25">
      <c r="A23" s="28" t="s">
        <v>3877</v>
      </c>
      <c r="B23" s="2">
        <v>84</v>
      </c>
      <c r="C23" s="6">
        <v>16402.762700000003</v>
      </c>
    </row>
    <row r="24" spans="1:3" x14ac:dyDescent="0.25">
      <c r="A24" s="28" t="s">
        <v>3862</v>
      </c>
      <c r="B24" s="2">
        <v>33</v>
      </c>
      <c r="C24" s="6">
        <v>3938.7228000000005</v>
      </c>
    </row>
    <row r="25" spans="1:3" x14ac:dyDescent="0.25">
      <c r="A25" s="28" t="s">
        <v>3895</v>
      </c>
      <c r="B25" s="2">
        <v>46</v>
      </c>
      <c r="C25" s="6">
        <v>7217.5119000000004</v>
      </c>
    </row>
    <row r="26" spans="1:3" x14ac:dyDescent="0.25">
      <c r="A26" s="28" t="s">
        <v>1543</v>
      </c>
      <c r="B26" s="2">
        <v>55</v>
      </c>
      <c r="C26" s="6">
        <v>8067.9539999999997</v>
      </c>
    </row>
    <row r="27" spans="1:3" x14ac:dyDescent="0.25">
      <c r="A27" s="28" t="s">
        <v>1629</v>
      </c>
      <c r="B27" s="2">
        <v>58</v>
      </c>
      <c r="C27" s="6">
        <v>9236.2579999999998</v>
      </c>
    </row>
    <row r="28" spans="1:3" x14ac:dyDescent="0.25">
      <c r="A28" s="28" t="s">
        <v>1547</v>
      </c>
      <c r="B28" s="2">
        <v>62</v>
      </c>
      <c r="C28" s="6">
        <v>8445.5218000000004</v>
      </c>
    </row>
    <row r="29" spans="1:3" x14ac:dyDescent="0.25">
      <c r="A29" s="28" t="s">
        <v>1627</v>
      </c>
      <c r="B29" s="2">
        <v>54</v>
      </c>
      <c r="C29" s="6">
        <v>8599.6391000000003</v>
      </c>
    </row>
    <row r="30" spans="1:3" x14ac:dyDescent="0.25">
      <c r="A30" s="28" t="s">
        <v>3870</v>
      </c>
      <c r="B30" s="2">
        <v>43</v>
      </c>
      <c r="C30" s="6">
        <v>10245.757299999999</v>
      </c>
    </row>
    <row r="31" spans="1:3" x14ac:dyDescent="0.25">
      <c r="A31" s="28" t="s">
        <v>1624</v>
      </c>
      <c r="B31" s="2">
        <v>50</v>
      </c>
      <c r="C31" s="6">
        <v>12853.012500000001</v>
      </c>
    </row>
    <row r="32" spans="1:3" x14ac:dyDescent="0.25">
      <c r="A32" s="28" t="s">
        <v>1675</v>
      </c>
      <c r="B32" s="2">
        <v>54</v>
      </c>
      <c r="C32" s="6">
        <v>8761.8946999999989</v>
      </c>
    </row>
    <row r="33" spans="1:3" x14ac:dyDescent="0.25">
      <c r="A33" s="28" t="s">
        <v>3869</v>
      </c>
      <c r="B33" s="2">
        <v>70</v>
      </c>
      <c r="C33" s="6">
        <v>11561.868700000001</v>
      </c>
    </row>
    <row r="34" spans="1:3" x14ac:dyDescent="0.25">
      <c r="A34" s="28" t="s">
        <v>1634</v>
      </c>
      <c r="B34" s="2">
        <v>77</v>
      </c>
      <c r="C34" s="6">
        <v>12565.0031</v>
      </c>
    </row>
    <row r="35" spans="1:3" x14ac:dyDescent="0.25">
      <c r="A35" s="28" t="s">
        <v>1556</v>
      </c>
      <c r="B35" s="2">
        <v>42</v>
      </c>
      <c r="C35" s="6">
        <v>9834.9068000000025</v>
      </c>
    </row>
    <row r="36" spans="1:3" x14ac:dyDescent="0.25">
      <c r="A36" s="28" t="s">
        <v>3889</v>
      </c>
      <c r="B36" s="2">
        <v>55</v>
      </c>
      <c r="C36" s="6">
        <v>7406.9991999999993</v>
      </c>
    </row>
    <row r="37" spans="1:3" x14ac:dyDescent="0.25">
      <c r="A37" s="28" t="s">
        <v>3865</v>
      </c>
      <c r="B37" s="2">
        <v>53</v>
      </c>
      <c r="C37" s="6">
        <v>8346.2277999999988</v>
      </c>
    </row>
    <row r="38" spans="1:3" x14ac:dyDescent="0.25">
      <c r="A38" s="28" t="s">
        <v>1531</v>
      </c>
      <c r="B38" s="2">
        <v>35</v>
      </c>
      <c r="C38" s="6">
        <v>6538.6215000000002</v>
      </c>
    </row>
    <row r="39" spans="1:3" x14ac:dyDescent="0.25">
      <c r="A39" s="28" t="s">
        <v>3901</v>
      </c>
      <c r="B39" s="2">
        <v>50</v>
      </c>
      <c r="C39" s="6">
        <v>10783.365300000001</v>
      </c>
    </row>
    <row r="40" spans="1:3" x14ac:dyDescent="0.25">
      <c r="A40" s="28" t="s">
        <v>1573</v>
      </c>
      <c r="B40" s="2">
        <v>24</v>
      </c>
      <c r="C40" s="6">
        <v>3668.1099999999997</v>
      </c>
    </row>
    <row r="41" spans="1:3" x14ac:dyDescent="0.25">
      <c r="A41" s="28" t="s">
        <v>1550</v>
      </c>
      <c r="B41" s="2">
        <v>37</v>
      </c>
      <c r="C41" s="6">
        <v>7082.3439999999991</v>
      </c>
    </row>
    <row r="42" spans="1:3" x14ac:dyDescent="0.25">
      <c r="A42" s="28" t="s">
        <v>1539</v>
      </c>
      <c r="B42" s="2">
        <v>51</v>
      </c>
      <c r="C42" s="6">
        <v>7768.446600000002</v>
      </c>
    </row>
    <row r="43" spans="1:3" x14ac:dyDescent="0.25">
      <c r="A43" s="28" t="s">
        <v>3885</v>
      </c>
      <c r="B43" s="2">
        <v>36</v>
      </c>
      <c r="C43" s="6">
        <v>6610.433500000001</v>
      </c>
    </row>
    <row r="44" spans="1:3" x14ac:dyDescent="0.25">
      <c r="A44" s="28" t="s">
        <v>3863</v>
      </c>
      <c r="B44" s="2">
        <v>40</v>
      </c>
      <c r="C44" s="6">
        <v>6194.1924999999992</v>
      </c>
    </row>
    <row r="45" spans="1:3" x14ac:dyDescent="0.25">
      <c r="A45" s="28" t="s">
        <v>1603</v>
      </c>
      <c r="B45" s="2">
        <v>36</v>
      </c>
      <c r="C45" s="6">
        <v>5337.1136000000006</v>
      </c>
    </row>
    <row r="46" spans="1:3" x14ac:dyDescent="0.25">
      <c r="A46" s="28" t="s">
        <v>3886</v>
      </c>
      <c r="B46" s="2">
        <v>36</v>
      </c>
      <c r="C46" s="6">
        <v>7848.3378999999986</v>
      </c>
    </row>
    <row r="47" spans="1:3" x14ac:dyDescent="0.25">
      <c r="A47" s="28" t="s">
        <v>1642</v>
      </c>
      <c r="B47" s="2">
        <v>61</v>
      </c>
      <c r="C47" s="6">
        <v>11052.7166</v>
      </c>
    </row>
    <row r="48" spans="1:3" x14ac:dyDescent="0.25">
      <c r="A48" s="28" t="s">
        <v>3887</v>
      </c>
      <c r="B48" s="2">
        <v>58</v>
      </c>
      <c r="C48" s="6">
        <v>8708.6710999999996</v>
      </c>
    </row>
    <row r="49" spans="1:3" x14ac:dyDescent="0.25">
      <c r="A49" s="28" t="s">
        <v>3864</v>
      </c>
      <c r="B49" s="2">
        <v>41</v>
      </c>
      <c r="C49" s="6">
        <v>5843.0549000000001</v>
      </c>
    </row>
    <row r="50" spans="1:3" x14ac:dyDescent="0.25">
      <c r="A50" s="28" t="s">
        <v>1568</v>
      </c>
      <c r="B50" s="2">
        <v>29</v>
      </c>
      <c r="C50" s="6">
        <v>6675.9768000000004</v>
      </c>
    </row>
    <row r="51" spans="1:3" x14ac:dyDescent="0.25">
      <c r="A51" s="28" t="s">
        <v>1669</v>
      </c>
      <c r="B51" s="2">
        <v>68</v>
      </c>
      <c r="C51" s="6">
        <v>13234.726499999995</v>
      </c>
    </row>
    <row r="52" spans="1:3" x14ac:dyDescent="0.25">
      <c r="A52" s="28" t="s">
        <v>1581</v>
      </c>
      <c r="B52" s="2">
        <v>87</v>
      </c>
      <c r="C52" s="6">
        <v>12121.424499999999</v>
      </c>
    </row>
    <row r="53" spans="1:3" x14ac:dyDescent="0.25">
      <c r="A53" s="28" t="s">
        <v>3879</v>
      </c>
      <c r="B53" s="2">
        <v>54</v>
      </c>
      <c r="C53" s="6">
        <v>9191.0231000000022</v>
      </c>
    </row>
    <row r="54" spans="1:3" x14ac:dyDescent="0.25">
      <c r="A54" s="28" t="s">
        <v>1631</v>
      </c>
      <c r="B54" s="2">
        <v>48</v>
      </c>
      <c r="C54" s="6">
        <v>10650.929099999999</v>
      </c>
    </row>
    <row r="55" spans="1:3" x14ac:dyDescent="0.25">
      <c r="A55" s="28" t="s">
        <v>1523</v>
      </c>
      <c r="B55" s="2">
        <v>39</v>
      </c>
      <c r="C55" s="6">
        <v>6642.3458000000001</v>
      </c>
    </row>
    <row r="56" spans="1:3" x14ac:dyDescent="0.25">
      <c r="A56" s="28" t="s">
        <v>3876</v>
      </c>
      <c r="B56" s="2">
        <v>45</v>
      </c>
      <c r="C56" s="6">
        <v>8393.6690000000017</v>
      </c>
    </row>
    <row r="57" spans="1:3" x14ac:dyDescent="0.25">
      <c r="A57" s="28" t="s">
        <v>3881</v>
      </c>
      <c r="B57" s="2">
        <v>59</v>
      </c>
      <c r="C57" s="6">
        <v>11952.492199999997</v>
      </c>
    </row>
    <row r="58" spans="1:3" x14ac:dyDescent="0.25">
      <c r="A58" s="28" t="s">
        <v>3904</v>
      </c>
      <c r="B58" s="2">
        <v>55</v>
      </c>
      <c r="C58" s="6">
        <v>8052.3941999999997</v>
      </c>
    </row>
    <row r="59" spans="1:3" x14ac:dyDescent="0.25">
      <c r="A59" s="28" t="s">
        <v>3873</v>
      </c>
      <c r="B59" s="2">
        <v>56</v>
      </c>
      <c r="C59" s="6">
        <v>9618.5217999999986</v>
      </c>
    </row>
    <row r="60" spans="1:3" x14ac:dyDescent="0.25">
      <c r="A60" s="28" t="s">
        <v>1639</v>
      </c>
      <c r="B60" s="2">
        <v>73</v>
      </c>
      <c r="C60" s="6">
        <v>11934.347299999998</v>
      </c>
    </row>
    <row r="61" spans="1:3" x14ac:dyDescent="0.25">
      <c r="A61" s="28" t="s">
        <v>3890</v>
      </c>
      <c r="B61" s="2">
        <v>44</v>
      </c>
      <c r="C61" s="6">
        <v>8518.8634999999977</v>
      </c>
    </row>
    <row r="62" spans="1:3" x14ac:dyDescent="0.25">
      <c r="A62" s="28" t="s">
        <v>3875</v>
      </c>
      <c r="B62" s="2">
        <v>84</v>
      </c>
      <c r="C62" s="6">
        <v>12157.143500000002</v>
      </c>
    </row>
    <row r="63" spans="1:3" x14ac:dyDescent="0.25">
      <c r="A63" s="28" t="s">
        <v>3867</v>
      </c>
      <c r="B63" s="2">
        <v>45</v>
      </c>
      <c r="C63" s="6">
        <v>8193.1224000000002</v>
      </c>
    </row>
    <row r="64" spans="1:3" x14ac:dyDescent="0.25">
      <c r="A64" s="28" t="s">
        <v>3902</v>
      </c>
      <c r="B64" s="2">
        <v>44</v>
      </c>
      <c r="C64" s="6">
        <v>7897.7574000000013</v>
      </c>
    </row>
    <row r="65" spans="1:3" x14ac:dyDescent="0.25">
      <c r="A65" s="28" t="s">
        <v>1552</v>
      </c>
      <c r="B65" s="2">
        <v>63</v>
      </c>
      <c r="C65" s="6">
        <v>10477.493200000003</v>
      </c>
    </row>
    <row r="66" spans="1:3" x14ac:dyDescent="0.25">
      <c r="A66" s="28" t="s">
        <v>3892</v>
      </c>
      <c r="B66" s="2">
        <v>45</v>
      </c>
      <c r="C66" s="6">
        <v>8104.8780000000006</v>
      </c>
    </row>
    <row r="67" spans="1:3" x14ac:dyDescent="0.25">
      <c r="A67" s="28" t="s">
        <v>3871</v>
      </c>
      <c r="B67" s="2">
        <v>34</v>
      </c>
      <c r="C67" s="6">
        <v>5872.2404999999999</v>
      </c>
    </row>
    <row r="68" spans="1:3" x14ac:dyDescent="0.25">
      <c r="A68" s="28" t="s">
        <v>3891</v>
      </c>
      <c r="B68" s="2">
        <v>68</v>
      </c>
      <c r="C68" s="6">
        <v>8669.8234000000011</v>
      </c>
    </row>
    <row r="69" spans="1:3" x14ac:dyDescent="0.25">
      <c r="A69" s="28" t="s">
        <v>1571</v>
      </c>
      <c r="B69" s="2">
        <v>63</v>
      </c>
      <c r="C69" s="6">
        <v>11381.914699999999</v>
      </c>
    </row>
    <row r="70" spans="1:3" x14ac:dyDescent="0.25">
      <c r="A70" s="28" t="s">
        <v>1660</v>
      </c>
      <c r="B70" s="2">
        <v>60</v>
      </c>
      <c r="C70" s="6">
        <v>9396.7722999999969</v>
      </c>
    </row>
    <row r="71" spans="1:3" x14ac:dyDescent="0.25">
      <c r="A71" s="28" t="s">
        <v>1536</v>
      </c>
      <c r="B71" s="2">
        <v>49</v>
      </c>
      <c r="C71" s="6">
        <v>6017.9885999999997</v>
      </c>
    </row>
    <row r="72" spans="1:3" x14ac:dyDescent="0.25">
      <c r="A72" s="28" t="s">
        <v>3903</v>
      </c>
      <c r="B72" s="2">
        <v>45</v>
      </c>
      <c r="C72" s="6">
        <v>11113.503299999998</v>
      </c>
    </row>
    <row r="73" spans="1:3" x14ac:dyDescent="0.25">
      <c r="A73" s="28" t="s">
        <v>1529</v>
      </c>
      <c r="B73" s="2">
        <v>47</v>
      </c>
      <c r="C73" s="6">
        <v>8293.9457000000002</v>
      </c>
    </row>
    <row r="74" spans="1:3" x14ac:dyDescent="0.25">
      <c r="A74" s="28" t="s">
        <v>3896</v>
      </c>
      <c r="B74" s="2">
        <v>48</v>
      </c>
      <c r="C74" s="6">
        <v>9504.0298999999977</v>
      </c>
    </row>
    <row r="75" spans="1:3" x14ac:dyDescent="0.25">
      <c r="A75" s="28" t="s">
        <v>1644</v>
      </c>
      <c r="B75" s="2">
        <v>44.478105906313644</v>
      </c>
      <c r="C75" s="6">
        <v>7587.8474999999999</v>
      </c>
    </row>
    <row r="76" spans="1:3" x14ac:dyDescent="0.25">
      <c r="A76" s="28" t="s">
        <v>1563</v>
      </c>
      <c r="B76" s="2">
        <v>49</v>
      </c>
      <c r="C76" s="6">
        <v>9215.5185000000001</v>
      </c>
    </row>
    <row r="77" spans="1:3" x14ac:dyDescent="0.25">
      <c r="A77" s="28" t="s">
        <v>1650</v>
      </c>
      <c r="B77" s="2">
        <v>41</v>
      </c>
      <c r="C77" s="6">
        <v>7926.4472999999989</v>
      </c>
    </row>
    <row r="78" spans="1:3" x14ac:dyDescent="0.25">
      <c r="A78" s="28" t="s">
        <v>3866</v>
      </c>
      <c r="B78" s="2">
        <v>41</v>
      </c>
      <c r="C78" s="6">
        <v>9160.0117999999984</v>
      </c>
    </row>
    <row r="79" spans="1:3" x14ac:dyDescent="0.25">
      <c r="A79" s="28" t="s">
        <v>1656</v>
      </c>
      <c r="B79" s="2">
        <v>38</v>
      </c>
      <c r="C79" s="6">
        <v>7346.0009999999993</v>
      </c>
    </row>
    <row r="80" spans="1:3" x14ac:dyDescent="0.25">
      <c r="A80" s="28" t="s">
        <v>1590</v>
      </c>
      <c r="B80" s="2">
        <v>52</v>
      </c>
      <c r="C80" s="6">
        <v>9214.8140999999996</v>
      </c>
    </row>
    <row r="81" spans="1:3" x14ac:dyDescent="0.25">
      <c r="A81" s="28" t="s">
        <v>1648</v>
      </c>
      <c r="B81" s="2">
        <v>53</v>
      </c>
      <c r="C81" s="6">
        <v>9812.5347999999994</v>
      </c>
    </row>
    <row r="82" spans="1:3" x14ac:dyDescent="0.25">
      <c r="A82" s="28" t="s">
        <v>3900</v>
      </c>
      <c r="B82" s="2">
        <v>38</v>
      </c>
      <c r="C82" s="6">
        <v>7509.7871000000014</v>
      </c>
    </row>
    <row r="83" spans="1:3" x14ac:dyDescent="0.25">
      <c r="A83" s="28" t="s">
        <v>1611</v>
      </c>
      <c r="B83" s="2">
        <v>39</v>
      </c>
      <c r="C83" s="6">
        <v>6849.3001999999997</v>
      </c>
    </row>
    <row r="84" spans="1:3" x14ac:dyDescent="0.25">
      <c r="A84" s="28" t="s">
        <v>1527</v>
      </c>
      <c r="B84" s="2">
        <v>41</v>
      </c>
      <c r="C84" s="6">
        <v>6279.2717000000011</v>
      </c>
    </row>
    <row r="85" spans="1:3" x14ac:dyDescent="0.25">
      <c r="A85" s="28" t="s">
        <v>1583</v>
      </c>
      <c r="B85" s="2">
        <v>64</v>
      </c>
      <c r="C85" s="6">
        <v>9807.7354999999989</v>
      </c>
    </row>
    <row r="86" spans="1:3" x14ac:dyDescent="0.25">
      <c r="A86" s="28" t="s">
        <v>1665</v>
      </c>
      <c r="B86" s="2">
        <v>67</v>
      </c>
      <c r="C86" s="6">
        <v>12742.983199999999</v>
      </c>
    </row>
    <row r="87" spans="1:3" x14ac:dyDescent="0.25">
      <c r="A87" s="28" t="s">
        <v>1600</v>
      </c>
      <c r="B87" s="2">
        <v>42</v>
      </c>
      <c r="C87" s="6">
        <v>7381.4672999999993</v>
      </c>
    </row>
    <row r="88" spans="1:3" x14ac:dyDescent="0.25">
      <c r="A88" s="28" t="s">
        <v>1579</v>
      </c>
      <c r="B88" s="2">
        <v>36.478546188793537</v>
      </c>
      <c r="C88" s="6">
        <v>7628.4723000000004</v>
      </c>
    </row>
    <row r="89" spans="1:3" x14ac:dyDescent="0.25">
      <c r="A89" s="28" t="s">
        <v>1554</v>
      </c>
      <c r="B89" s="2">
        <v>53</v>
      </c>
      <c r="C89" s="6">
        <v>9338.6899999999987</v>
      </c>
    </row>
    <row r="90" spans="1:3" x14ac:dyDescent="0.25">
      <c r="A90" s="28" t="s">
        <v>3874</v>
      </c>
      <c r="B90" s="2">
        <v>34</v>
      </c>
      <c r="C90" s="6">
        <v>7580.6778000000004</v>
      </c>
    </row>
    <row r="91" spans="1:3" x14ac:dyDescent="0.25">
      <c r="A91" s="28" t="s">
        <v>3883</v>
      </c>
      <c r="B91" s="2">
        <v>44</v>
      </c>
      <c r="C91" s="6">
        <v>9419.2235000000001</v>
      </c>
    </row>
    <row r="92" spans="1:3" x14ac:dyDescent="0.25">
      <c r="A92" s="28" t="s">
        <v>3898</v>
      </c>
      <c r="B92" s="2">
        <v>48</v>
      </c>
      <c r="C92" s="6">
        <v>8307.6501000000007</v>
      </c>
    </row>
    <row r="93" spans="1:3" x14ac:dyDescent="0.25">
      <c r="A93" s="28" t="s">
        <v>1662</v>
      </c>
      <c r="B93" s="2">
        <v>68</v>
      </c>
      <c r="C93" s="6">
        <v>10298.493899999999</v>
      </c>
    </row>
    <row r="94" spans="1:3" x14ac:dyDescent="0.25">
      <c r="A94" s="28" t="s">
        <v>1586</v>
      </c>
      <c r="B94" s="2">
        <v>58</v>
      </c>
      <c r="C94" s="6">
        <v>6557.8473999999997</v>
      </c>
    </row>
    <row r="95" spans="1:3" x14ac:dyDescent="0.25">
      <c r="A95" s="28" t="s">
        <v>1525</v>
      </c>
      <c r="B95" s="2">
        <v>41</v>
      </c>
      <c r="C95" s="6">
        <v>5897.0809000000008</v>
      </c>
    </row>
    <row r="96" spans="1:3" x14ac:dyDescent="0.25">
      <c r="A96" s="28" t="s">
        <v>3868</v>
      </c>
      <c r="B96" s="2">
        <v>72</v>
      </c>
      <c r="C96" s="6">
        <v>11325.706999999999</v>
      </c>
    </row>
    <row r="97" spans="1:3" x14ac:dyDescent="0.25">
      <c r="A97" s="28" t="s">
        <v>1606</v>
      </c>
      <c r="B97" s="2">
        <v>59</v>
      </c>
      <c r="C97" s="6">
        <v>11685.735600000002</v>
      </c>
    </row>
    <row r="98" spans="1:3" x14ac:dyDescent="0.25">
      <c r="A98" s="28" t="s">
        <v>3893</v>
      </c>
      <c r="B98" s="2">
        <v>44</v>
      </c>
      <c r="C98" s="6">
        <v>11693.344099999998</v>
      </c>
    </row>
    <row r="99" spans="1:3" x14ac:dyDescent="0.25">
      <c r="A99" s="28" t="s">
        <v>1575</v>
      </c>
      <c r="B99" s="2">
        <v>50.47648261758691</v>
      </c>
      <c r="C99" s="6">
        <v>11136.521999999997</v>
      </c>
    </row>
    <row r="100" spans="1:3" x14ac:dyDescent="0.25">
      <c r="A100" s="28" t="s">
        <v>3897</v>
      </c>
      <c r="B100" s="2">
        <v>48</v>
      </c>
      <c r="C100" s="6">
        <v>8874.3756999999987</v>
      </c>
    </row>
    <row r="101" spans="1:3" x14ac:dyDescent="0.25">
      <c r="A101" s="28" t="s">
        <v>1671</v>
      </c>
      <c r="B101" s="2">
        <v>38</v>
      </c>
      <c r="C101" s="6">
        <v>5622.0528999999997</v>
      </c>
    </row>
    <row r="102" spans="1:3" x14ac:dyDescent="0.25">
      <c r="A102" s="28" t="s">
        <v>3894</v>
      </c>
      <c r="B102" s="2">
        <v>40</v>
      </c>
      <c r="C102" s="6">
        <v>7390.4737000000023</v>
      </c>
    </row>
    <row r="103" spans="1:3" x14ac:dyDescent="0.25">
      <c r="A103" s="28" t="s">
        <v>1620</v>
      </c>
      <c r="B103" s="2">
        <v>49</v>
      </c>
      <c r="C103" s="6">
        <v>9664.3127000000022</v>
      </c>
    </row>
    <row r="104" spans="1:3" x14ac:dyDescent="0.25">
      <c r="A104" s="28" t="s">
        <v>4003</v>
      </c>
      <c r="B104" s="2">
        <v>4960.390394502957</v>
      </c>
      <c r="C104" s="6">
        <v>873538.28540000156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DE72-1CBF-4A10-B9A8-FDE778D3F2C0}">
  <sheetPr>
    <tabColor rgb="FF92D050"/>
  </sheetPr>
  <dimension ref="B1:AC2002"/>
  <sheetViews>
    <sheetView zoomScale="75" zoomScaleNormal="75" workbookViewId="0">
      <selection activeCell="B2" sqref="B2:Y2001"/>
    </sheetView>
  </sheetViews>
  <sheetFormatPr defaultRowHeight="15" x14ac:dyDescent="0.25"/>
  <cols>
    <col min="1" max="1" width="12.7109375" customWidth="1"/>
    <col min="2" max="2" width="15.42578125" style="20" customWidth="1"/>
    <col min="3" max="3" width="27.85546875" customWidth="1"/>
    <col min="4" max="4" width="10.28515625" customWidth="1"/>
    <col min="5" max="5" width="9.28515625" customWidth="1"/>
    <col min="6" max="6" width="25.42578125" customWidth="1"/>
    <col min="7" max="9" width="9.28515625" customWidth="1"/>
    <col min="10" max="10" width="21.28515625" customWidth="1"/>
    <col min="11" max="11" width="14.5703125" customWidth="1"/>
    <col min="12" max="12" width="9.28515625" customWidth="1"/>
    <col min="13" max="13" width="15.42578125" bestFit="1" customWidth="1"/>
    <col min="14" max="14" width="20.7109375" customWidth="1"/>
    <col min="15" max="15" width="29.85546875" customWidth="1"/>
    <col min="18" max="18" width="31.85546875" bestFit="1" customWidth="1"/>
    <col min="20" max="20" width="19.42578125" bestFit="1" customWidth="1"/>
    <col min="23" max="23" width="12.5703125" bestFit="1" customWidth="1"/>
    <col min="24" max="24" width="16" style="24" bestFit="1" customWidth="1"/>
    <col min="25" max="25" width="13.7109375" bestFit="1" customWidth="1"/>
  </cols>
  <sheetData>
    <row r="1" spans="2:29" x14ac:dyDescent="0.25">
      <c r="B1" s="20" t="s">
        <v>3970</v>
      </c>
      <c r="C1" s="18" t="s">
        <v>3975</v>
      </c>
      <c r="D1" t="s">
        <v>3971</v>
      </c>
      <c r="E1" t="s">
        <v>3972</v>
      </c>
      <c r="F1" t="s">
        <v>3973</v>
      </c>
      <c r="G1" t="s">
        <v>3980</v>
      </c>
      <c r="H1" t="s">
        <v>3974</v>
      </c>
      <c r="I1" t="s">
        <v>3981</v>
      </c>
      <c r="J1" t="s">
        <v>3</v>
      </c>
      <c r="K1" t="s">
        <v>3983</v>
      </c>
      <c r="L1" t="s">
        <v>5</v>
      </c>
      <c r="M1" t="s">
        <v>3982</v>
      </c>
      <c r="N1" t="s">
        <v>7</v>
      </c>
      <c r="O1" t="s">
        <v>3976</v>
      </c>
      <c r="P1" t="s">
        <v>3977</v>
      </c>
      <c r="Q1" t="s">
        <v>3978</v>
      </c>
      <c r="R1" t="s">
        <v>3979</v>
      </c>
      <c r="S1" t="s">
        <v>1679</v>
      </c>
      <c r="T1" t="s">
        <v>1680</v>
      </c>
      <c r="U1" t="s">
        <v>3984</v>
      </c>
      <c r="V1" t="s">
        <v>3985</v>
      </c>
      <c r="W1" t="s">
        <v>1748</v>
      </c>
      <c r="X1" t="s">
        <v>1749</v>
      </c>
      <c r="Y1" s="24" t="s">
        <v>1752</v>
      </c>
    </row>
    <row r="2" spans="2:29" x14ac:dyDescent="0.25">
      <c r="B2" s="20">
        <v>45480</v>
      </c>
      <c r="C2" t="s">
        <v>1673</v>
      </c>
      <c r="D2" t="s">
        <v>3826</v>
      </c>
      <c r="E2" t="s">
        <v>1696</v>
      </c>
      <c r="F2" t="s">
        <v>1753</v>
      </c>
      <c r="G2" t="s">
        <v>1256</v>
      </c>
      <c r="H2" t="s">
        <v>1255</v>
      </c>
      <c r="I2">
        <v>55</v>
      </c>
      <c r="J2" t="s">
        <v>9</v>
      </c>
      <c r="K2" t="s">
        <v>1257</v>
      </c>
      <c r="L2" t="s">
        <v>836</v>
      </c>
      <c r="M2" t="s">
        <v>12</v>
      </c>
      <c r="N2" t="s">
        <v>13</v>
      </c>
      <c r="O2" t="s">
        <v>3961</v>
      </c>
      <c r="P2" t="s">
        <v>3904</v>
      </c>
      <c r="Q2" s="6">
        <v>245.98</v>
      </c>
      <c r="R2" s="21">
        <v>471</v>
      </c>
      <c r="S2" s="21" t="s">
        <v>1697</v>
      </c>
      <c r="T2" s="21" t="s">
        <v>1689</v>
      </c>
      <c r="U2" s="21" t="s">
        <v>1698</v>
      </c>
      <c r="V2" s="21" t="s">
        <v>1695</v>
      </c>
      <c r="W2" s="2">
        <v>1</v>
      </c>
      <c r="X2" s="6">
        <v>218.04</v>
      </c>
      <c r="Y2" s="24">
        <v>198.41640000000001</v>
      </c>
    </row>
    <row r="3" spans="2:29" x14ac:dyDescent="0.25">
      <c r="B3" s="20">
        <v>45285</v>
      </c>
      <c r="C3" t="s">
        <v>1635</v>
      </c>
      <c r="D3" t="s">
        <v>3811</v>
      </c>
      <c r="E3" t="s">
        <v>1737</v>
      </c>
      <c r="F3" t="s">
        <v>1755</v>
      </c>
      <c r="G3" t="s">
        <v>1422</v>
      </c>
      <c r="H3" t="s">
        <v>1421</v>
      </c>
      <c r="I3">
        <v>63</v>
      </c>
      <c r="J3" t="s">
        <v>16</v>
      </c>
      <c r="K3" t="s">
        <v>1423</v>
      </c>
      <c r="L3" t="s">
        <v>170</v>
      </c>
      <c r="M3" t="s">
        <v>12</v>
      </c>
      <c r="N3" t="s">
        <v>13</v>
      </c>
      <c r="O3" t="s">
        <v>3949</v>
      </c>
      <c r="P3" t="s">
        <v>1636</v>
      </c>
      <c r="Q3" s="6">
        <v>403.71</v>
      </c>
      <c r="R3" s="21">
        <v>159</v>
      </c>
      <c r="S3" s="21" t="s">
        <v>1738</v>
      </c>
      <c r="T3" s="21" t="s">
        <v>1689</v>
      </c>
      <c r="U3" s="21" t="s">
        <v>1739</v>
      </c>
      <c r="V3" s="21" t="s">
        <v>1686</v>
      </c>
      <c r="W3" s="2">
        <v>3</v>
      </c>
      <c r="X3" s="6">
        <v>104.47</v>
      </c>
      <c r="Y3" s="24">
        <v>76.263099999999994</v>
      </c>
    </row>
    <row r="4" spans="2:29" x14ac:dyDescent="0.25">
      <c r="B4" s="20">
        <v>45446</v>
      </c>
      <c r="C4" t="s">
        <v>1598</v>
      </c>
      <c r="D4" t="s">
        <v>3845</v>
      </c>
      <c r="E4" t="s">
        <v>1712</v>
      </c>
      <c r="F4" t="s">
        <v>1757</v>
      </c>
      <c r="G4" t="s">
        <v>209</v>
      </c>
      <c r="H4" t="s">
        <v>208</v>
      </c>
      <c r="I4">
        <v>49</v>
      </c>
      <c r="J4" t="s">
        <v>16</v>
      </c>
      <c r="K4" t="s">
        <v>210</v>
      </c>
      <c r="L4" t="s">
        <v>51</v>
      </c>
      <c r="M4" t="s">
        <v>12</v>
      </c>
      <c r="N4" t="s">
        <v>13</v>
      </c>
      <c r="O4" t="s">
        <v>3965</v>
      </c>
      <c r="P4" t="s">
        <v>3883</v>
      </c>
      <c r="Q4" s="6">
        <v>43.29</v>
      </c>
      <c r="R4" s="21">
        <v>267</v>
      </c>
      <c r="S4" s="21" t="s">
        <v>1713</v>
      </c>
      <c r="T4" s="21" t="s">
        <v>1714</v>
      </c>
      <c r="U4" s="21" t="s">
        <v>1715</v>
      </c>
      <c r="V4" s="21" t="s">
        <v>1702</v>
      </c>
      <c r="W4" s="2">
        <v>4</v>
      </c>
      <c r="X4" s="6">
        <v>914.05</v>
      </c>
      <c r="Y4" s="24">
        <v>685.53749999999991</v>
      </c>
      <c r="Z4" s="33" t="s">
        <v>3931</v>
      </c>
      <c r="AA4" s="33"/>
      <c r="AB4" s="33"/>
      <c r="AC4" s="33"/>
    </row>
    <row r="5" spans="2:29" x14ac:dyDescent="0.25">
      <c r="B5" s="20">
        <v>45446</v>
      </c>
      <c r="C5" t="s">
        <v>1638</v>
      </c>
      <c r="D5" t="s">
        <v>3812</v>
      </c>
      <c r="E5" t="s">
        <v>1712</v>
      </c>
      <c r="F5" t="s">
        <v>1757</v>
      </c>
      <c r="G5" t="s">
        <v>209</v>
      </c>
      <c r="H5" t="s">
        <v>208</v>
      </c>
      <c r="I5">
        <v>49</v>
      </c>
      <c r="J5" t="s">
        <v>16</v>
      </c>
      <c r="K5" t="s">
        <v>210</v>
      </c>
      <c r="L5" t="s">
        <v>51</v>
      </c>
      <c r="M5" t="s">
        <v>12</v>
      </c>
      <c r="N5" t="s">
        <v>13</v>
      </c>
      <c r="O5" t="s">
        <v>3942</v>
      </c>
      <c r="P5" t="s">
        <v>1639</v>
      </c>
      <c r="Q5" s="6">
        <v>392.89</v>
      </c>
      <c r="R5" s="21">
        <v>320</v>
      </c>
      <c r="S5" s="21" t="s">
        <v>1713</v>
      </c>
      <c r="T5" s="21" t="s">
        <v>1714</v>
      </c>
      <c r="U5" s="21" t="s">
        <v>1715</v>
      </c>
      <c r="V5" s="21" t="s">
        <v>1702</v>
      </c>
      <c r="W5" s="2">
        <v>4</v>
      </c>
      <c r="X5" s="6">
        <v>914.05</v>
      </c>
      <c r="Y5" s="24">
        <v>685.53749999999991</v>
      </c>
      <c r="Z5" s="33" t="s">
        <v>3935</v>
      </c>
      <c r="AA5" s="33"/>
      <c r="AB5" s="33"/>
      <c r="AC5" s="33"/>
    </row>
    <row r="6" spans="2:29" x14ac:dyDescent="0.25">
      <c r="B6" s="20">
        <v>45297</v>
      </c>
      <c r="C6" t="s">
        <v>1612</v>
      </c>
      <c r="D6" t="s">
        <v>3848</v>
      </c>
      <c r="E6" t="s">
        <v>1703</v>
      </c>
      <c r="F6" t="s">
        <v>1760</v>
      </c>
      <c r="G6" t="s">
        <v>1497</v>
      </c>
      <c r="H6" t="s">
        <v>1496</v>
      </c>
      <c r="I6">
        <v>28</v>
      </c>
      <c r="J6" t="s">
        <v>9</v>
      </c>
      <c r="K6" t="s">
        <v>84</v>
      </c>
      <c r="L6" t="s">
        <v>22</v>
      </c>
      <c r="M6" t="s">
        <v>12</v>
      </c>
      <c r="N6" t="s">
        <v>31</v>
      </c>
      <c r="O6" t="s">
        <v>3953</v>
      </c>
      <c r="P6" t="s">
        <v>1613</v>
      </c>
      <c r="Q6" s="6">
        <v>17.309999999999999</v>
      </c>
      <c r="R6" s="21">
        <v>399</v>
      </c>
      <c r="S6" s="21" t="s">
        <v>1704</v>
      </c>
      <c r="T6" s="21" t="s">
        <v>1689</v>
      </c>
      <c r="U6" s="21" t="s">
        <v>1705</v>
      </c>
      <c r="V6" s="21" t="s">
        <v>1695</v>
      </c>
      <c r="W6" s="2">
        <v>3</v>
      </c>
      <c r="X6" s="6">
        <v>745.3</v>
      </c>
      <c r="Y6" s="24">
        <v>611.14599999999996</v>
      </c>
      <c r="Z6" s="34" t="s">
        <v>3936</v>
      </c>
      <c r="AA6" s="34"/>
      <c r="AB6" s="34"/>
    </row>
    <row r="7" spans="2:29" x14ac:dyDescent="0.25">
      <c r="B7" s="20">
        <v>45499</v>
      </c>
      <c r="C7" t="s">
        <v>1545</v>
      </c>
      <c r="D7" t="s">
        <v>3768</v>
      </c>
      <c r="E7" t="s">
        <v>1709</v>
      </c>
      <c r="F7" t="s">
        <v>1761</v>
      </c>
      <c r="G7" t="s">
        <v>401</v>
      </c>
      <c r="H7" t="s">
        <v>400</v>
      </c>
      <c r="I7">
        <v>18</v>
      </c>
      <c r="J7" t="s">
        <v>16</v>
      </c>
      <c r="K7" t="s">
        <v>402</v>
      </c>
      <c r="L7" t="s">
        <v>214</v>
      </c>
      <c r="M7" t="s">
        <v>12</v>
      </c>
      <c r="N7" t="s">
        <v>19</v>
      </c>
      <c r="O7" t="s">
        <v>3955</v>
      </c>
      <c r="P7" t="s">
        <v>3868</v>
      </c>
      <c r="Q7" s="6">
        <v>465.34</v>
      </c>
      <c r="R7" s="21">
        <v>301</v>
      </c>
      <c r="S7" s="21" t="s">
        <v>1710</v>
      </c>
      <c r="T7" s="21" t="s">
        <v>1693</v>
      </c>
      <c r="U7" s="21" t="s">
        <v>1711</v>
      </c>
      <c r="V7" s="21" t="s">
        <v>1702</v>
      </c>
      <c r="W7" s="2">
        <v>3</v>
      </c>
      <c r="X7" s="6">
        <v>147.01</v>
      </c>
      <c r="Y7" s="24">
        <v>119.07810000000001</v>
      </c>
      <c r="Z7" s="33" t="s">
        <v>3933</v>
      </c>
      <c r="AA7" s="33"/>
      <c r="AB7" s="33"/>
      <c r="AC7" s="33"/>
    </row>
    <row r="8" spans="2:29" x14ac:dyDescent="0.25">
      <c r="B8" s="20">
        <v>45850</v>
      </c>
      <c r="C8" t="s">
        <v>1608</v>
      </c>
      <c r="D8" t="s">
        <v>3798</v>
      </c>
      <c r="E8" t="s">
        <v>1699</v>
      </c>
      <c r="F8" t="s">
        <v>1762</v>
      </c>
      <c r="G8" t="s">
        <v>76</v>
      </c>
      <c r="H8" t="s">
        <v>75</v>
      </c>
      <c r="I8">
        <v>24</v>
      </c>
      <c r="J8" t="s">
        <v>16</v>
      </c>
      <c r="K8" t="s">
        <v>77</v>
      </c>
      <c r="L8" t="s">
        <v>51</v>
      </c>
      <c r="M8" t="s">
        <v>12</v>
      </c>
      <c r="N8" t="s">
        <v>26</v>
      </c>
      <c r="O8" t="s">
        <v>3954</v>
      </c>
      <c r="P8" t="s">
        <v>3887</v>
      </c>
      <c r="Q8" s="6">
        <v>461.47</v>
      </c>
      <c r="R8" s="21">
        <v>190</v>
      </c>
      <c r="S8" s="21" t="s">
        <v>1700</v>
      </c>
      <c r="T8" s="21" t="s">
        <v>1693</v>
      </c>
      <c r="U8" s="21" t="s">
        <v>1701</v>
      </c>
      <c r="V8" s="21" t="s">
        <v>1702</v>
      </c>
      <c r="W8" s="2">
        <v>2</v>
      </c>
      <c r="X8" s="6">
        <v>785.31</v>
      </c>
      <c r="Y8" s="24">
        <v>667.51349999999991</v>
      </c>
      <c r="Z8" s="34" t="s">
        <v>3938</v>
      </c>
      <c r="AA8" s="34"/>
      <c r="AB8" s="34"/>
    </row>
    <row r="9" spans="2:29" x14ac:dyDescent="0.25">
      <c r="B9" s="20">
        <v>45446</v>
      </c>
      <c r="C9" t="s">
        <v>1628</v>
      </c>
      <c r="D9" t="s">
        <v>3807</v>
      </c>
      <c r="E9" t="s">
        <v>1712</v>
      </c>
      <c r="F9" t="s">
        <v>1757</v>
      </c>
      <c r="G9" t="s">
        <v>209</v>
      </c>
      <c r="H9" t="s">
        <v>208</v>
      </c>
      <c r="I9">
        <v>49</v>
      </c>
      <c r="J9" t="s">
        <v>16</v>
      </c>
      <c r="K9" t="s">
        <v>210</v>
      </c>
      <c r="L9" t="s">
        <v>51</v>
      </c>
      <c r="M9" t="s">
        <v>12</v>
      </c>
      <c r="N9" t="s">
        <v>13</v>
      </c>
      <c r="O9" t="s">
        <v>3959</v>
      </c>
      <c r="P9" t="s">
        <v>1629</v>
      </c>
      <c r="Q9" s="6">
        <v>138.05000000000001</v>
      </c>
      <c r="R9" s="21">
        <v>89</v>
      </c>
      <c r="S9" s="21" t="s">
        <v>1713</v>
      </c>
      <c r="T9" s="21" t="s">
        <v>1714</v>
      </c>
      <c r="U9" s="21" t="s">
        <v>1715</v>
      </c>
      <c r="V9" s="21" t="s">
        <v>1702</v>
      </c>
      <c r="W9" s="2">
        <v>4</v>
      </c>
      <c r="X9" s="6">
        <v>914.05</v>
      </c>
      <c r="Y9" s="24">
        <v>685.53749999999991</v>
      </c>
      <c r="Z9" s="33" t="s">
        <v>3934</v>
      </c>
      <c r="AA9" s="33"/>
      <c r="AB9" s="33"/>
    </row>
    <row r="10" spans="2:29" x14ac:dyDescent="0.25">
      <c r="B10" s="20">
        <v>45297</v>
      </c>
      <c r="C10" t="s">
        <v>1676</v>
      </c>
      <c r="D10" t="s">
        <v>3828</v>
      </c>
      <c r="E10" t="s">
        <v>1703</v>
      </c>
      <c r="F10" t="s">
        <v>1760</v>
      </c>
      <c r="G10" t="s">
        <v>1497</v>
      </c>
      <c r="H10" t="s">
        <v>1496</v>
      </c>
      <c r="I10">
        <v>28</v>
      </c>
      <c r="J10" t="s">
        <v>9</v>
      </c>
      <c r="K10" t="s">
        <v>84</v>
      </c>
      <c r="L10" t="s">
        <v>22</v>
      </c>
      <c r="M10" t="s">
        <v>12</v>
      </c>
      <c r="N10" t="s">
        <v>31</v>
      </c>
      <c r="O10" t="s">
        <v>3951</v>
      </c>
      <c r="P10" t="s">
        <v>1677</v>
      </c>
      <c r="Q10" s="6">
        <v>201.41</v>
      </c>
      <c r="R10" s="21">
        <v>146</v>
      </c>
      <c r="S10" s="21" t="s">
        <v>1704</v>
      </c>
      <c r="T10" s="21" t="s">
        <v>1689</v>
      </c>
      <c r="U10" s="21" t="s">
        <v>1705</v>
      </c>
      <c r="V10" s="21" t="s">
        <v>1695</v>
      </c>
      <c r="W10" s="2">
        <v>3</v>
      </c>
      <c r="X10" s="6">
        <v>745.3</v>
      </c>
      <c r="Y10" s="24">
        <v>611.14599999999996</v>
      </c>
      <c r="Z10" s="39" t="s">
        <v>3986</v>
      </c>
      <c r="AA10" s="39"/>
      <c r="AB10" s="39"/>
    </row>
    <row r="11" spans="2:29" x14ac:dyDescent="0.25">
      <c r="B11" s="20">
        <v>45869</v>
      </c>
      <c r="C11" t="s">
        <v>1574</v>
      </c>
      <c r="D11" t="s">
        <v>3783</v>
      </c>
      <c r="E11" t="s">
        <v>1682</v>
      </c>
      <c r="F11" t="s">
        <v>1765</v>
      </c>
      <c r="G11" t="s">
        <v>1413</v>
      </c>
      <c r="H11" t="s">
        <v>1412</v>
      </c>
      <c r="I11">
        <v>45</v>
      </c>
      <c r="J11" t="s">
        <v>16</v>
      </c>
      <c r="K11" t="s">
        <v>1414</v>
      </c>
      <c r="L11" t="s">
        <v>74</v>
      </c>
      <c r="M11" t="s">
        <v>12</v>
      </c>
      <c r="N11" t="s">
        <v>19</v>
      </c>
      <c r="O11" t="s">
        <v>3954</v>
      </c>
      <c r="P11" t="s">
        <v>1575</v>
      </c>
      <c r="Q11" s="6">
        <v>179.77</v>
      </c>
      <c r="R11" s="21">
        <v>305</v>
      </c>
      <c r="S11" s="21" t="s">
        <v>1683</v>
      </c>
      <c r="T11" s="21" t="s">
        <v>1684</v>
      </c>
      <c r="U11" s="21" t="s">
        <v>1685</v>
      </c>
      <c r="V11" s="21" t="s">
        <v>1686</v>
      </c>
      <c r="W11" s="2">
        <v>2</v>
      </c>
      <c r="X11" s="6">
        <v>873.17</v>
      </c>
      <c r="Y11" s="24">
        <v>672.34090000000003</v>
      </c>
      <c r="Z11" s="25" t="s">
        <v>1749</v>
      </c>
      <c r="AA11" s="25"/>
      <c r="AB11" s="25" t="s">
        <v>1752</v>
      </c>
      <c r="AC11" s="25"/>
    </row>
    <row r="12" spans="2:29" x14ac:dyDescent="0.25">
      <c r="B12" s="20">
        <v>45335</v>
      </c>
      <c r="C12" t="s">
        <v>1559</v>
      </c>
      <c r="D12" t="s">
        <v>3775</v>
      </c>
      <c r="E12" t="s">
        <v>1729</v>
      </c>
      <c r="F12" t="s">
        <v>1766</v>
      </c>
      <c r="G12" t="s">
        <v>239</v>
      </c>
      <c r="H12" t="s">
        <v>238</v>
      </c>
      <c r="I12">
        <v>21</v>
      </c>
      <c r="J12" t="s">
        <v>16</v>
      </c>
      <c r="K12" t="s">
        <v>240</v>
      </c>
      <c r="L12" t="s">
        <v>181</v>
      </c>
      <c r="M12" t="s">
        <v>12</v>
      </c>
      <c r="N12" t="s">
        <v>31</v>
      </c>
      <c r="O12" t="s">
        <v>3960</v>
      </c>
      <c r="P12" t="s">
        <v>1560</v>
      </c>
      <c r="Q12" s="6">
        <v>166.06</v>
      </c>
      <c r="R12" s="21">
        <v>340</v>
      </c>
      <c r="S12" s="21" t="s">
        <v>1730</v>
      </c>
      <c r="T12" s="21" t="s">
        <v>1693</v>
      </c>
      <c r="U12" s="21" t="s">
        <v>204</v>
      </c>
      <c r="V12" s="21" t="s">
        <v>1695</v>
      </c>
      <c r="W12" s="2">
        <v>1</v>
      </c>
      <c r="X12" s="6">
        <v>278.63</v>
      </c>
      <c r="Y12" s="24">
        <v>259.1259</v>
      </c>
      <c r="Z12" s="26"/>
      <c r="AA12" s="26"/>
      <c r="AB12" s="26"/>
      <c r="AC12" s="26"/>
    </row>
    <row r="13" spans="2:29" x14ac:dyDescent="0.25">
      <c r="B13" s="20">
        <v>45801</v>
      </c>
      <c r="C13" t="s">
        <v>1584</v>
      </c>
      <c r="D13" t="s">
        <v>3787</v>
      </c>
      <c r="E13" t="s">
        <v>1687</v>
      </c>
      <c r="F13" t="s">
        <v>1767</v>
      </c>
      <c r="G13" t="s">
        <v>997</v>
      </c>
      <c r="H13" t="s">
        <v>996</v>
      </c>
      <c r="I13">
        <v>34</v>
      </c>
      <c r="J13" t="s">
        <v>16</v>
      </c>
      <c r="K13" t="s">
        <v>998</v>
      </c>
      <c r="L13" t="s">
        <v>264</v>
      </c>
      <c r="M13" t="s">
        <v>12</v>
      </c>
      <c r="N13" t="s">
        <v>26</v>
      </c>
      <c r="O13" t="s">
        <v>3963</v>
      </c>
      <c r="P13" t="s">
        <v>3877</v>
      </c>
      <c r="Q13" s="6">
        <v>326.06</v>
      </c>
      <c r="R13" s="21">
        <v>301</v>
      </c>
      <c r="S13" s="21" t="s">
        <v>1688</v>
      </c>
      <c r="T13" s="21" t="s">
        <v>1689</v>
      </c>
      <c r="U13" s="21" t="s">
        <v>1690</v>
      </c>
      <c r="V13" s="21" t="s">
        <v>1686</v>
      </c>
      <c r="W13" s="2">
        <v>4</v>
      </c>
      <c r="X13" s="6">
        <v>286.92</v>
      </c>
      <c r="Y13" s="24">
        <v>238.14359999999999</v>
      </c>
      <c r="Z13" s="26" t="s">
        <v>3987</v>
      </c>
      <c r="AA13" s="26">
        <v>482.302975000007</v>
      </c>
      <c r="AB13" s="26" t="s">
        <v>3987</v>
      </c>
      <c r="AC13" s="26">
        <v>401.39674674999293</v>
      </c>
    </row>
    <row r="14" spans="2:29" x14ac:dyDescent="0.25">
      <c r="B14" s="20">
        <v>45850</v>
      </c>
      <c r="C14" t="s">
        <v>1659</v>
      </c>
      <c r="D14" t="s">
        <v>3821</v>
      </c>
      <c r="E14" t="s">
        <v>1699</v>
      </c>
      <c r="F14" t="s">
        <v>1762</v>
      </c>
      <c r="G14" t="s">
        <v>76</v>
      </c>
      <c r="H14" t="s">
        <v>75</v>
      </c>
      <c r="I14">
        <v>24</v>
      </c>
      <c r="J14" t="s">
        <v>16</v>
      </c>
      <c r="K14" t="s">
        <v>77</v>
      </c>
      <c r="L14" t="s">
        <v>51</v>
      </c>
      <c r="M14" t="s">
        <v>12</v>
      </c>
      <c r="N14" t="s">
        <v>26</v>
      </c>
      <c r="O14" t="s">
        <v>3957</v>
      </c>
      <c r="P14" t="s">
        <v>1660</v>
      </c>
      <c r="Q14" s="6">
        <v>131.24</v>
      </c>
      <c r="R14" s="21">
        <v>232</v>
      </c>
      <c r="S14" s="21" t="s">
        <v>1700</v>
      </c>
      <c r="T14" s="21" t="s">
        <v>1693</v>
      </c>
      <c r="U14" s="21" t="s">
        <v>1701</v>
      </c>
      <c r="V14" s="21" t="s">
        <v>1702</v>
      </c>
      <c r="W14" s="2">
        <v>2</v>
      </c>
      <c r="X14" s="6">
        <v>785.31</v>
      </c>
      <c r="Y14" s="24">
        <v>667.51349999999991</v>
      </c>
      <c r="Z14" s="26" t="s">
        <v>3988</v>
      </c>
      <c r="AA14" s="26">
        <v>7.2890131251848276</v>
      </c>
      <c r="AB14" s="26" t="s">
        <v>3988</v>
      </c>
      <c r="AC14" s="26">
        <v>6.2051601389449571</v>
      </c>
    </row>
    <row r="15" spans="2:29" x14ac:dyDescent="0.25">
      <c r="B15" s="20">
        <v>45875</v>
      </c>
      <c r="C15" t="s">
        <v>1576</v>
      </c>
      <c r="D15" t="s">
        <v>3784</v>
      </c>
      <c r="E15" t="s">
        <v>1734</v>
      </c>
      <c r="F15" t="s">
        <v>1769</v>
      </c>
      <c r="G15" t="s">
        <v>1353</v>
      </c>
      <c r="H15" t="s">
        <v>1352</v>
      </c>
      <c r="I15">
        <v>51</v>
      </c>
      <c r="J15" t="s">
        <v>9</v>
      </c>
      <c r="K15" t="s">
        <v>1354</v>
      </c>
      <c r="L15" t="s">
        <v>354</v>
      </c>
      <c r="M15" t="s">
        <v>12</v>
      </c>
      <c r="N15" t="s">
        <v>31</v>
      </c>
      <c r="O15" t="s">
        <v>3942</v>
      </c>
      <c r="P15" t="s">
        <v>3875</v>
      </c>
      <c r="Q15" s="6">
        <v>419.28</v>
      </c>
      <c r="R15" s="21">
        <v>86</v>
      </c>
      <c r="S15" s="21" t="s">
        <v>1735</v>
      </c>
      <c r="T15" s="21" t="s">
        <v>1714</v>
      </c>
      <c r="U15" s="21" t="s">
        <v>1736</v>
      </c>
      <c r="V15" s="21" t="s">
        <v>1686</v>
      </c>
      <c r="W15" s="2">
        <v>2</v>
      </c>
      <c r="X15" s="6">
        <v>316.89999999999998</v>
      </c>
      <c r="Y15" s="24">
        <v>221.82999999999998</v>
      </c>
      <c r="Z15" s="26" t="s">
        <v>3989</v>
      </c>
      <c r="AA15" s="26">
        <v>403.47</v>
      </c>
      <c r="AB15" s="26" t="s">
        <v>3989</v>
      </c>
      <c r="AC15" s="26">
        <v>259.1259</v>
      </c>
    </row>
    <row r="16" spans="2:29" x14ac:dyDescent="0.25">
      <c r="B16" s="20">
        <v>45335</v>
      </c>
      <c r="C16" t="s">
        <v>1559</v>
      </c>
      <c r="D16" t="s">
        <v>3775</v>
      </c>
      <c r="E16" t="s">
        <v>1729</v>
      </c>
      <c r="F16" t="s">
        <v>1766</v>
      </c>
      <c r="G16" t="s">
        <v>239</v>
      </c>
      <c r="H16" t="s">
        <v>238</v>
      </c>
      <c r="I16">
        <v>21</v>
      </c>
      <c r="J16" t="s">
        <v>16</v>
      </c>
      <c r="K16" t="s">
        <v>240</v>
      </c>
      <c r="L16" t="s">
        <v>181</v>
      </c>
      <c r="M16" t="s">
        <v>12</v>
      </c>
      <c r="N16" t="s">
        <v>31</v>
      </c>
      <c r="O16" t="s">
        <v>3960</v>
      </c>
      <c r="P16" t="s">
        <v>1560</v>
      </c>
      <c r="Q16" s="6">
        <v>166.06</v>
      </c>
      <c r="R16" s="21">
        <v>340</v>
      </c>
      <c r="S16" s="21" t="s">
        <v>1730</v>
      </c>
      <c r="T16" s="21" t="s">
        <v>1693</v>
      </c>
      <c r="U16" s="21" t="s">
        <v>204</v>
      </c>
      <c r="V16" s="21" t="s">
        <v>1695</v>
      </c>
      <c r="W16" s="2">
        <v>1</v>
      </c>
      <c r="X16" s="6">
        <v>278.63</v>
      </c>
      <c r="Y16" s="24">
        <v>259.1259</v>
      </c>
      <c r="Z16" s="26" t="s">
        <v>3990</v>
      </c>
      <c r="AA16" s="26">
        <v>914.05</v>
      </c>
      <c r="AB16" s="26" t="s">
        <v>3990</v>
      </c>
      <c r="AC16" s="26">
        <v>685.53749999999991</v>
      </c>
    </row>
    <row r="17" spans="2:29" x14ac:dyDescent="0.25">
      <c r="B17" s="20">
        <v>45636</v>
      </c>
      <c r="C17" t="s">
        <v>1578</v>
      </c>
      <c r="D17" t="s">
        <v>3840</v>
      </c>
      <c r="E17" t="s">
        <v>1716</v>
      </c>
      <c r="F17" t="s">
        <v>1771</v>
      </c>
      <c r="G17" t="s">
        <v>1331</v>
      </c>
      <c r="H17" t="s">
        <v>1330</v>
      </c>
      <c r="I17">
        <v>37</v>
      </c>
      <c r="J17" t="s">
        <v>16</v>
      </c>
      <c r="K17" t="s">
        <v>1332</v>
      </c>
      <c r="L17" t="s">
        <v>106</v>
      </c>
      <c r="M17" t="s">
        <v>12</v>
      </c>
      <c r="N17" t="s">
        <v>31</v>
      </c>
      <c r="O17" t="s">
        <v>3943</v>
      </c>
      <c r="P17" t="s">
        <v>1579</v>
      </c>
      <c r="Q17" s="6">
        <v>223.43</v>
      </c>
      <c r="R17" s="21">
        <v>154</v>
      </c>
      <c r="S17" s="21" t="s">
        <v>1717</v>
      </c>
      <c r="T17" s="21" t="s">
        <v>1693</v>
      </c>
      <c r="U17" s="21" t="s">
        <v>1718</v>
      </c>
      <c r="V17" s="21" t="s">
        <v>1686</v>
      </c>
      <c r="W17" s="2">
        <v>2.4785461887935387</v>
      </c>
      <c r="X17" s="6">
        <v>871.34</v>
      </c>
      <c r="Y17" s="24">
        <v>836.4864</v>
      </c>
      <c r="Z17" s="26" t="s">
        <v>3991</v>
      </c>
      <c r="AA17" s="26">
        <v>325.97457673602918</v>
      </c>
      <c r="AB17" s="26" t="s">
        <v>3991</v>
      </c>
      <c r="AC17" s="26">
        <v>277.50319763905929</v>
      </c>
    </row>
    <row r="18" spans="2:29" x14ac:dyDescent="0.25">
      <c r="B18" s="20">
        <v>45913</v>
      </c>
      <c r="C18" t="s">
        <v>1621</v>
      </c>
      <c r="D18" t="s">
        <v>3849</v>
      </c>
      <c r="E18" t="s">
        <v>1743</v>
      </c>
      <c r="F18" t="s">
        <v>1772</v>
      </c>
      <c r="G18" t="s">
        <v>869</v>
      </c>
      <c r="H18" t="s">
        <v>868</v>
      </c>
      <c r="I18">
        <v>38</v>
      </c>
      <c r="J18" t="s">
        <v>9</v>
      </c>
      <c r="K18" t="s">
        <v>870</v>
      </c>
      <c r="L18" t="s">
        <v>181</v>
      </c>
      <c r="M18" t="s">
        <v>12</v>
      </c>
      <c r="N18" t="s">
        <v>13</v>
      </c>
      <c r="O18" t="s">
        <v>3950</v>
      </c>
      <c r="P18" t="s">
        <v>3892</v>
      </c>
      <c r="Q18" s="6">
        <v>240.63</v>
      </c>
      <c r="R18" s="21">
        <v>423</v>
      </c>
      <c r="S18" s="21" t="s">
        <v>1744</v>
      </c>
      <c r="T18" s="21" t="s">
        <v>1684</v>
      </c>
      <c r="U18" s="21" t="s">
        <v>1745</v>
      </c>
      <c r="V18" s="21" t="s">
        <v>1702</v>
      </c>
      <c r="W18" s="2">
        <v>2</v>
      </c>
      <c r="X18" s="6">
        <v>451.98</v>
      </c>
      <c r="Y18" s="24">
        <v>338.98500000000001</v>
      </c>
      <c r="Z18" s="26" t="s">
        <v>3992</v>
      </c>
      <c r="AA18" s="26">
        <v>106259.42467823336</v>
      </c>
      <c r="AB18" s="26" t="s">
        <v>3992</v>
      </c>
      <c r="AC18" s="26">
        <v>77008.024699902817</v>
      </c>
    </row>
    <row r="19" spans="2:29" x14ac:dyDescent="0.25">
      <c r="B19" s="20">
        <v>45850</v>
      </c>
      <c r="C19" t="s">
        <v>1564</v>
      </c>
      <c r="D19" t="s">
        <v>3777</v>
      </c>
      <c r="E19" t="s">
        <v>1699</v>
      </c>
      <c r="F19" t="s">
        <v>1762</v>
      </c>
      <c r="G19" t="s">
        <v>76</v>
      </c>
      <c r="H19" t="s">
        <v>75</v>
      </c>
      <c r="I19">
        <v>24</v>
      </c>
      <c r="J19" t="s">
        <v>16</v>
      </c>
      <c r="K19" t="s">
        <v>77</v>
      </c>
      <c r="L19" t="s">
        <v>51</v>
      </c>
      <c r="M19" t="s">
        <v>12</v>
      </c>
      <c r="N19" t="s">
        <v>26</v>
      </c>
      <c r="O19" t="s">
        <v>3954</v>
      </c>
      <c r="P19" t="s">
        <v>3873</v>
      </c>
      <c r="Q19" s="6">
        <v>255.56645161290328</v>
      </c>
      <c r="R19" s="21">
        <v>378</v>
      </c>
      <c r="S19" s="21" t="s">
        <v>1700</v>
      </c>
      <c r="T19" s="21" t="s">
        <v>1693</v>
      </c>
      <c r="U19" s="21" t="s">
        <v>1701</v>
      </c>
      <c r="V19" s="21" t="s">
        <v>1702</v>
      </c>
      <c r="W19" s="2">
        <v>2</v>
      </c>
      <c r="X19" s="6">
        <v>785.31</v>
      </c>
      <c r="Y19" s="24">
        <v>667.51349999999991</v>
      </c>
      <c r="Z19" s="26" t="s">
        <v>3993</v>
      </c>
      <c r="AA19" s="26">
        <v>-1.598475559503868</v>
      </c>
      <c r="AB19" s="26" t="s">
        <v>3993</v>
      </c>
      <c r="AC19" s="26">
        <v>-1.2393058442552092</v>
      </c>
    </row>
    <row r="20" spans="2:29" x14ac:dyDescent="0.25">
      <c r="B20" s="20">
        <v>45801</v>
      </c>
      <c r="C20" t="s">
        <v>1584</v>
      </c>
      <c r="D20" t="s">
        <v>3787</v>
      </c>
      <c r="E20" t="s">
        <v>1687</v>
      </c>
      <c r="F20" t="s">
        <v>1767</v>
      </c>
      <c r="G20" t="s">
        <v>997</v>
      </c>
      <c r="H20" t="s">
        <v>996</v>
      </c>
      <c r="I20">
        <v>34</v>
      </c>
      <c r="J20" t="s">
        <v>16</v>
      </c>
      <c r="K20" t="s">
        <v>998</v>
      </c>
      <c r="L20" t="s">
        <v>264</v>
      </c>
      <c r="M20" t="s">
        <v>12</v>
      </c>
      <c r="N20" t="s">
        <v>26</v>
      </c>
      <c r="O20" t="s">
        <v>3963</v>
      </c>
      <c r="P20" t="s">
        <v>3877</v>
      </c>
      <c r="Q20" s="6">
        <v>326.06</v>
      </c>
      <c r="R20" s="21">
        <v>301</v>
      </c>
      <c r="S20" s="21" t="s">
        <v>1688</v>
      </c>
      <c r="T20" s="21" t="s">
        <v>1689</v>
      </c>
      <c r="U20" s="21" t="s">
        <v>1690</v>
      </c>
      <c r="V20" s="21" t="s">
        <v>1686</v>
      </c>
      <c r="W20" s="2">
        <v>4</v>
      </c>
      <c r="X20" s="6">
        <v>286.92</v>
      </c>
      <c r="Y20" s="24">
        <v>238.14359999999999</v>
      </c>
      <c r="Z20" s="26" t="s">
        <v>3994</v>
      </c>
      <c r="AA20" s="26">
        <v>0.23607419327203094</v>
      </c>
      <c r="AB20" s="26" t="s">
        <v>3994</v>
      </c>
      <c r="AC20" s="26">
        <v>0.40169548636329921</v>
      </c>
    </row>
    <row r="21" spans="2:29" x14ac:dyDescent="0.25">
      <c r="B21" s="20">
        <v>45369</v>
      </c>
      <c r="C21" t="s">
        <v>1614</v>
      </c>
      <c r="D21" t="s">
        <v>3801</v>
      </c>
      <c r="E21" t="s">
        <v>1727</v>
      </c>
      <c r="F21" t="s">
        <v>1775</v>
      </c>
      <c r="G21" t="s">
        <v>760</v>
      </c>
      <c r="H21" t="s">
        <v>759</v>
      </c>
      <c r="I21">
        <v>58</v>
      </c>
      <c r="J21" t="s">
        <v>16</v>
      </c>
      <c r="K21" t="s">
        <v>761</v>
      </c>
      <c r="L21" t="s">
        <v>181</v>
      </c>
      <c r="M21" t="s">
        <v>12</v>
      </c>
      <c r="N21" t="s">
        <v>19</v>
      </c>
      <c r="O21" t="s">
        <v>3965</v>
      </c>
      <c r="P21" t="s">
        <v>3889</v>
      </c>
      <c r="Q21" s="6">
        <v>482.75</v>
      </c>
      <c r="R21" s="21">
        <v>444</v>
      </c>
      <c r="S21" s="21" t="s">
        <v>1728</v>
      </c>
      <c r="T21" s="21" t="s">
        <v>1684</v>
      </c>
      <c r="U21" s="21" t="s">
        <v>129</v>
      </c>
      <c r="V21" s="21" t="s">
        <v>1686</v>
      </c>
      <c r="W21" s="2">
        <v>4</v>
      </c>
      <c r="X21" s="6">
        <v>482.75</v>
      </c>
      <c r="Y21" s="24">
        <v>463.44</v>
      </c>
      <c r="Z21" s="26" t="s">
        <v>3995</v>
      </c>
      <c r="AA21" s="26">
        <v>905.20999999999992</v>
      </c>
      <c r="AB21" s="26" t="s">
        <v>3995</v>
      </c>
      <c r="AC21" s="26">
        <v>883.99049999999988</v>
      </c>
    </row>
    <row r="22" spans="2:29" x14ac:dyDescent="0.25">
      <c r="B22" s="20">
        <v>45285</v>
      </c>
      <c r="C22" t="s">
        <v>1632</v>
      </c>
      <c r="D22" t="s">
        <v>3809</v>
      </c>
      <c r="E22" t="s">
        <v>1737</v>
      </c>
      <c r="F22" t="s">
        <v>1755</v>
      </c>
      <c r="G22" t="s">
        <v>1422</v>
      </c>
      <c r="H22" t="s">
        <v>1421</v>
      </c>
      <c r="I22">
        <v>63</v>
      </c>
      <c r="J22" t="s">
        <v>16</v>
      </c>
      <c r="K22" t="s">
        <v>1423</v>
      </c>
      <c r="L22" t="s">
        <v>170</v>
      </c>
      <c r="M22" t="s">
        <v>12</v>
      </c>
      <c r="N22" t="s">
        <v>13</v>
      </c>
      <c r="O22" t="s">
        <v>3950</v>
      </c>
      <c r="P22" t="s">
        <v>3895</v>
      </c>
      <c r="Q22" s="6">
        <v>477.61</v>
      </c>
      <c r="R22" s="21">
        <v>300</v>
      </c>
      <c r="S22" s="21" t="s">
        <v>1738</v>
      </c>
      <c r="T22" s="21" t="s">
        <v>1689</v>
      </c>
      <c r="U22" s="21" t="s">
        <v>1739</v>
      </c>
      <c r="V22" s="21" t="s">
        <v>1686</v>
      </c>
      <c r="W22" s="2">
        <v>3</v>
      </c>
      <c r="X22" s="6">
        <v>104.47</v>
      </c>
      <c r="Y22" s="24">
        <v>76.263099999999994</v>
      </c>
      <c r="Z22" s="26" t="s">
        <v>3996</v>
      </c>
      <c r="AA22" s="26">
        <v>74.209999999999994</v>
      </c>
      <c r="AB22" s="26" t="s">
        <v>3996</v>
      </c>
      <c r="AC22" s="26">
        <v>66.046899999999994</v>
      </c>
    </row>
    <row r="23" spans="2:29" x14ac:dyDescent="0.25">
      <c r="B23" s="20">
        <v>45447</v>
      </c>
      <c r="C23" t="s">
        <v>1589</v>
      </c>
      <c r="D23" t="s">
        <v>3843</v>
      </c>
      <c r="E23" t="s">
        <v>1740</v>
      </c>
      <c r="F23" t="s">
        <v>1777</v>
      </c>
      <c r="G23" t="s">
        <v>1220</v>
      </c>
      <c r="H23" t="s">
        <v>1219</v>
      </c>
      <c r="I23">
        <v>25</v>
      </c>
      <c r="J23" t="s">
        <v>16</v>
      </c>
      <c r="K23" t="s">
        <v>1221</v>
      </c>
      <c r="L23" t="s">
        <v>58</v>
      </c>
      <c r="M23" t="s">
        <v>12</v>
      </c>
      <c r="N23" t="s">
        <v>31</v>
      </c>
      <c r="O23" t="s">
        <v>3942</v>
      </c>
      <c r="P23" t="s">
        <v>1590</v>
      </c>
      <c r="Q23" s="6">
        <v>253.33</v>
      </c>
      <c r="R23" s="21">
        <v>266</v>
      </c>
      <c r="S23" s="21" t="s">
        <v>1741</v>
      </c>
      <c r="T23" s="21" t="s">
        <v>1684</v>
      </c>
      <c r="U23" s="21" t="s">
        <v>1742</v>
      </c>
      <c r="V23" s="21" t="s">
        <v>1686</v>
      </c>
      <c r="W23" s="2">
        <v>1</v>
      </c>
      <c r="X23" s="6">
        <v>589.55999999999995</v>
      </c>
      <c r="Y23" s="24">
        <v>459.85679999999996</v>
      </c>
      <c r="Z23" s="26" t="s">
        <v>3997</v>
      </c>
      <c r="AA23" s="26">
        <v>979.42</v>
      </c>
      <c r="AB23" s="26" t="s">
        <v>3997</v>
      </c>
      <c r="AC23" s="26">
        <v>950.03739999999993</v>
      </c>
    </row>
    <row r="24" spans="2:29" x14ac:dyDescent="0.25">
      <c r="B24" s="20">
        <v>45394</v>
      </c>
      <c r="C24" t="s">
        <v>1626</v>
      </c>
      <c r="D24" t="s">
        <v>3852</v>
      </c>
      <c r="E24" t="s">
        <v>1719</v>
      </c>
      <c r="F24" t="s">
        <v>1778</v>
      </c>
      <c r="G24" t="s">
        <v>1448</v>
      </c>
      <c r="H24" t="s">
        <v>1447</v>
      </c>
      <c r="I24">
        <v>33</v>
      </c>
      <c r="J24" t="s">
        <v>16</v>
      </c>
      <c r="K24" t="s">
        <v>1449</v>
      </c>
      <c r="L24" t="s">
        <v>96</v>
      </c>
      <c r="M24" t="s">
        <v>12</v>
      </c>
      <c r="N24" t="s">
        <v>13</v>
      </c>
      <c r="O24" t="s">
        <v>3945</v>
      </c>
      <c r="P24" t="s">
        <v>1627</v>
      </c>
      <c r="Q24" s="6">
        <v>218.22</v>
      </c>
      <c r="R24" s="21">
        <v>224</v>
      </c>
      <c r="S24" s="21" t="s">
        <v>1720</v>
      </c>
      <c r="T24" s="21" t="s">
        <v>1684</v>
      </c>
      <c r="U24" s="21" t="s">
        <v>1721</v>
      </c>
      <c r="V24" s="21" t="s">
        <v>1702</v>
      </c>
      <c r="W24" s="2">
        <v>3</v>
      </c>
      <c r="X24" s="6">
        <v>979.42</v>
      </c>
      <c r="Y24" s="24">
        <v>950.03739999999993</v>
      </c>
      <c r="Z24" s="26" t="s">
        <v>3998</v>
      </c>
      <c r="AA24" s="26">
        <v>964605.95000001404</v>
      </c>
      <c r="AB24" s="26" t="s">
        <v>3998</v>
      </c>
      <c r="AC24" s="26">
        <v>802793.4934999859</v>
      </c>
    </row>
    <row r="25" spans="2:29" x14ac:dyDescent="0.25">
      <c r="B25" s="20">
        <v>45446</v>
      </c>
      <c r="C25" t="s">
        <v>1541</v>
      </c>
      <c r="D25" t="s">
        <v>3766</v>
      </c>
      <c r="E25" t="s">
        <v>1712</v>
      </c>
      <c r="F25" t="s">
        <v>1757</v>
      </c>
      <c r="G25" t="s">
        <v>209</v>
      </c>
      <c r="H25" t="s">
        <v>208</v>
      </c>
      <c r="I25">
        <v>49</v>
      </c>
      <c r="J25" t="s">
        <v>16</v>
      </c>
      <c r="K25" t="s">
        <v>210</v>
      </c>
      <c r="L25" t="s">
        <v>51</v>
      </c>
      <c r="M25" t="s">
        <v>12</v>
      </c>
      <c r="N25" t="s">
        <v>13</v>
      </c>
      <c r="O25" t="s">
        <v>3953</v>
      </c>
      <c r="P25" t="s">
        <v>3866</v>
      </c>
      <c r="Q25" s="6">
        <v>115.82</v>
      </c>
      <c r="R25" s="21">
        <v>460</v>
      </c>
      <c r="S25" s="21" t="s">
        <v>1713</v>
      </c>
      <c r="T25" s="21" t="s">
        <v>1714</v>
      </c>
      <c r="U25" s="21" t="s">
        <v>1715</v>
      </c>
      <c r="V25" s="21" t="s">
        <v>1702</v>
      </c>
      <c r="W25" s="2">
        <v>4</v>
      </c>
      <c r="X25" s="6">
        <v>914.05</v>
      </c>
      <c r="Y25" s="24">
        <v>685.53749999999991</v>
      </c>
      <c r="Z25" s="26" t="s">
        <v>3999</v>
      </c>
      <c r="AA25" s="26">
        <v>2000</v>
      </c>
      <c r="AB25" s="26" t="s">
        <v>3999</v>
      </c>
      <c r="AC25" s="26">
        <v>2000</v>
      </c>
    </row>
    <row r="26" spans="2:29" x14ac:dyDescent="0.25">
      <c r="B26" s="20">
        <v>45908</v>
      </c>
      <c r="C26" t="s">
        <v>1623</v>
      </c>
      <c r="D26" t="s">
        <v>3851</v>
      </c>
      <c r="E26" t="s">
        <v>1706</v>
      </c>
      <c r="F26" t="s">
        <v>1780</v>
      </c>
      <c r="G26" t="s">
        <v>607</v>
      </c>
      <c r="H26" t="s">
        <v>606</v>
      </c>
      <c r="I26">
        <v>53</v>
      </c>
      <c r="J26" t="s">
        <v>9</v>
      </c>
      <c r="K26" t="s">
        <v>608</v>
      </c>
      <c r="L26" t="s">
        <v>113</v>
      </c>
      <c r="M26" t="s">
        <v>12</v>
      </c>
      <c r="N26" t="s">
        <v>31</v>
      </c>
      <c r="O26" t="s">
        <v>3952</v>
      </c>
      <c r="P26" t="s">
        <v>1624</v>
      </c>
      <c r="Q26" s="6">
        <v>349.17</v>
      </c>
      <c r="R26" s="21">
        <v>476</v>
      </c>
      <c r="S26" s="21" t="s">
        <v>1707</v>
      </c>
      <c r="T26" s="21" t="s">
        <v>1684</v>
      </c>
      <c r="U26" s="21" t="s">
        <v>1708</v>
      </c>
      <c r="V26" s="21" t="s">
        <v>1702</v>
      </c>
      <c r="W26" s="2">
        <v>3</v>
      </c>
      <c r="X26" s="6">
        <v>77.599999999999994</v>
      </c>
      <c r="Y26" s="24">
        <v>72.167999999999992</v>
      </c>
      <c r="Z26" s="26" t="s">
        <v>4000</v>
      </c>
      <c r="AA26" s="26">
        <v>979.42</v>
      </c>
      <c r="AB26" s="26" t="s">
        <v>4000</v>
      </c>
      <c r="AC26" s="26">
        <v>950.03739999999993</v>
      </c>
    </row>
    <row r="27" spans="2:29" x14ac:dyDescent="0.25">
      <c r="B27" s="20">
        <v>45480</v>
      </c>
      <c r="C27" t="s">
        <v>1532</v>
      </c>
      <c r="D27" t="s">
        <v>3833</v>
      </c>
      <c r="E27" t="s">
        <v>1696</v>
      </c>
      <c r="F27" t="s">
        <v>1753</v>
      </c>
      <c r="G27" t="s">
        <v>1256</v>
      </c>
      <c r="H27" t="s">
        <v>1255</v>
      </c>
      <c r="I27">
        <v>55</v>
      </c>
      <c r="J27" t="s">
        <v>9</v>
      </c>
      <c r="K27" t="s">
        <v>1257</v>
      </c>
      <c r="L27" t="s">
        <v>836</v>
      </c>
      <c r="M27" t="s">
        <v>12</v>
      </c>
      <c r="N27" t="s">
        <v>13</v>
      </c>
      <c r="O27" t="s">
        <v>3946</v>
      </c>
      <c r="P27" t="s">
        <v>3861</v>
      </c>
      <c r="Q27" s="6">
        <v>261</v>
      </c>
      <c r="R27" s="21">
        <v>59</v>
      </c>
      <c r="S27" s="21" t="s">
        <v>1697</v>
      </c>
      <c r="T27" s="21" t="s">
        <v>1689</v>
      </c>
      <c r="U27" s="21" t="s">
        <v>1698</v>
      </c>
      <c r="V27" s="21" t="s">
        <v>1695</v>
      </c>
      <c r="W27" s="2">
        <v>1</v>
      </c>
      <c r="X27" s="6">
        <v>218.04</v>
      </c>
      <c r="Y27" s="24">
        <v>198.41640000000001</v>
      </c>
      <c r="Z27" s="26" t="s">
        <v>4001</v>
      </c>
      <c r="AA27" s="26">
        <v>74.209999999999994</v>
      </c>
      <c r="AB27" s="26" t="s">
        <v>4001</v>
      </c>
      <c r="AC27" s="26">
        <v>66.046899999999994</v>
      </c>
    </row>
    <row r="28" spans="2:29" x14ac:dyDescent="0.25">
      <c r="B28" s="20">
        <v>45446</v>
      </c>
      <c r="C28" t="s">
        <v>1674</v>
      </c>
      <c r="D28" t="s">
        <v>3827</v>
      </c>
      <c r="E28" t="s">
        <v>1712</v>
      </c>
      <c r="F28" t="s">
        <v>1757</v>
      </c>
      <c r="G28" t="s">
        <v>209</v>
      </c>
      <c r="H28" t="s">
        <v>208</v>
      </c>
      <c r="I28">
        <v>49</v>
      </c>
      <c r="J28" t="s">
        <v>16</v>
      </c>
      <c r="K28" t="s">
        <v>210</v>
      </c>
      <c r="L28" t="s">
        <v>51</v>
      </c>
      <c r="M28" t="s">
        <v>12</v>
      </c>
      <c r="N28" t="s">
        <v>13</v>
      </c>
      <c r="O28" t="s">
        <v>3949</v>
      </c>
      <c r="P28" t="s">
        <v>1675</v>
      </c>
      <c r="Q28" s="6">
        <v>431.67</v>
      </c>
      <c r="R28" s="21">
        <v>73</v>
      </c>
      <c r="S28" s="21" t="s">
        <v>1713</v>
      </c>
      <c r="T28" s="21" t="s">
        <v>1714</v>
      </c>
      <c r="U28" s="21" t="s">
        <v>1715</v>
      </c>
      <c r="V28" s="21" t="s">
        <v>1702</v>
      </c>
      <c r="W28" s="2">
        <v>4</v>
      </c>
      <c r="X28" s="6">
        <v>914.05</v>
      </c>
      <c r="Y28" s="24">
        <v>685.53749999999991</v>
      </c>
      <c r="Z28" s="26" t="s">
        <v>4002</v>
      </c>
      <c r="AA28" s="26">
        <v>14.294858442097826</v>
      </c>
      <c r="AB28" s="26" t="s">
        <v>4002</v>
      </c>
      <c r="AC28" s="26">
        <v>12.169258618877439</v>
      </c>
    </row>
    <row r="29" spans="2:29" x14ac:dyDescent="0.25">
      <c r="B29" s="20">
        <v>45446</v>
      </c>
      <c r="C29" t="s">
        <v>1640</v>
      </c>
      <c r="D29" t="s">
        <v>3854</v>
      </c>
      <c r="E29" t="s">
        <v>1712</v>
      </c>
      <c r="F29" t="s">
        <v>1757</v>
      </c>
      <c r="G29" t="s">
        <v>209</v>
      </c>
      <c r="H29" t="s">
        <v>208</v>
      </c>
      <c r="I29">
        <v>49</v>
      </c>
      <c r="J29" t="s">
        <v>16</v>
      </c>
      <c r="K29" t="s">
        <v>210</v>
      </c>
      <c r="L29" t="s">
        <v>51</v>
      </c>
      <c r="M29" t="s">
        <v>12</v>
      </c>
      <c r="N29" t="s">
        <v>13</v>
      </c>
      <c r="O29" t="s">
        <v>3955</v>
      </c>
      <c r="P29" t="s">
        <v>3897</v>
      </c>
      <c r="Q29" s="6">
        <v>480.9</v>
      </c>
      <c r="R29" s="21">
        <v>104</v>
      </c>
      <c r="S29" s="21" t="s">
        <v>1713</v>
      </c>
      <c r="T29" s="21" t="s">
        <v>1714</v>
      </c>
      <c r="U29" s="21" t="s">
        <v>1715</v>
      </c>
      <c r="V29" s="21" t="s">
        <v>1702</v>
      </c>
      <c r="W29" s="2">
        <v>4</v>
      </c>
      <c r="X29" s="6">
        <v>914.05</v>
      </c>
      <c r="Y29" s="24">
        <v>685.53749999999991</v>
      </c>
    </row>
    <row r="30" spans="2:29" x14ac:dyDescent="0.25">
      <c r="B30" s="20">
        <v>45923</v>
      </c>
      <c r="C30" t="s">
        <v>1542</v>
      </c>
      <c r="D30" t="s">
        <v>3836</v>
      </c>
      <c r="E30" t="s">
        <v>1691</v>
      </c>
      <c r="F30" t="s">
        <v>1784</v>
      </c>
      <c r="G30" t="s">
        <v>494</v>
      </c>
      <c r="H30" t="s">
        <v>493</v>
      </c>
      <c r="I30">
        <v>42</v>
      </c>
      <c r="J30" t="s">
        <v>16</v>
      </c>
      <c r="K30" t="s">
        <v>495</v>
      </c>
      <c r="L30" t="s">
        <v>319</v>
      </c>
      <c r="M30" t="s">
        <v>12</v>
      </c>
      <c r="N30" t="s">
        <v>26</v>
      </c>
      <c r="O30" t="s">
        <v>3952</v>
      </c>
      <c r="P30" t="s">
        <v>1543</v>
      </c>
      <c r="Q30" s="6">
        <v>242.23</v>
      </c>
      <c r="R30" s="21">
        <v>453</v>
      </c>
      <c r="S30" s="21" t="s">
        <v>1692</v>
      </c>
      <c r="T30" s="21" t="s">
        <v>1693</v>
      </c>
      <c r="U30" s="21" t="s">
        <v>1694</v>
      </c>
      <c r="V30" s="21" t="s">
        <v>1695</v>
      </c>
      <c r="W30" s="2">
        <v>2</v>
      </c>
      <c r="X30" s="6">
        <v>74.209999999999994</v>
      </c>
      <c r="Y30" s="24">
        <v>66.046899999999994</v>
      </c>
    </row>
    <row r="31" spans="2:29" x14ac:dyDescent="0.25">
      <c r="B31" s="20">
        <v>45297</v>
      </c>
      <c r="C31" t="s">
        <v>1676</v>
      </c>
      <c r="D31" t="s">
        <v>3828</v>
      </c>
      <c r="E31" t="s">
        <v>1703</v>
      </c>
      <c r="F31" t="s">
        <v>1760</v>
      </c>
      <c r="G31" t="s">
        <v>1497</v>
      </c>
      <c r="H31" t="s">
        <v>1496</v>
      </c>
      <c r="I31">
        <v>28</v>
      </c>
      <c r="J31" t="s">
        <v>9</v>
      </c>
      <c r="K31" t="s">
        <v>84</v>
      </c>
      <c r="L31" t="s">
        <v>22</v>
      </c>
      <c r="M31" t="s">
        <v>12</v>
      </c>
      <c r="N31" t="s">
        <v>31</v>
      </c>
      <c r="O31" t="s">
        <v>3951</v>
      </c>
      <c r="P31" t="s">
        <v>1677</v>
      </c>
      <c r="Q31" s="6">
        <v>201.41</v>
      </c>
      <c r="R31" s="21">
        <v>146</v>
      </c>
      <c r="S31" s="21" t="s">
        <v>1704</v>
      </c>
      <c r="T31" s="21" t="s">
        <v>1689</v>
      </c>
      <c r="U31" s="21" t="s">
        <v>1705</v>
      </c>
      <c r="V31" s="21" t="s">
        <v>1695</v>
      </c>
      <c r="W31" s="2">
        <v>3</v>
      </c>
      <c r="X31" s="6">
        <v>745.3</v>
      </c>
      <c r="Y31" s="24">
        <v>611.14599999999996</v>
      </c>
    </row>
    <row r="32" spans="2:29" x14ac:dyDescent="0.25">
      <c r="B32" s="20">
        <v>45480</v>
      </c>
      <c r="C32" t="s">
        <v>1532</v>
      </c>
      <c r="D32" t="s">
        <v>3833</v>
      </c>
      <c r="E32" t="s">
        <v>1696</v>
      </c>
      <c r="F32" t="s">
        <v>1753</v>
      </c>
      <c r="G32" t="s">
        <v>1256</v>
      </c>
      <c r="H32" t="s">
        <v>1255</v>
      </c>
      <c r="I32">
        <v>55</v>
      </c>
      <c r="J32" t="s">
        <v>9</v>
      </c>
      <c r="K32" t="s">
        <v>1257</v>
      </c>
      <c r="L32" t="s">
        <v>836</v>
      </c>
      <c r="M32" t="s">
        <v>12</v>
      </c>
      <c r="N32" t="s">
        <v>13</v>
      </c>
      <c r="O32" t="s">
        <v>3946</v>
      </c>
      <c r="P32" t="s">
        <v>3861</v>
      </c>
      <c r="Q32" s="6">
        <v>261</v>
      </c>
      <c r="R32" s="21">
        <v>59</v>
      </c>
      <c r="S32" s="21" t="s">
        <v>1697</v>
      </c>
      <c r="T32" s="21" t="s">
        <v>1689</v>
      </c>
      <c r="U32" s="21" t="s">
        <v>1698</v>
      </c>
      <c r="V32" s="21" t="s">
        <v>1695</v>
      </c>
      <c r="W32" s="2">
        <v>1</v>
      </c>
      <c r="X32" s="6">
        <v>218.04</v>
      </c>
      <c r="Y32" s="24">
        <v>198.41640000000001</v>
      </c>
    </row>
    <row r="33" spans="2:25" x14ac:dyDescent="0.25">
      <c r="B33" s="20">
        <v>45593</v>
      </c>
      <c r="C33" t="s">
        <v>1604</v>
      </c>
      <c r="D33" t="s">
        <v>3847</v>
      </c>
      <c r="E33" t="s">
        <v>1724</v>
      </c>
      <c r="F33" t="s">
        <v>1787</v>
      </c>
      <c r="G33" t="s">
        <v>1265</v>
      </c>
      <c r="H33" t="s">
        <v>1264</v>
      </c>
      <c r="I33">
        <v>23</v>
      </c>
      <c r="J33" t="s">
        <v>16</v>
      </c>
      <c r="K33" t="s">
        <v>201</v>
      </c>
      <c r="L33" t="s">
        <v>155</v>
      </c>
      <c r="M33" t="s">
        <v>12</v>
      </c>
      <c r="N33" t="s">
        <v>13</v>
      </c>
      <c r="O33" t="s">
        <v>3945</v>
      </c>
      <c r="P33" t="s">
        <v>3885</v>
      </c>
      <c r="Q33" s="6">
        <v>386.56</v>
      </c>
      <c r="R33" s="21">
        <v>125</v>
      </c>
      <c r="S33" s="21" t="s">
        <v>1725</v>
      </c>
      <c r="T33" s="21" t="s">
        <v>1689</v>
      </c>
      <c r="U33" s="21" t="s">
        <v>1726</v>
      </c>
      <c r="V33" s="21" t="s">
        <v>1702</v>
      </c>
      <c r="W33" s="2">
        <v>2</v>
      </c>
      <c r="X33" s="6">
        <v>148.96</v>
      </c>
      <c r="Y33" s="24">
        <v>144.49119999999999</v>
      </c>
    </row>
    <row r="34" spans="2:25" x14ac:dyDescent="0.25">
      <c r="B34" s="20">
        <v>45446</v>
      </c>
      <c r="C34" t="s">
        <v>1637</v>
      </c>
      <c r="D34" t="s">
        <v>3853</v>
      </c>
      <c r="E34" t="s">
        <v>1712</v>
      </c>
      <c r="F34" t="s">
        <v>1757</v>
      </c>
      <c r="G34" t="s">
        <v>209</v>
      </c>
      <c r="H34" t="s">
        <v>208</v>
      </c>
      <c r="I34">
        <v>49</v>
      </c>
      <c r="J34" t="s">
        <v>16</v>
      </c>
      <c r="K34" t="s">
        <v>210</v>
      </c>
      <c r="L34" t="s">
        <v>51</v>
      </c>
      <c r="M34" t="s">
        <v>12</v>
      </c>
      <c r="N34" t="s">
        <v>13</v>
      </c>
      <c r="O34" t="s">
        <v>3962</v>
      </c>
      <c r="P34" t="s">
        <v>3896</v>
      </c>
      <c r="Q34" s="6">
        <v>158.13999999999999</v>
      </c>
      <c r="R34" s="21">
        <v>82</v>
      </c>
      <c r="S34" s="21" t="s">
        <v>1713</v>
      </c>
      <c r="T34" s="21" t="s">
        <v>1714</v>
      </c>
      <c r="U34" s="21" t="s">
        <v>1715</v>
      </c>
      <c r="V34" s="21" t="s">
        <v>1702</v>
      </c>
      <c r="W34" s="2">
        <v>4</v>
      </c>
      <c r="X34" s="6">
        <v>914.05</v>
      </c>
      <c r="Y34" s="24">
        <v>685.53749999999991</v>
      </c>
    </row>
    <row r="35" spans="2:25" x14ac:dyDescent="0.25">
      <c r="B35" s="20">
        <v>45446</v>
      </c>
      <c r="C35" t="s">
        <v>1541</v>
      </c>
      <c r="D35" t="s">
        <v>3766</v>
      </c>
      <c r="E35" t="s">
        <v>1712</v>
      </c>
      <c r="F35" t="s">
        <v>1757</v>
      </c>
      <c r="G35" t="s">
        <v>209</v>
      </c>
      <c r="H35" t="s">
        <v>208</v>
      </c>
      <c r="I35">
        <v>49</v>
      </c>
      <c r="J35" t="s">
        <v>16</v>
      </c>
      <c r="K35" t="s">
        <v>210</v>
      </c>
      <c r="L35" t="s">
        <v>51</v>
      </c>
      <c r="M35" t="s">
        <v>12</v>
      </c>
      <c r="N35" t="s">
        <v>13</v>
      </c>
      <c r="O35" t="s">
        <v>3953</v>
      </c>
      <c r="P35" t="s">
        <v>3866</v>
      </c>
      <c r="Q35" s="6">
        <v>115.82</v>
      </c>
      <c r="R35" s="21">
        <v>460</v>
      </c>
      <c r="S35" s="21" t="s">
        <v>1713</v>
      </c>
      <c r="T35" s="21" t="s">
        <v>1714</v>
      </c>
      <c r="U35" s="21" t="s">
        <v>1715</v>
      </c>
      <c r="V35" s="21" t="s">
        <v>1702</v>
      </c>
      <c r="W35" s="2">
        <v>4</v>
      </c>
      <c r="X35" s="6">
        <v>914.05</v>
      </c>
      <c r="Y35" s="24">
        <v>685.53749999999991</v>
      </c>
    </row>
    <row r="36" spans="2:25" x14ac:dyDescent="0.25">
      <c r="B36" s="20">
        <v>45801</v>
      </c>
      <c r="C36" t="s">
        <v>1643</v>
      </c>
      <c r="D36" t="s">
        <v>3814</v>
      </c>
      <c r="E36" t="s">
        <v>1687</v>
      </c>
      <c r="F36" t="s">
        <v>1767</v>
      </c>
      <c r="G36" t="s">
        <v>997</v>
      </c>
      <c r="H36" t="s">
        <v>996</v>
      </c>
      <c r="I36">
        <v>34</v>
      </c>
      <c r="J36" t="s">
        <v>16</v>
      </c>
      <c r="K36" t="s">
        <v>998</v>
      </c>
      <c r="L36" t="s">
        <v>264</v>
      </c>
      <c r="M36" t="s">
        <v>12</v>
      </c>
      <c r="N36" t="s">
        <v>26</v>
      </c>
      <c r="O36" t="s">
        <v>3948</v>
      </c>
      <c r="P36" t="s">
        <v>1644</v>
      </c>
      <c r="Q36" s="6">
        <v>228.53</v>
      </c>
      <c r="R36" s="21">
        <v>469</v>
      </c>
      <c r="S36" s="21" t="s">
        <v>1688</v>
      </c>
      <c r="T36" s="21" t="s">
        <v>1689</v>
      </c>
      <c r="U36" s="21" t="s">
        <v>1690</v>
      </c>
      <c r="V36" s="21" t="s">
        <v>1686</v>
      </c>
      <c r="W36" s="2">
        <v>4</v>
      </c>
      <c r="X36" s="6">
        <v>286.92</v>
      </c>
      <c r="Y36" s="24">
        <v>238.14359999999999</v>
      </c>
    </row>
    <row r="37" spans="2:25" x14ac:dyDescent="0.25">
      <c r="B37" s="20">
        <v>45480</v>
      </c>
      <c r="C37" t="s">
        <v>1546</v>
      </c>
      <c r="D37" t="s">
        <v>3769</v>
      </c>
      <c r="E37" t="s">
        <v>1696</v>
      </c>
      <c r="F37" t="s">
        <v>1753</v>
      </c>
      <c r="G37" t="s">
        <v>1256</v>
      </c>
      <c r="H37" t="s">
        <v>1255</v>
      </c>
      <c r="I37">
        <v>55</v>
      </c>
      <c r="J37" t="s">
        <v>9</v>
      </c>
      <c r="K37" t="s">
        <v>1257</v>
      </c>
      <c r="L37" t="s">
        <v>836</v>
      </c>
      <c r="M37" t="s">
        <v>12</v>
      </c>
      <c r="N37" t="s">
        <v>13</v>
      </c>
      <c r="O37" t="s">
        <v>3956</v>
      </c>
      <c r="P37" t="s">
        <v>1547</v>
      </c>
      <c r="Q37" s="6">
        <v>337.42</v>
      </c>
      <c r="R37" s="21">
        <v>256</v>
      </c>
      <c r="S37" s="21" t="s">
        <v>1697</v>
      </c>
      <c r="T37" s="21" t="s">
        <v>1689</v>
      </c>
      <c r="U37" s="21" t="s">
        <v>1698</v>
      </c>
      <c r="V37" s="21" t="s">
        <v>1695</v>
      </c>
      <c r="W37" s="2">
        <v>1</v>
      </c>
      <c r="X37" s="6">
        <v>218.04</v>
      </c>
      <c r="Y37" s="24">
        <v>198.41640000000001</v>
      </c>
    </row>
    <row r="38" spans="2:25" x14ac:dyDescent="0.25">
      <c r="B38" s="20">
        <v>45480</v>
      </c>
      <c r="C38" t="s">
        <v>1532</v>
      </c>
      <c r="D38" t="s">
        <v>3833</v>
      </c>
      <c r="E38" t="s">
        <v>1696</v>
      </c>
      <c r="F38" t="s">
        <v>1753</v>
      </c>
      <c r="G38" t="s">
        <v>1256</v>
      </c>
      <c r="H38" t="s">
        <v>1255</v>
      </c>
      <c r="I38">
        <v>55</v>
      </c>
      <c r="J38" t="s">
        <v>9</v>
      </c>
      <c r="K38" t="s">
        <v>1257</v>
      </c>
      <c r="L38" t="s">
        <v>836</v>
      </c>
      <c r="M38" t="s">
        <v>12</v>
      </c>
      <c r="N38" t="s">
        <v>13</v>
      </c>
      <c r="O38" t="s">
        <v>3946</v>
      </c>
      <c r="P38" t="s">
        <v>3861</v>
      </c>
      <c r="Q38" s="6">
        <v>261</v>
      </c>
      <c r="R38" s="21">
        <v>59</v>
      </c>
      <c r="S38" s="21" t="s">
        <v>1697</v>
      </c>
      <c r="T38" s="21" t="s">
        <v>1689</v>
      </c>
      <c r="U38" s="21" t="s">
        <v>1698</v>
      </c>
      <c r="V38" s="21" t="s">
        <v>1695</v>
      </c>
      <c r="W38" s="2">
        <v>1</v>
      </c>
      <c r="X38" s="6">
        <v>218.04</v>
      </c>
      <c r="Y38" s="24">
        <v>198.41640000000001</v>
      </c>
    </row>
    <row r="39" spans="2:25" x14ac:dyDescent="0.25">
      <c r="B39" s="20">
        <v>45285</v>
      </c>
      <c r="C39" t="s">
        <v>1538</v>
      </c>
      <c r="D39" t="s">
        <v>3765</v>
      </c>
      <c r="E39" t="s">
        <v>1737</v>
      </c>
      <c r="F39" t="s">
        <v>1755</v>
      </c>
      <c r="G39" t="s">
        <v>1422</v>
      </c>
      <c r="H39" t="s">
        <v>1421</v>
      </c>
      <c r="I39">
        <v>63</v>
      </c>
      <c r="J39" t="s">
        <v>16</v>
      </c>
      <c r="K39" t="s">
        <v>1423</v>
      </c>
      <c r="L39" t="s">
        <v>170</v>
      </c>
      <c r="M39" t="s">
        <v>12</v>
      </c>
      <c r="N39" t="s">
        <v>13</v>
      </c>
      <c r="O39" t="s">
        <v>3951</v>
      </c>
      <c r="P39" t="s">
        <v>1539</v>
      </c>
      <c r="Q39" s="6">
        <v>298.86</v>
      </c>
      <c r="R39" s="21">
        <v>308</v>
      </c>
      <c r="S39" s="21" t="s">
        <v>1738</v>
      </c>
      <c r="T39" s="21" t="s">
        <v>1689</v>
      </c>
      <c r="U39" s="21" t="s">
        <v>1739</v>
      </c>
      <c r="V39" s="21" t="s">
        <v>1686</v>
      </c>
      <c r="W39" s="2">
        <v>3</v>
      </c>
      <c r="X39" s="6">
        <v>104.47</v>
      </c>
      <c r="Y39" s="24">
        <v>76.263099999999994</v>
      </c>
    </row>
    <row r="40" spans="2:25" x14ac:dyDescent="0.25">
      <c r="B40" s="20">
        <v>45869</v>
      </c>
      <c r="C40" t="s">
        <v>1574</v>
      </c>
      <c r="D40" t="s">
        <v>3783</v>
      </c>
      <c r="E40" t="s">
        <v>1682</v>
      </c>
      <c r="F40" t="s">
        <v>1765</v>
      </c>
      <c r="G40" t="s">
        <v>1413</v>
      </c>
      <c r="H40" t="s">
        <v>1412</v>
      </c>
      <c r="I40">
        <v>45</v>
      </c>
      <c r="J40" t="s">
        <v>16</v>
      </c>
      <c r="K40" t="s">
        <v>1414</v>
      </c>
      <c r="L40" t="s">
        <v>74</v>
      </c>
      <c r="M40" t="s">
        <v>12</v>
      </c>
      <c r="N40" t="s">
        <v>19</v>
      </c>
      <c r="O40" t="s">
        <v>3954</v>
      </c>
      <c r="P40" t="s">
        <v>1575</v>
      </c>
      <c r="Q40" s="6">
        <v>179.77</v>
      </c>
      <c r="R40" s="21">
        <v>305</v>
      </c>
      <c r="S40" s="21" t="s">
        <v>1683</v>
      </c>
      <c r="T40" s="21" t="s">
        <v>1684</v>
      </c>
      <c r="U40" s="21" t="s">
        <v>1685</v>
      </c>
      <c r="V40" s="21" t="s">
        <v>1686</v>
      </c>
      <c r="W40" s="2">
        <v>2</v>
      </c>
      <c r="X40" s="6">
        <v>873.17</v>
      </c>
      <c r="Y40" s="24">
        <v>672.34090000000003</v>
      </c>
    </row>
    <row r="41" spans="2:25" x14ac:dyDescent="0.25">
      <c r="B41" s="20">
        <v>45480</v>
      </c>
      <c r="C41" t="s">
        <v>1668</v>
      </c>
      <c r="D41" t="s">
        <v>3824</v>
      </c>
      <c r="E41" t="s">
        <v>1696</v>
      </c>
      <c r="F41" t="s">
        <v>1753</v>
      </c>
      <c r="G41" t="s">
        <v>1256</v>
      </c>
      <c r="H41" t="s">
        <v>1255</v>
      </c>
      <c r="I41">
        <v>55</v>
      </c>
      <c r="J41" t="s">
        <v>9</v>
      </c>
      <c r="K41" t="s">
        <v>1257</v>
      </c>
      <c r="L41" t="s">
        <v>836</v>
      </c>
      <c r="M41" t="s">
        <v>12</v>
      </c>
      <c r="N41" t="s">
        <v>13</v>
      </c>
      <c r="O41" t="s">
        <v>3947</v>
      </c>
      <c r="P41" t="s">
        <v>1669</v>
      </c>
      <c r="Q41" s="6">
        <v>358.47</v>
      </c>
      <c r="R41" s="21">
        <v>213</v>
      </c>
      <c r="S41" s="21" t="s">
        <v>1697</v>
      </c>
      <c r="T41" s="21" t="s">
        <v>1689</v>
      </c>
      <c r="U41" s="21" t="s">
        <v>1698</v>
      </c>
      <c r="V41" s="21" t="s">
        <v>1695</v>
      </c>
      <c r="W41" s="2">
        <v>1</v>
      </c>
      <c r="X41" s="6">
        <v>218.04</v>
      </c>
      <c r="Y41" s="24">
        <v>198.41640000000001</v>
      </c>
    </row>
    <row r="42" spans="2:25" x14ac:dyDescent="0.25">
      <c r="B42" s="20">
        <v>45913</v>
      </c>
      <c r="C42" t="s">
        <v>1562</v>
      </c>
      <c r="D42" t="s">
        <v>3776</v>
      </c>
      <c r="E42" t="s">
        <v>1743</v>
      </c>
      <c r="F42" t="s">
        <v>1772</v>
      </c>
      <c r="G42" t="s">
        <v>869</v>
      </c>
      <c r="H42" t="s">
        <v>868</v>
      </c>
      <c r="I42">
        <v>38</v>
      </c>
      <c r="J42" t="s">
        <v>9</v>
      </c>
      <c r="K42" t="s">
        <v>870</v>
      </c>
      <c r="L42" t="s">
        <v>181</v>
      </c>
      <c r="M42" t="s">
        <v>12</v>
      </c>
      <c r="N42" t="s">
        <v>13</v>
      </c>
      <c r="O42" t="s">
        <v>3949</v>
      </c>
      <c r="P42" t="s">
        <v>1563</v>
      </c>
      <c r="Q42" s="6">
        <v>322.41000000000003</v>
      </c>
      <c r="R42" s="21">
        <v>213</v>
      </c>
      <c r="S42" s="21" t="s">
        <v>1744</v>
      </c>
      <c r="T42" s="21" t="s">
        <v>1684</v>
      </c>
      <c r="U42" s="21" t="s">
        <v>1745</v>
      </c>
      <c r="V42" s="21" t="s">
        <v>1702</v>
      </c>
      <c r="W42" s="2">
        <v>2</v>
      </c>
      <c r="X42" s="6">
        <v>451.98</v>
      </c>
      <c r="Y42" s="24">
        <v>338.98500000000001</v>
      </c>
    </row>
    <row r="43" spans="2:25" x14ac:dyDescent="0.25">
      <c r="B43" s="20">
        <v>45446</v>
      </c>
      <c r="C43" t="s">
        <v>1558</v>
      </c>
      <c r="D43" t="s">
        <v>3838</v>
      </c>
      <c r="E43" t="s">
        <v>1712</v>
      </c>
      <c r="F43" t="s">
        <v>1757</v>
      </c>
      <c r="G43" t="s">
        <v>209</v>
      </c>
      <c r="H43" t="s">
        <v>208</v>
      </c>
      <c r="I43">
        <v>49</v>
      </c>
      <c r="J43" t="s">
        <v>16</v>
      </c>
      <c r="K43" t="s">
        <v>210</v>
      </c>
      <c r="L43" t="s">
        <v>51</v>
      </c>
      <c r="M43" t="s">
        <v>12</v>
      </c>
      <c r="N43" t="s">
        <v>13</v>
      </c>
      <c r="O43" t="s">
        <v>3943</v>
      </c>
      <c r="P43" t="s">
        <v>3871</v>
      </c>
      <c r="Q43" s="6">
        <v>255.56645161290328</v>
      </c>
      <c r="R43" s="21">
        <v>360</v>
      </c>
      <c r="S43" s="21" t="s">
        <v>1713</v>
      </c>
      <c r="T43" s="21" t="s">
        <v>1714</v>
      </c>
      <c r="U43" s="21" t="s">
        <v>1715</v>
      </c>
      <c r="V43" s="21" t="s">
        <v>1702</v>
      </c>
      <c r="W43" s="2">
        <v>4</v>
      </c>
      <c r="X43" s="6">
        <v>914.05</v>
      </c>
      <c r="Y43" s="24">
        <v>685.53749999999991</v>
      </c>
    </row>
    <row r="44" spans="2:25" x14ac:dyDescent="0.25">
      <c r="B44" s="20">
        <v>45636</v>
      </c>
      <c r="C44" t="s">
        <v>1567</v>
      </c>
      <c r="D44" t="s">
        <v>3779</v>
      </c>
      <c r="E44" t="s">
        <v>1716</v>
      </c>
      <c r="F44" t="s">
        <v>1771</v>
      </c>
      <c r="G44" t="s">
        <v>1331</v>
      </c>
      <c r="H44" t="s">
        <v>1330</v>
      </c>
      <c r="I44">
        <v>37</v>
      </c>
      <c r="J44" t="s">
        <v>16</v>
      </c>
      <c r="K44" t="s">
        <v>1332</v>
      </c>
      <c r="L44" t="s">
        <v>106</v>
      </c>
      <c r="M44" t="s">
        <v>12</v>
      </c>
      <c r="N44" t="s">
        <v>31</v>
      </c>
      <c r="O44" t="s">
        <v>3954</v>
      </c>
      <c r="P44" t="s">
        <v>1568</v>
      </c>
      <c r="Q44" s="6">
        <v>218.48</v>
      </c>
      <c r="R44" s="21">
        <v>276</v>
      </c>
      <c r="S44" s="21" t="s">
        <v>1717</v>
      </c>
      <c r="T44" s="21" t="s">
        <v>1693</v>
      </c>
      <c r="U44" s="21" t="s">
        <v>1718</v>
      </c>
      <c r="V44" s="21" t="s">
        <v>1686</v>
      </c>
      <c r="W44" s="2">
        <v>2.4785461887935387</v>
      </c>
      <c r="X44" s="6">
        <v>871.34</v>
      </c>
      <c r="Y44" s="24">
        <v>836.4864</v>
      </c>
    </row>
    <row r="45" spans="2:25" x14ac:dyDescent="0.25">
      <c r="B45" s="20">
        <v>45869</v>
      </c>
      <c r="C45" t="s">
        <v>1574</v>
      </c>
      <c r="D45" t="s">
        <v>3783</v>
      </c>
      <c r="E45" t="s">
        <v>1682</v>
      </c>
      <c r="F45" t="s">
        <v>1765</v>
      </c>
      <c r="G45" t="s">
        <v>1413</v>
      </c>
      <c r="H45" t="s">
        <v>1412</v>
      </c>
      <c r="I45">
        <v>45</v>
      </c>
      <c r="J45" t="s">
        <v>16</v>
      </c>
      <c r="K45" t="s">
        <v>1414</v>
      </c>
      <c r="L45" t="s">
        <v>74</v>
      </c>
      <c r="M45" t="s">
        <v>12</v>
      </c>
      <c r="N45" t="s">
        <v>19</v>
      </c>
      <c r="O45" t="s">
        <v>3954</v>
      </c>
      <c r="P45" t="s">
        <v>1575</v>
      </c>
      <c r="Q45" s="6">
        <v>179.77</v>
      </c>
      <c r="R45" s="21">
        <v>305</v>
      </c>
      <c r="S45" s="21" t="s">
        <v>1683</v>
      </c>
      <c r="T45" s="21" t="s">
        <v>1684</v>
      </c>
      <c r="U45" s="21" t="s">
        <v>1685</v>
      </c>
      <c r="V45" s="21" t="s">
        <v>1686</v>
      </c>
      <c r="W45" s="2">
        <v>2</v>
      </c>
      <c r="X45" s="6">
        <v>873.17</v>
      </c>
      <c r="Y45" s="24">
        <v>672.34090000000003</v>
      </c>
    </row>
    <row r="46" spans="2:25" x14ac:dyDescent="0.25">
      <c r="B46" s="20">
        <v>45447</v>
      </c>
      <c r="C46" t="s">
        <v>1589</v>
      </c>
      <c r="D46" t="s">
        <v>3843</v>
      </c>
      <c r="E46" t="s">
        <v>1740</v>
      </c>
      <c r="F46" t="s">
        <v>1777</v>
      </c>
      <c r="G46" t="s">
        <v>1220</v>
      </c>
      <c r="H46" t="s">
        <v>1219</v>
      </c>
      <c r="I46">
        <v>25</v>
      </c>
      <c r="J46" t="s">
        <v>16</v>
      </c>
      <c r="K46" t="s">
        <v>1221</v>
      </c>
      <c r="L46" t="s">
        <v>58</v>
      </c>
      <c r="M46" t="s">
        <v>12</v>
      </c>
      <c r="N46" t="s">
        <v>31</v>
      </c>
      <c r="O46" t="s">
        <v>3942</v>
      </c>
      <c r="P46" t="s">
        <v>1590</v>
      </c>
      <c r="Q46" s="6">
        <v>253.33</v>
      </c>
      <c r="R46" s="21">
        <v>266</v>
      </c>
      <c r="S46" s="21" t="s">
        <v>1741</v>
      </c>
      <c r="T46" s="21" t="s">
        <v>1684</v>
      </c>
      <c r="U46" s="21" t="s">
        <v>1742</v>
      </c>
      <c r="V46" s="21" t="s">
        <v>1686</v>
      </c>
      <c r="W46" s="2">
        <v>1</v>
      </c>
      <c r="X46" s="6">
        <v>589.55999999999995</v>
      </c>
      <c r="Y46" s="24">
        <v>459.85679999999996</v>
      </c>
    </row>
    <row r="47" spans="2:25" x14ac:dyDescent="0.25">
      <c r="B47" s="20">
        <v>45297</v>
      </c>
      <c r="C47" t="s">
        <v>1612</v>
      </c>
      <c r="D47" t="s">
        <v>3848</v>
      </c>
      <c r="E47" t="s">
        <v>1703</v>
      </c>
      <c r="F47" t="s">
        <v>1760</v>
      </c>
      <c r="G47" t="s">
        <v>1497</v>
      </c>
      <c r="H47" t="s">
        <v>1496</v>
      </c>
      <c r="I47">
        <v>28</v>
      </c>
      <c r="J47" t="s">
        <v>9</v>
      </c>
      <c r="K47" t="s">
        <v>84</v>
      </c>
      <c r="L47" t="s">
        <v>22</v>
      </c>
      <c r="M47" t="s">
        <v>12</v>
      </c>
      <c r="N47" t="s">
        <v>31</v>
      </c>
      <c r="O47" t="s">
        <v>3953</v>
      </c>
      <c r="P47" t="s">
        <v>1613</v>
      </c>
      <c r="Q47" s="6">
        <v>17.309999999999999</v>
      </c>
      <c r="R47" s="21">
        <v>399</v>
      </c>
      <c r="S47" s="21" t="s">
        <v>1704</v>
      </c>
      <c r="T47" s="21" t="s">
        <v>1689</v>
      </c>
      <c r="U47" s="21" t="s">
        <v>1705</v>
      </c>
      <c r="V47" s="21" t="s">
        <v>1695</v>
      </c>
      <c r="W47" s="2">
        <v>3</v>
      </c>
      <c r="X47" s="6">
        <v>745.3</v>
      </c>
      <c r="Y47" s="24">
        <v>611.14599999999996</v>
      </c>
    </row>
    <row r="48" spans="2:25" x14ac:dyDescent="0.25">
      <c r="B48" s="20">
        <v>45875</v>
      </c>
      <c r="C48" t="s">
        <v>1641</v>
      </c>
      <c r="D48" t="s">
        <v>3813</v>
      </c>
      <c r="E48" t="s">
        <v>1734</v>
      </c>
      <c r="F48" t="s">
        <v>1769</v>
      </c>
      <c r="G48" t="s">
        <v>1353</v>
      </c>
      <c r="H48" t="s">
        <v>1352</v>
      </c>
      <c r="I48">
        <v>51</v>
      </c>
      <c r="J48" t="s">
        <v>9</v>
      </c>
      <c r="K48" t="s">
        <v>1354</v>
      </c>
      <c r="L48" t="s">
        <v>354</v>
      </c>
      <c r="M48" t="s">
        <v>12</v>
      </c>
      <c r="N48" t="s">
        <v>31</v>
      </c>
      <c r="O48" t="s">
        <v>3954</v>
      </c>
      <c r="P48" t="s">
        <v>1642</v>
      </c>
      <c r="Q48" s="6">
        <v>325.26</v>
      </c>
      <c r="R48" s="21">
        <v>400</v>
      </c>
      <c r="S48" s="21" t="s">
        <v>1735</v>
      </c>
      <c r="T48" s="21" t="s">
        <v>1714</v>
      </c>
      <c r="U48" s="21" t="s">
        <v>1736</v>
      </c>
      <c r="V48" s="21" t="s">
        <v>1686</v>
      </c>
      <c r="W48" s="2">
        <v>2</v>
      </c>
      <c r="X48" s="6">
        <v>316.89999999999998</v>
      </c>
      <c r="Y48" s="24">
        <v>221.82999999999998</v>
      </c>
    </row>
    <row r="49" spans="2:25" x14ac:dyDescent="0.25">
      <c r="B49" s="20">
        <v>45466</v>
      </c>
      <c r="C49" t="s">
        <v>1569</v>
      </c>
      <c r="D49" t="s">
        <v>3780</v>
      </c>
      <c r="E49" t="s">
        <v>1722</v>
      </c>
      <c r="F49" t="s">
        <v>1803</v>
      </c>
      <c r="G49" t="s">
        <v>45</v>
      </c>
      <c r="H49" t="s">
        <v>44</v>
      </c>
      <c r="I49">
        <v>53</v>
      </c>
      <c r="J49" t="s">
        <v>16</v>
      </c>
      <c r="K49" t="s">
        <v>46</v>
      </c>
      <c r="L49" t="s">
        <v>47</v>
      </c>
      <c r="M49" t="s">
        <v>12</v>
      </c>
      <c r="N49" t="s">
        <v>13</v>
      </c>
      <c r="O49" t="s">
        <v>3951</v>
      </c>
      <c r="P49" t="s">
        <v>3874</v>
      </c>
      <c r="Q49" s="6">
        <v>19.52</v>
      </c>
      <c r="R49" s="21">
        <v>57</v>
      </c>
      <c r="S49" s="21" t="s">
        <v>1723</v>
      </c>
      <c r="T49" s="21" t="s">
        <v>1693</v>
      </c>
      <c r="U49" s="21" t="s">
        <v>390</v>
      </c>
      <c r="V49" s="21" t="s">
        <v>1702</v>
      </c>
      <c r="W49" s="2">
        <v>1</v>
      </c>
      <c r="X49" s="6">
        <v>135.78</v>
      </c>
      <c r="Y49" s="24">
        <v>116.77079999999999</v>
      </c>
    </row>
    <row r="50" spans="2:25" x14ac:dyDescent="0.25">
      <c r="B50" s="20">
        <v>45285</v>
      </c>
      <c r="C50" t="s">
        <v>1591</v>
      </c>
      <c r="D50" t="s">
        <v>3790</v>
      </c>
      <c r="E50" t="s">
        <v>1737</v>
      </c>
      <c r="F50" t="s">
        <v>1755</v>
      </c>
      <c r="G50" t="s">
        <v>1422</v>
      </c>
      <c r="H50" t="s">
        <v>1421</v>
      </c>
      <c r="I50">
        <v>63</v>
      </c>
      <c r="J50" t="s">
        <v>16</v>
      </c>
      <c r="K50" t="s">
        <v>1423</v>
      </c>
      <c r="L50" t="s">
        <v>170</v>
      </c>
      <c r="M50" t="s">
        <v>12</v>
      </c>
      <c r="N50" t="s">
        <v>13</v>
      </c>
      <c r="O50" t="s">
        <v>3950</v>
      </c>
      <c r="P50" t="s">
        <v>1592</v>
      </c>
      <c r="Q50" s="6">
        <v>167.12</v>
      </c>
      <c r="R50" s="21">
        <v>316</v>
      </c>
      <c r="S50" s="21" t="s">
        <v>1738</v>
      </c>
      <c r="T50" s="21" t="s">
        <v>1689</v>
      </c>
      <c r="U50" s="21" t="s">
        <v>1739</v>
      </c>
      <c r="V50" s="21" t="s">
        <v>1686</v>
      </c>
      <c r="W50" s="2">
        <v>3</v>
      </c>
      <c r="X50" s="6">
        <v>104.47</v>
      </c>
      <c r="Y50" s="24">
        <v>76.263099999999994</v>
      </c>
    </row>
    <row r="51" spans="2:25" x14ac:dyDescent="0.25">
      <c r="B51" s="20">
        <v>45875</v>
      </c>
      <c r="C51" t="s">
        <v>1555</v>
      </c>
      <c r="D51" t="s">
        <v>3773</v>
      </c>
      <c r="E51" t="s">
        <v>1734</v>
      </c>
      <c r="F51" t="s">
        <v>1769</v>
      </c>
      <c r="G51" t="s">
        <v>1353</v>
      </c>
      <c r="H51" t="s">
        <v>1352</v>
      </c>
      <c r="I51">
        <v>51</v>
      </c>
      <c r="J51" t="s">
        <v>9</v>
      </c>
      <c r="K51" t="s">
        <v>1354</v>
      </c>
      <c r="L51" t="s">
        <v>354</v>
      </c>
      <c r="M51" t="s">
        <v>12</v>
      </c>
      <c r="N51" t="s">
        <v>31</v>
      </c>
      <c r="O51" t="s">
        <v>3959</v>
      </c>
      <c r="P51" t="s">
        <v>1556</v>
      </c>
      <c r="Q51" s="6">
        <v>123.46</v>
      </c>
      <c r="R51" s="21">
        <v>76</v>
      </c>
      <c r="S51" s="21" t="s">
        <v>1735</v>
      </c>
      <c r="T51" s="21" t="s">
        <v>1714</v>
      </c>
      <c r="U51" s="21" t="s">
        <v>1736</v>
      </c>
      <c r="V51" s="21" t="s">
        <v>1686</v>
      </c>
      <c r="W51" s="2">
        <v>2</v>
      </c>
      <c r="X51" s="6">
        <v>316.89999999999998</v>
      </c>
      <c r="Y51" s="24">
        <v>221.82999999999998</v>
      </c>
    </row>
    <row r="52" spans="2:25" x14ac:dyDescent="0.25">
      <c r="B52" s="20">
        <v>45636</v>
      </c>
      <c r="C52" t="s">
        <v>1602</v>
      </c>
      <c r="D52" t="s">
        <v>3795</v>
      </c>
      <c r="E52" t="s">
        <v>1716</v>
      </c>
      <c r="F52" t="s">
        <v>1771</v>
      </c>
      <c r="G52" t="s">
        <v>1331</v>
      </c>
      <c r="H52" t="s">
        <v>1330</v>
      </c>
      <c r="I52">
        <v>37</v>
      </c>
      <c r="J52" t="s">
        <v>16</v>
      </c>
      <c r="K52" t="s">
        <v>1332</v>
      </c>
      <c r="L52" t="s">
        <v>106</v>
      </c>
      <c r="M52" t="s">
        <v>12</v>
      </c>
      <c r="N52" t="s">
        <v>31</v>
      </c>
      <c r="O52" t="s">
        <v>3961</v>
      </c>
      <c r="P52" t="s">
        <v>1603</v>
      </c>
      <c r="Q52" s="6">
        <v>212.26</v>
      </c>
      <c r="R52" s="21">
        <v>82</v>
      </c>
      <c r="S52" s="21" t="s">
        <v>1717</v>
      </c>
      <c r="T52" s="21" t="s">
        <v>1693</v>
      </c>
      <c r="U52" s="21" t="s">
        <v>1718</v>
      </c>
      <c r="V52" s="21" t="s">
        <v>1686</v>
      </c>
      <c r="W52" s="2">
        <v>2.4785461887935387</v>
      </c>
      <c r="X52" s="6">
        <v>871.34</v>
      </c>
      <c r="Y52" s="24">
        <v>836.4864</v>
      </c>
    </row>
    <row r="53" spans="2:25" x14ac:dyDescent="0.25">
      <c r="B53" s="20">
        <v>45394</v>
      </c>
      <c r="C53" t="s">
        <v>1626</v>
      </c>
      <c r="D53" t="s">
        <v>3852</v>
      </c>
      <c r="E53" t="s">
        <v>1719</v>
      </c>
      <c r="F53" t="s">
        <v>1778</v>
      </c>
      <c r="G53" t="s">
        <v>1448</v>
      </c>
      <c r="H53" t="s">
        <v>1447</v>
      </c>
      <c r="I53">
        <v>33</v>
      </c>
      <c r="J53" t="s">
        <v>16</v>
      </c>
      <c r="K53" t="s">
        <v>1449</v>
      </c>
      <c r="L53" t="s">
        <v>96</v>
      </c>
      <c r="M53" t="s">
        <v>12</v>
      </c>
      <c r="N53" t="s">
        <v>13</v>
      </c>
      <c r="O53" t="s">
        <v>3945</v>
      </c>
      <c r="P53" t="s">
        <v>1627</v>
      </c>
      <c r="Q53" s="6">
        <v>218.22</v>
      </c>
      <c r="R53" s="21">
        <v>224</v>
      </c>
      <c r="S53" s="21" t="s">
        <v>1720</v>
      </c>
      <c r="T53" s="21" t="s">
        <v>1684</v>
      </c>
      <c r="U53" s="21" t="s">
        <v>1721</v>
      </c>
      <c r="V53" s="21" t="s">
        <v>1702</v>
      </c>
      <c r="W53" s="2">
        <v>3</v>
      </c>
      <c r="X53" s="6">
        <v>979.42</v>
      </c>
      <c r="Y53" s="24">
        <v>950.03739999999993</v>
      </c>
    </row>
    <row r="54" spans="2:25" x14ac:dyDescent="0.25">
      <c r="B54" s="20">
        <v>45908</v>
      </c>
      <c r="C54" t="s">
        <v>1661</v>
      </c>
      <c r="D54" t="s">
        <v>3822</v>
      </c>
      <c r="E54" t="s">
        <v>1706</v>
      </c>
      <c r="F54" t="s">
        <v>1780</v>
      </c>
      <c r="G54" t="s">
        <v>607</v>
      </c>
      <c r="H54" t="s">
        <v>606</v>
      </c>
      <c r="I54">
        <v>53</v>
      </c>
      <c r="J54" t="s">
        <v>9</v>
      </c>
      <c r="K54" t="s">
        <v>608</v>
      </c>
      <c r="L54" t="s">
        <v>113</v>
      </c>
      <c r="M54" t="s">
        <v>12</v>
      </c>
      <c r="N54" t="s">
        <v>31</v>
      </c>
      <c r="O54" t="s">
        <v>3964</v>
      </c>
      <c r="P54" t="s">
        <v>1662</v>
      </c>
      <c r="Q54" s="6">
        <v>183.04</v>
      </c>
      <c r="R54" s="21">
        <v>457</v>
      </c>
      <c r="S54" s="21" t="s">
        <v>1707</v>
      </c>
      <c r="T54" s="21" t="s">
        <v>1684</v>
      </c>
      <c r="U54" s="21" t="s">
        <v>1708</v>
      </c>
      <c r="V54" s="21" t="s">
        <v>1702</v>
      </c>
      <c r="W54" s="2">
        <v>3</v>
      </c>
      <c r="X54" s="6">
        <v>77.599999999999994</v>
      </c>
      <c r="Y54" s="24">
        <v>72.167999999999992</v>
      </c>
    </row>
    <row r="55" spans="2:25" x14ac:dyDescent="0.25">
      <c r="B55" s="20">
        <v>45446</v>
      </c>
      <c r="C55" t="s">
        <v>1553</v>
      </c>
      <c r="D55" t="s">
        <v>3772</v>
      </c>
      <c r="E55" t="s">
        <v>1712</v>
      </c>
      <c r="F55" t="s">
        <v>1757</v>
      </c>
      <c r="G55" t="s">
        <v>209</v>
      </c>
      <c r="H55" t="s">
        <v>208</v>
      </c>
      <c r="I55">
        <v>49</v>
      </c>
      <c r="J55" t="s">
        <v>16</v>
      </c>
      <c r="K55" t="s">
        <v>210</v>
      </c>
      <c r="L55" t="s">
        <v>51</v>
      </c>
      <c r="M55" t="s">
        <v>12</v>
      </c>
      <c r="N55" t="s">
        <v>13</v>
      </c>
      <c r="O55" t="s">
        <v>3957</v>
      </c>
      <c r="P55" t="s">
        <v>1554</v>
      </c>
      <c r="Q55" s="6">
        <v>131.51</v>
      </c>
      <c r="R55" s="21">
        <v>264.16666666666669</v>
      </c>
      <c r="S55" s="21" t="s">
        <v>1713</v>
      </c>
      <c r="T55" s="21" t="s">
        <v>1714</v>
      </c>
      <c r="U55" s="21" t="s">
        <v>1715</v>
      </c>
      <c r="V55" s="21" t="s">
        <v>1702</v>
      </c>
      <c r="W55" s="2">
        <v>4</v>
      </c>
      <c r="X55" s="6">
        <v>914.05</v>
      </c>
      <c r="Y55" s="24">
        <v>685.53749999999991</v>
      </c>
    </row>
    <row r="56" spans="2:25" x14ac:dyDescent="0.25">
      <c r="B56" s="20">
        <v>45394</v>
      </c>
      <c r="C56" t="s">
        <v>1585</v>
      </c>
      <c r="D56" t="s">
        <v>3788</v>
      </c>
      <c r="E56" t="s">
        <v>1719</v>
      </c>
      <c r="F56" t="s">
        <v>1778</v>
      </c>
      <c r="G56" t="s">
        <v>1448</v>
      </c>
      <c r="H56" t="s">
        <v>1447</v>
      </c>
      <c r="I56">
        <v>33</v>
      </c>
      <c r="J56" t="s">
        <v>16</v>
      </c>
      <c r="K56" t="s">
        <v>1449</v>
      </c>
      <c r="L56" t="s">
        <v>96</v>
      </c>
      <c r="M56" t="s">
        <v>12</v>
      </c>
      <c r="N56" t="s">
        <v>13</v>
      </c>
      <c r="O56" t="s">
        <v>3949</v>
      </c>
      <c r="P56" t="s">
        <v>1586</v>
      </c>
      <c r="Q56" s="6">
        <v>38.520000000000003</v>
      </c>
      <c r="R56" s="21">
        <v>378</v>
      </c>
      <c r="S56" s="21" t="s">
        <v>1720</v>
      </c>
      <c r="T56" s="21" t="s">
        <v>1684</v>
      </c>
      <c r="U56" s="21" t="s">
        <v>1721</v>
      </c>
      <c r="V56" s="21" t="s">
        <v>1702</v>
      </c>
      <c r="W56" s="2">
        <v>3</v>
      </c>
      <c r="X56" s="6">
        <v>979.42</v>
      </c>
      <c r="Y56" s="24">
        <v>950.03739999999993</v>
      </c>
    </row>
    <row r="57" spans="2:25" x14ac:dyDescent="0.25">
      <c r="B57" s="20">
        <v>45446</v>
      </c>
      <c r="C57" t="s">
        <v>1598</v>
      </c>
      <c r="D57" t="s">
        <v>3845</v>
      </c>
      <c r="E57" t="s">
        <v>1712</v>
      </c>
      <c r="F57" t="s">
        <v>1757</v>
      </c>
      <c r="G57" t="s">
        <v>209</v>
      </c>
      <c r="H57" t="s">
        <v>208</v>
      </c>
      <c r="I57">
        <v>49</v>
      </c>
      <c r="J57" t="s">
        <v>16</v>
      </c>
      <c r="K57" t="s">
        <v>210</v>
      </c>
      <c r="L57" t="s">
        <v>51</v>
      </c>
      <c r="M57" t="s">
        <v>12</v>
      </c>
      <c r="N57" t="s">
        <v>13</v>
      </c>
      <c r="O57" t="s">
        <v>3965</v>
      </c>
      <c r="P57" t="s">
        <v>3883</v>
      </c>
      <c r="Q57" s="6">
        <v>43.29</v>
      </c>
      <c r="R57" s="21">
        <v>267</v>
      </c>
      <c r="S57" s="21" t="s">
        <v>1713</v>
      </c>
      <c r="T57" s="21" t="s">
        <v>1714</v>
      </c>
      <c r="U57" s="21" t="s">
        <v>1715</v>
      </c>
      <c r="V57" s="21" t="s">
        <v>1702</v>
      </c>
      <c r="W57" s="2">
        <v>4</v>
      </c>
      <c r="X57" s="6">
        <v>914.05</v>
      </c>
      <c r="Y57" s="24">
        <v>685.53749999999991</v>
      </c>
    </row>
    <row r="58" spans="2:25" x14ac:dyDescent="0.25">
      <c r="B58" s="20">
        <v>45875</v>
      </c>
      <c r="C58" t="s">
        <v>1576</v>
      </c>
      <c r="D58" t="s">
        <v>3784</v>
      </c>
      <c r="E58" t="s">
        <v>1734</v>
      </c>
      <c r="F58" t="s">
        <v>1769</v>
      </c>
      <c r="G58" t="s">
        <v>1353</v>
      </c>
      <c r="H58" t="s">
        <v>1352</v>
      </c>
      <c r="I58">
        <v>51</v>
      </c>
      <c r="J58" t="s">
        <v>9</v>
      </c>
      <c r="K58" t="s">
        <v>1354</v>
      </c>
      <c r="L58" t="s">
        <v>354</v>
      </c>
      <c r="M58" t="s">
        <v>12</v>
      </c>
      <c r="N58" t="s">
        <v>31</v>
      </c>
      <c r="O58" t="s">
        <v>3942</v>
      </c>
      <c r="P58" t="s">
        <v>3875</v>
      </c>
      <c r="Q58" s="6">
        <v>419.28</v>
      </c>
      <c r="R58" s="21">
        <v>86</v>
      </c>
      <c r="S58" s="21" t="s">
        <v>1735</v>
      </c>
      <c r="T58" s="21" t="s">
        <v>1714</v>
      </c>
      <c r="U58" s="21" t="s">
        <v>1736</v>
      </c>
      <c r="V58" s="21" t="s">
        <v>1686</v>
      </c>
      <c r="W58" s="2">
        <v>2</v>
      </c>
      <c r="X58" s="6">
        <v>316.89999999999998</v>
      </c>
      <c r="Y58" s="24">
        <v>221.82999999999998</v>
      </c>
    </row>
    <row r="59" spans="2:25" x14ac:dyDescent="0.25">
      <c r="B59" s="20">
        <v>45335</v>
      </c>
      <c r="C59" t="s">
        <v>1595</v>
      </c>
      <c r="D59" t="s">
        <v>3792</v>
      </c>
      <c r="E59" t="s">
        <v>1729</v>
      </c>
      <c r="F59" t="s">
        <v>1766</v>
      </c>
      <c r="G59" t="s">
        <v>239</v>
      </c>
      <c r="H59" t="s">
        <v>238</v>
      </c>
      <c r="I59">
        <v>21</v>
      </c>
      <c r="J59" t="s">
        <v>16</v>
      </c>
      <c r="K59" t="s">
        <v>240</v>
      </c>
      <c r="L59" t="s">
        <v>181</v>
      </c>
      <c r="M59" t="s">
        <v>12</v>
      </c>
      <c r="N59" t="s">
        <v>31</v>
      </c>
      <c r="O59" t="s">
        <v>3964</v>
      </c>
      <c r="P59" t="s">
        <v>1596</v>
      </c>
      <c r="Q59" s="6">
        <v>255.56645161290328</v>
      </c>
      <c r="R59" s="21">
        <v>431</v>
      </c>
      <c r="S59" s="21" t="s">
        <v>1730</v>
      </c>
      <c r="T59" s="21" t="s">
        <v>1693</v>
      </c>
      <c r="U59" s="21" t="s">
        <v>204</v>
      </c>
      <c r="V59" s="21" t="s">
        <v>1695</v>
      </c>
      <c r="W59" s="2">
        <v>1</v>
      </c>
      <c r="X59" s="6">
        <v>278.63</v>
      </c>
      <c r="Y59" s="24">
        <v>259.1259</v>
      </c>
    </row>
    <row r="60" spans="2:25" x14ac:dyDescent="0.25">
      <c r="B60" s="20">
        <v>45499</v>
      </c>
      <c r="C60" t="s">
        <v>1545</v>
      </c>
      <c r="D60" t="s">
        <v>3768</v>
      </c>
      <c r="E60" t="s">
        <v>1709</v>
      </c>
      <c r="F60" t="s">
        <v>1761</v>
      </c>
      <c r="G60" t="s">
        <v>401</v>
      </c>
      <c r="H60" t="s">
        <v>400</v>
      </c>
      <c r="I60">
        <v>18</v>
      </c>
      <c r="J60" t="s">
        <v>16</v>
      </c>
      <c r="K60" t="s">
        <v>402</v>
      </c>
      <c r="L60" t="s">
        <v>214</v>
      </c>
      <c r="M60" t="s">
        <v>12</v>
      </c>
      <c r="N60" t="s">
        <v>19</v>
      </c>
      <c r="O60" t="s">
        <v>3955</v>
      </c>
      <c r="P60" t="s">
        <v>3868</v>
      </c>
      <c r="Q60" s="6">
        <v>465.34</v>
      </c>
      <c r="R60" s="21">
        <v>301</v>
      </c>
      <c r="S60" s="21" t="s">
        <v>1710</v>
      </c>
      <c r="T60" s="21" t="s">
        <v>1693</v>
      </c>
      <c r="U60" s="21" t="s">
        <v>1711</v>
      </c>
      <c r="V60" s="21" t="s">
        <v>1702</v>
      </c>
      <c r="W60" s="2">
        <v>3</v>
      </c>
      <c r="X60" s="6">
        <v>147.01</v>
      </c>
      <c r="Y60" s="24">
        <v>119.07810000000001</v>
      </c>
    </row>
    <row r="61" spans="2:25" x14ac:dyDescent="0.25">
      <c r="B61" s="20">
        <v>45908</v>
      </c>
      <c r="C61" t="s">
        <v>1661</v>
      </c>
      <c r="D61" t="s">
        <v>3822</v>
      </c>
      <c r="E61" t="s">
        <v>1706</v>
      </c>
      <c r="F61" t="s">
        <v>1780</v>
      </c>
      <c r="G61" t="s">
        <v>607</v>
      </c>
      <c r="H61" t="s">
        <v>606</v>
      </c>
      <c r="I61">
        <v>53</v>
      </c>
      <c r="J61" t="s">
        <v>9</v>
      </c>
      <c r="K61" t="s">
        <v>608</v>
      </c>
      <c r="L61" t="s">
        <v>113</v>
      </c>
      <c r="M61" t="s">
        <v>12</v>
      </c>
      <c r="N61" t="s">
        <v>31</v>
      </c>
      <c r="O61" t="s">
        <v>3964</v>
      </c>
      <c r="P61" t="s">
        <v>1662</v>
      </c>
      <c r="Q61" s="6">
        <v>183.04</v>
      </c>
      <c r="R61" s="21">
        <v>457</v>
      </c>
      <c r="S61" s="21" t="s">
        <v>1707</v>
      </c>
      <c r="T61" s="21" t="s">
        <v>1684</v>
      </c>
      <c r="U61" s="21" t="s">
        <v>1708</v>
      </c>
      <c r="V61" s="21" t="s">
        <v>1702</v>
      </c>
      <c r="W61" s="2">
        <v>3</v>
      </c>
      <c r="X61" s="6">
        <v>77.599999999999994</v>
      </c>
      <c r="Y61" s="24">
        <v>72.167999999999992</v>
      </c>
    </row>
    <row r="62" spans="2:25" x14ac:dyDescent="0.25">
      <c r="B62" s="20">
        <v>45394</v>
      </c>
      <c r="C62" t="s">
        <v>1570</v>
      </c>
      <c r="D62" t="s">
        <v>3781</v>
      </c>
      <c r="E62" t="s">
        <v>1719</v>
      </c>
      <c r="F62" t="s">
        <v>1778</v>
      </c>
      <c r="G62" t="s">
        <v>1448</v>
      </c>
      <c r="H62" t="s">
        <v>1447</v>
      </c>
      <c r="I62">
        <v>33</v>
      </c>
      <c r="J62" t="s">
        <v>16</v>
      </c>
      <c r="K62" t="s">
        <v>1449</v>
      </c>
      <c r="L62" t="s">
        <v>96</v>
      </c>
      <c r="M62" t="s">
        <v>12</v>
      </c>
      <c r="N62" t="s">
        <v>13</v>
      </c>
      <c r="O62" t="s">
        <v>3961</v>
      </c>
      <c r="P62" t="s">
        <v>1571</v>
      </c>
      <c r="Q62" s="6">
        <v>204.39</v>
      </c>
      <c r="R62" s="21">
        <v>281</v>
      </c>
      <c r="S62" s="21" t="s">
        <v>1720</v>
      </c>
      <c r="T62" s="21" t="s">
        <v>1684</v>
      </c>
      <c r="U62" s="21" t="s">
        <v>1721</v>
      </c>
      <c r="V62" s="21" t="s">
        <v>1702</v>
      </c>
      <c r="W62" s="2">
        <v>3</v>
      </c>
      <c r="X62" s="6">
        <v>979.42</v>
      </c>
      <c r="Y62" s="24">
        <v>950.03739999999993</v>
      </c>
    </row>
    <row r="63" spans="2:25" x14ac:dyDescent="0.25">
      <c r="B63" s="20">
        <v>45499</v>
      </c>
      <c r="C63" t="s">
        <v>1551</v>
      </c>
      <c r="D63" t="s">
        <v>3771</v>
      </c>
      <c r="E63" t="s">
        <v>1709</v>
      </c>
      <c r="F63" t="s">
        <v>1761</v>
      </c>
      <c r="G63" t="s">
        <v>401</v>
      </c>
      <c r="H63" t="s">
        <v>400</v>
      </c>
      <c r="I63">
        <v>18</v>
      </c>
      <c r="J63" t="s">
        <v>16</v>
      </c>
      <c r="K63" t="s">
        <v>402</v>
      </c>
      <c r="L63" t="s">
        <v>214</v>
      </c>
      <c r="M63" t="s">
        <v>12</v>
      </c>
      <c r="N63" t="s">
        <v>19</v>
      </c>
      <c r="O63" t="s">
        <v>3958</v>
      </c>
      <c r="P63" t="s">
        <v>1552</v>
      </c>
      <c r="Q63" s="6">
        <v>21.34</v>
      </c>
      <c r="R63" s="21">
        <v>65</v>
      </c>
      <c r="S63" s="21" t="s">
        <v>1710</v>
      </c>
      <c r="T63" s="21" t="s">
        <v>1693</v>
      </c>
      <c r="U63" s="21" t="s">
        <v>1711</v>
      </c>
      <c r="V63" s="21" t="s">
        <v>1702</v>
      </c>
      <c r="W63" s="2">
        <v>3</v>
      </c>
      <c r="X63" s="6">
        <v>147.01</v>
      </c>
      <c r="Y63" s="24">
        <v>119.07810000000001</v>
      </c>
    </row>
    <row r="64" spans="2:25" x14ac:dyDescent="0.25">
      <c r="B64" s="20">
        <v>45875</v>
      </c>
      <c r="C64" t="s">
        <v>1667</v>
      </c>
      <c r="D64" t="s">
        <v>3859</v>
      </c>
      <c r="E64" t="s">
        <v>1734</v>
      </c>
      <c r="F64" t="s">
        <v>1769</v>
      </c>
      <c r="G64" t="s">
        <v>1353</v>
      </c>
      <c r="H64" t="s">
        <v>1352</v>
      </c>
      <c r="I64">
        <v>51</v>
      </c>
      <c r="J64" t="s">
        <v>9</v>
      </c>
      <c r="K64" t="s">
        <v>1354</v>
      </c>
      <c r="L64" t="s">
        <v>354</v>
      </c>
      <c r="M64" t="s">
        <v>12</v>
      </c>
      <c r="N64" t="s">
        <v>31</v>
      </c>
      <c r="O64" t="s">
        <v>3942</v>
      </c>
      <c r="P64" t="s">
        <v>3902</v>
      </c>
      <c r="Q64" s="6">
        <v>377.52</v>
      </c>
      <c r="R64" s="21">
        <v>485</v>
      </c>
      <c r="S64" s="21" t="s">
        <v>1735</v>
      </c>
      <c r="T64" s="21" t="s">
        <v>1714</v>
      </c>
      <c r="U64" s="21" t="s">
        <v>1736</v>
      </c>
      <c r="V64" s="21" t="s">
        <v>1686</v>
      </c>
      <c r="W64" s="2">
        <v>2</v>
      </c>
      <c r="X64" s="6">
        <v>316.89999999999998</v>
      </c>
      <c r="Y64" s="24">
        <v>221.82999999999998</v>
      </c>
    </row>
    <row r="65" spans="2:25" x14ac:dyDescent="0.25">
      <c r="B65" s="20">
        <v>45908</v>
      </c>
      <c r="C65" t="s">
        <v>1661</v>
      </c>
      <c r="D65" t="s">
        <v>3822</v>
      </c>
      <c r="E65" t="s">
        <v>1706</v>
      </c>
      <c r="F65" t="s">
        <v>1780</v>
      </c>
      <c r="G65" t="s">
        <v>607</v>
      </c>
      <c r="H65" t="s">
        <v>606</v>
      </c>
      <c r="I65">
        <v>53</v>
      </c>
      <c r="J65" t="s">
        <v>9</v>
      </c>
      <c r="K65" t="s">
        <v>608</v>
      </c>
      <c r="L65" t="s">
        <v>113</v>
      </c>
      <c r="M65" t="s">
        <v>12</v>
      </c>
      <c r="N65" t="s">
        <v>31</v>
      </c>
      <c r="O65" t="s">
        <v>3964</v>
      </c>
      <c r="P65" t="s">
        <v>1662</v>
      </c>
      <c r="Q65" s="6">
        <v>183.04</v>
      </c>
      <c r="R65" s="21">
        <v>457</v>
      </c>
      <c r="S65" s="21" t="s">
        <v>1707</v>
      </c>
      <c r="T65" s="21" t="s">
        <v>1684</v>
      </c>
      <c r="U65" s="21" t="s">
        <v>1708</v>
      </c>
      <c r="V65" s="21" t="s">
        <v>1702</v>
      </c>
      <c r="W65" s="2">
        <v>3</v>
      </c>
      <c r="X65" s="6">
        <v>77.599999999999994</v>
      </c>
      <c r="Y65" s="24">
        <v>72.167999999999992</v>
      </c>
    </row>
    <row r="66" spans="2:25" x14ac:dyDescent="0.25">
      <c r="B66" s="20">
        <v>45593</v>
      </c>
      <c r="C66" t="s">
        <v>1604</v>
      </c>
      <c r="D66" t="s">
        <v>3847</v>
      </c>
      <c r="E66" t="s">
        <v>1724</v>
      </c>
      <c r="F66" t="s">
        <v>1787</v>
      </c>
      <c r="G66" t="s">
        <v>1265</v>
      </c>
      <c r="H66" t="s">
        <v>1264</v>
      </c>
      <c r="I66">
        <v>23</v>
      </c>
      <c r="J66" t="s">
        <v>16</v>
      </c>
      <c r="K66" t="s">
        <v>201</v>
      </c>
      <c r="L66" t="s">
        <v>155</v>
      </c>
      <c r="M66" t="s">
        <v>12</v>
      </c>
      <c r="N66" t="s">
        <v>13</v>
      </c>
      <c r="O66" t="s">
        <v>3945</v>
      </c>
      <c r="P66" t="s">
        <v>3885</v>
      </c>
      <c r="Q66" s="6">
        <v>386.56</v>
      </c>
      <c r="R66" s="21">
        <v>125</v>
      </c>
      <c r="S66" s="21" t="s">
        <v>1725</v>
      </c>
      <c r="T66" s="21" t="s">
        <v>1689</v>
      </c>
      <c r="U66" s="21" t="s">
        <v>1726</v>
      </c>
      <c r="V66" s="21" t="s">
        <v>1702</v>
      </c>
      <c r="W66" s="2">
        <v>2</v>
      </c>
      <c r="X66" s="6">
        <v>148.96</v>
      </c>
      <c r="Y66" s="24">
        <v>144.49119999999999</v>
      </c>
    </row>
    <row r="67" spans="2:25" x14ac:dyDescent="0.25">
      <c r="B67" s="20">
        <v>45297</v>
      </c>
      <c r="C67" t="s">
        <v>1676</v>
      </c>
      <c r="D67" t="s">
        <v>3828</v>
      </c>
      <c r="E67" t="s">
        <v>1703</v>
      </c>
      <c r="F67" t="s">
        <v>1760</v>
      </c>
      <c r="G67" t="s">
        <v>1497</v>
      </c>
      <c r="H67" t="s">
        <v>1496</v>
      </c>
      <c r="I67">
        <v>28</v>
      </c>
      <c r="J67" t="s">
        <v>9</v>
      </c>
      <c r="K67" t="s">
        <v>84</v>
      </c>
      <c r="L67" t="s">
        <v>22</v>
      </c>
      <c r="M67" t="s">
        <v>12</v>
      </c>
      <c r="N67" t="s">
        <v>31</v>
      </c>
      <c r="O67" t="s">
        <v>3951</v>
      </c>
      <c r="P67" t="s">
        <v>1677</v>
      </c>
      <c r="Q67" s="6">
        <v>201.41</v>
      </c>
      <c r="R67" s="21">
        <v>146</v>
      </c>
      <c r="S67" s="21" t="s">
        <v>1704</v>
      </c>
      <c r="T67" s="21" t="s">
        <v>1689</v>
      </c>
      <c r="U67" s="21" t="s">
        <v>1705</v>
      </c>
      <c r="V67" s="21" t="s">
        <v>1695</v>
      </c>
      <c r="W67" s="2">
        <v>3</v>
      </c>
      <c r="X67" s="6">
        <v>745.3</v>
      </c>
      <c r="Y67" s="24">
        <v>611.14599999999996</v>
      </c>
    </row>
    <row r="68" spans="2:25" x14ac:dyDescent="0.25">
      <c r="B68" s="20">
        <v>45446</v>
      </c>
      <c r="C68" t="s">
        <v>1640</v>
      </c>
      <c r="D68" t="s">
        <v>3854</v>
      </c>
      <c r="E68" t="s">
        <v>1712</v>
      </c>
      <c r="F68" t="s">
        <v>1757</v>
      </c>
      <c r="G68" t="s">
        <v>209</v>
      </c>
      <c r="H68" t="s">
        <v>208</v>
      </c>
      <c r="I68">
        <v>49</v>
      </c>
      <c r="J68" t="s">
        <v>16</v>
      </c>
      <c r="K68" t="s">
        <v>210</v>
      </c>
      <c r="L68" t="s">
        <v>51</v>
      </c>
      <c r="M68" t="s">
        <v>12</v>
      </c>
      <c r="N68" t="s">
        <v>13</v>
      </c>
      <c r="O68" t="s">
        <v>3955</v>
      </c>
      <c r="P68" t="s">
        <v>3897</v>
      </c>
      <c r="Q68" s="6">
        <v>480.9</v>
      </c>
      <c r="R68" s="21">
        <v>104</v>
      </c>
      <c r="S68" s="21" t="s">
        <v>1713</v>
      </c>
      <c r="T68" s="21" t="s">
        <v>1714</v>
      </c>
      <c r="U68" s="21" t="s">
        <v>1715</v>
      </c>
      <c r="V68" s="21" t="s">
        <v>1702</v>
      </c>
      <c r="W68" s="2">
        <v>4</v>
      </c>
      <c r="X68" s="6">
        <v>914.05</v>
      </c>
      <c r="Y68" s="24">
        <v>685.53749999999991</v>
      </c>
    </row>
    <row r="69" spans="2:25" x14ac:dyDescent="0.25">
      <c r="B69" s="20">
        <v>45446</v>
      </c>
      <c r="C69" t="s">
        <v>1541</v>
      </c>
      <c r="D69" t="s">
        <v>3766</v>
      </c>
      <c r="E69" t="s">
        <v>1712</v>
      </c>
      <c r="F69" t="s">
        <v>1757</v>
      </c>
      <c r="G69" t="s">
        <v>209</v>
      </c>
      <c r="H69" t="s">
        <v>208</v>
      </c>
      <c r="I69">
        <v>49</v>
      </c>
      <c r="J69" t="s">
        <v>16</v>
      </c>
      <c r="K69" t="s">
        <v>210</v>
      </c>
      <c r="L69" t="s">
        <v>51</v>
      </c>
      <c r="M69" t="s">
        <v>12</v>
      </c>
      <c r="N69" t="s">
        <v>13</v>
      </c>
      <c r="O69" t="s">
        <v>3953</v>
      </c>
      <c r="P69" t="s">
        <v>3866</v>
      </c>
      <c r="Q69" s="6">
        <v>115.82</v>
      </c>
      <c r="R69" s="21">
        <v>460</v>
      </c>
      <c r="S69" s="21" t="s">
        <v>1713</v>
      </c>
      <c r="T69" s="21" t="s">
        <v>1714</v>
      </c>
      <c r="U69" s="21" t="s">
        <v>1715</v>
      </c>
      <c r="V69" s="21" t="s">
        <v>1702</v>
      </c>
      <c r="W69" s="2">
        <v>4</v>
      </c>
      <c r="X69" s="6">
        <v>914.05</v>
      </c>
      <c r="Y69" s="24">
        <v>685.53749999999991</v>
      </c>
    </row>
    <row r="70" spans="2:25" x14ac:dyDescent="0.25">
      <c r="B70" s="20">
        <v>45285</v>
      </c>
      <c r="C70" t="s">
        <v>1632</v>
      </c>
      <c r="D70" t="s">
        <v>3809</v>
      </c>
      <c r="E70" t="s">
        <v>1737</v>
      </c>
      <c r="F70" t="s">
        <v>1755</v>
      </c>
      <c r="G70" t="s">
        <v>1422</v>
      </c>
      <c r="H70" t="s">
        <v>1421</v>
      </c>
      <c r="I70">
        <v>63</v>
      </c>
      <c r="J70" t="s">
        <v>16</v>
      </c>
      <c r="K70" t="s">
        <v>1423</v>
      </c>
      <c r="L70" t="s">
        <v>170</v>
      </c>
      <c r="M70" t="s">
        <v>12</v>
      </c>
      <c r="N70" t="s">
        <v>13</v>
      </c>
      <c r="O70" t="s">
        <v>3950</v>
      </c>
      <c r="P70" t="s">
        <v>3895</v>
      </c>
      <c r="Q70" s="6">
        <v>477.61</v>
      </c>
      <c r="R70" s="21">
        <v>300</v>
      </c>
      <c r="S70" s="21" t="s">
        <v>1738</v>
      </c>
      <c r="T70" s="21" t="s">
        <v>1689</v>
      </c>
      <c r="U70" s="21" t="s">
        <v>1739</v>
      </c>
      <c r="V70" s="21" t="s">
        <v>1686</v>
      </c>
      <c r="W70" s="2">
        <v>3</v>
      </c>
      <c r="X70" s="6">
        <v>104.47</v>
      </c>
      <c r="Y70" s="24">
        <v>76.263099999999994</v>
      </c>
    </row>
    <row r="71" spans="2:25" x14ac:dyDescent="0.25">
      <c r="B71" s="20">
        <v>45923</v>
      </c>
      <c r="C71" t="s">
        <v>1542</v>
      </c>
      <c r="D71" t="s">
        <v>3836</v>
      </c>
      <c r="E71" t="s">
        <v>1691</v>
      </c>
      <c r="F71" t="s">
        <v>1784</v>
      </c>
      <c r="G71" t="s">
        <v>494</v>
      </c>
      <c r="H71" t="s">
        <v>493</v>
      </c>
      <c r="I71">
        <v>42</v>
      </c>
      <c r="J71" t="s">
        <v>16</v>
      </c>
      <c r="K71" t="s">
        <v>495</v>
      </c>
      <c r="L71" t="s">
        <v>319</v>
      </c>
      <c r="M71" t="s">
        <v>12</v>
      </c>
      <c r="N71" t="s">
        <v>26</v>
      </c>
      <c r="O71" t="s">
        <v>3952</v>
      </c>
      <c r="P71" t="s">
        <v>1543</v>
      </c>
      <c r="Q71" s="6">
        <v>242.23</v>
      </c>
      <c r="R71" s="21">
        <v>453</v>
      </c>
      <c r="S71" s="21" t="s">
        <v>1692</v>
      </c>
      <c r="T71" s="21" t="s">
        <v>1693</v>
      </c>
      <c r="U71" s="21" t="s">
        <v>1694</v>
      </c>
      <c r="V71" s="21" t="s">
        <v>1695</v>
      </c>
      <c r="W71" s="2">
        <v>2</v>
      </c>
      <c r="X71" s="6">
        <v>74.209999999999994</v>
      </c>
      <c r="Y71" s="24">
        <v>66.046899999999994</v>
      </c>
    </row>
    <row r="72" spans="2:25" x14ac:dyDescent="0.25">
      <c r="B72" s="20">
        <v>45369</v>
      </c>
      <c r="C72" t="s">
        <v>1614</v>
      </c>
      <c r="D72" t="s">
        <v>3801</v>
      </c>
      <c r="E72" t="s">
        <v>1727</v>
      </c>
      <c r="F72" t="s">
        <v>1775</v>
      </c>
      <c r="G72" t="s">
        <v>760</v>
      </c>
      <c r="H72" t="s">
        <v>759</v>
      </c>
      <c r="I72">
        <v>58</v>
      </c>
      <c r="J72" t="s">
        <v>16</v>
      </c>
      <c r="K72" t="s">
        <v>761</v>
      </c>
      <c r="L72" t="s">
        <v>181</v>
      </c>
      <c r="M72" t="s">
        <v>12</v>
      </c>
      <c r="N72" t="s">
        <v>19</v>
      </c>
      <c r="O72" t="s">
        <v>3965</v>
      </c>
      <c r="P72" t="s">
        <v>3889</v>
      </c>
      <c r="Q72" s="6">
        <v>482.75</v>
      </c>
      <c r="R72" s="21">
        <v>444</v>
      </c>
      <c r="S72" s="21" t="s">
        <v>1728</v>
      </c>
      <c r="T72" s="21" t="s">
        <v>1684</v>
      </c>
      <c r="U72" s="21" t="s">
        <v>129</v>
      </c>
      <c r="V72" s="21" t="s">
        <v>1686</v>
      </c>
      <c r="W72" s="2">
        <v>4</v>
      </c>
      <c r="X72" s="6">
        <v>482.75</v>
      </c>
      <c r="Y72" s="24">
        <v>463.44</v>
      </c>
    </row>
    <row r="73" spans="2:25" x14ac:dyDescent="0.25">
      <c r="B73" s="20">
        <v>45285</v>
      </c>
      <c r="C73" t="s">
        <v>1632</v>
      </c>
      <c r="D73" t="s">
        <v>3809</v>
      </c>
      <c r="E73" t="s">
        <v>1737</v>
      </c>
      <c r="F73" t="s">
        <v>1755</v>
      </c>
      <c r="G73" t="s">
        <v>1422</v>
      </c>
      <c r="H73" t="s">
        <v>1421</v>
      </c>
      <c r="I73">
        <v>63</v>
      </c>
      <c r="J73" t="s">
        <v>16</v>
      </c>
      <c r="K73" t="s">
        <v>1423</v>
      </c>
      <c r="L73" t="s">
        <v>170</v>
      </c>
      <c r="M73" t="s">
        <v>12</v>
      </c>
      <c r="N73" t="s">
        <v>13</v>
      </c>
      <c r="O73" t="s">
        <v>3950</v>
      </c>
      <c r="P73" t="s">
        <v>3895</v>
      </c>
      <c r="Q73" s="6">
        <v>477.61</v>
      </c>
      <c r="R73" s="21">
        <v>300</v>
      </c>
      <c r="S73" s="21" t="s">
        <v>1738</v>
      </c>
      <c r="T73" s="21" t="s">
        <v>1689</v>
      </c>
      <c r="U73" s="21" t="s">
        <v>1739</v>
      </c>
      <c r="V73" s="21" t="s">
        <v>1686</v>
      </c>
      <c r="W73" s="2">
        <v>3</v>
      </c>
      <c r="X73" s="6">
        <v>104.47</v>
      </c>
      <c r="Y73" s="24">
        <v>76.263099999999994</v>
      </c>
    </row>
    <row r="74" spans="2:25" x14ac:dyDescent="0.25">
      <c r="B74" s="20">
        <v>45297</v>
      </c>
      <c r="C74" t="s">
        <v>1582</v>
      </c>
      <c r="D74" t="s">
        <v>3786</v>
      </c>
      <c r="E74" t="s">
        <v>1703</v>
      </c>
      <c r="F74" t="s">
        <v>1760</v>
      </c>
      <c r="G74" t="s">
        <v>1497</v>
      </c>
      <c r="H74" t="s">
        <v>1496</v>
      </c>
      <c r="I74">
        <v>28</v>
      </c>
      <c r="J74" t="s">
        <v>9</v>
      </c>
      <c r="K74" t="s">
        <v>84</v>
      </c>
      <c r="L74" t="s">
        <v>22</v>
      </c>
      <c r="M74" t="s">
        <v>12</v>
      </c>
      <c r="N74" t="s">
        <v>31</v>
      </c>
      <c r="O74" t="s">
        <v>3960</v>
      </c>
      <c r="P74" t="s">
        <v>1583</v>
      </c>
      <c r="Q74" s="6">
        <v>135.61000000000001</v>
      </c>
      <c r="R74" s="21">
        <v>394</v>
      </c>
      <c r="S74" s="21" t="s">
        <v>1704</v>
      </c>
      <c r="T74" s="21" t="s">
        <v>1689</v>
      </c>
      <c r="U74" s="21" t="s">
        <v>1705</v>
      </c>
      <c r="V74" s="21" t="s">
        <v>1695</v>
      </c>
      <c r="W74" s="2">
        <v>3</v>
      </c>
      <c r="X74" s="6">
        <v>745.3</v>
      </c>
      <c r="Y74" s="24">
        <v>611.14599999999996</v>
      </c>
    </row>
    <row r="75" spans="2:25" x14ac:dyDescent="0.25">
      <c r="B75" s="20">
        <v>45466</v>
      </c>
      <c r="C75" t="s">
        <v>1593</v>
      </c>
      <c r="D75" t="s">
        <v>3791</v>
      </c>
      <c r="E75" t="s">
        <v>1722</v>
      </c>
      <c r="F75" t="s">
        <v>1803</v>
      </c>
      <c r="G75" t="s">
        <v>45</v>
      </c>
      <c r="H75" t="s">
        <v>44</v>
      </c>
      <c r="I75">
        <v>53</v>
      </c>
      <c r="J75" t="s">
        <v>16</v>
      </c>
      <c r="K75" t="s">
        <v>46</v>
      </c>
      <c r="L75" t="s">
        <v>47</v>
      </c>
      <c r="M75" t="s">
        <v>12</v>
      </c>
      <c r="N75" t="s">
        <v>13</v>
      </c>
      <c r="O75" t="s">
        <v>3961</v>
      </c>
      <c r="P75" t="s">
        <v>3880</v>
      </c>
      <c r="Q75" s="6">
        <v>318.91000000000003</v>
      </c>
      <c r="R75" s="21">
        <v>114</v>
      </c>
      <c r="S75" s="21" t="s">
        <v>1723</v>
      </c>
      <c r="T75" s="21" t="s">
        <v>1693</v>
      </c>
      <c r="U75" s="21" t="s">
        <v>390</v>
      </c>
      <c r="V75" s="21" t="s">
        <v>1702</v>
      </c>
      <c r="W75" s="2">
        <v>1</v>
      </c>
      <c r="X75" s="6">
        <v>135.78</v>
      </c>
      <c r="Y75" s="24">
        <v>116.77079999999999</v>
      </c>
    </row>
    <row r="76" spans="2:25" x14ac:dyDescent="0.25">
      <c r="B76" s="20">
        <v>45446</v>
      </c>
      <c r="C76" t="s">
        <v>1553</v>
      </c>
      <c r="D76" t="s">
        <v>3772</v>
      </c>
      <c r="E76" t="s">
        <v>1712</v>
      </c>
      <c r="F76" t="s">
        <v>1757</v>
      </c>
      <c r="G76" t="s">
        <v>209</v>
      </c>
      <c r="H76" t="s">
        <v>208</v>
      </c>
      <c r="I76">
        <v>49</v>
      </c>
      <c r="J76" t="s">
        <v>16</v>
      </c>
      <c r="K76" t="s">
        <v>210</v>
      </c>
      <c r="L76" t="s">
        <v>51</v>
      </c>
      <c r="M76" t="s">
        <v>12</v>
      </c>
      <c r="N76" t="s">
        <v>13</v>
      </c>
      <c r="O76" t="s">
        <v>3957</v>
      </c>
      <c r="P76" t="s">
        <v>1554</v>
      </c>
      <c r="Q76" s="6">
        <v>131.51</v>
      </c>
      <c r="R76" s="21">
        <v>264.16666666666669</v>
      </c>
      <c r="S76" s="21" t="s">
        <v>1713</v>
      </c>
      <c r="T76" s="21" t="s">
        <v>1714</v>
      </c>
      <c r="U76" s="21" t="s">
        <v>1715</v>
      </c>
      <c r="V76" s="21" t="s">
        <v>1702</v>
      </c>
      <c r="W76" s="2">
        <v>4</v>
      </c>
      <c r="X76" s="6">
        <v>914.05</v>
      </c>
      <c r="Y76" s="24">
        <v>685.53749999999991</v>
      </c>
    </row>
    <row r="77" spans="2:25" x14ac:dyDescent="0.25">
      <c r="B77" s="20">
        <v>45480</v>
      </c>
      <c r="C77" t="s">
        <v>1673</v>
      </c>
      <c r="D77" t="s">
        <v>3826</v>
      </c>
      <c r="E77" t="s">
        <v>1696</v>
      </c>
      <c r="F77" t="s">
        <v>1753</v>
      </c>
      <c r="G77" t="s">
        <v>1256</v>
      </c>
      <c r="H77" t="s">
        <v>1255</v>
      </c>
      <c r="I77">
        <v>55</v>
      </c>
      <c r="J77" t="s">
        <v>9</v>
      </c>
      <c r="K77" t="s">
        <v>1257</v>
      </c>
      <c r="L77" t="s">
        <v>836</v>
      </c>
      <c r="M77" t="s">
        <v>12</v>
      </c>
      <c r="N77" t="s">
        <v>13</v>
      </c>
      <c r="O77" t="s">
        <v>3961</v>
      </c>
      <c r="P77" t="s">
        <v>3904</v>
      </c>
      <c r="Q77" s="6">
        <v>245.98</v>
      </c>
      <c r="R77" s="21">
        <v>471</v>
      </c>
      <c r="S77" s="21" t="s">
        <v>1697</v>
      </c>
      <c r="T77" s="21" t="s">
        <v>1689</v>
      </c>
      <c r="U77" s="21" t="s">
        <v>1698</v>
      </c>
      <c r="V77" s="21" t="s">
        <v>1695</v>
      </c>
      <c r="W77" s="2">
        <v>1</v>
      </c>
      <c r="X77" s="6">
        <v>218.04</v>
      </c>
      <c r="Y77" s="24">
        <v>198.41640000000001</v>
      </c>
    </row>
    <row r="78" spans="2:25" x14ac:dyDescent="0.25">
      <c r="B78" s="20">
        <v>45446</v>
      </c>
      <c r="C78" t="s">
        <v>1638</v>
      </c>
      <c r="D78" t="s">
        <v>3812</v>
      </c>
      <c r="E78" t="s">
        <v>1712</v>
      </c>
      <c r="F78" t="s">
        <v>1757</v>
      </c>
      <c r="G78" t="s">
        <v>209</v>
      </c>
      <c r="H78" t="s">
        <v>208</v>
      </c>
      <c r="I78">
        <v>49</v>
      </c>
      <c r="J78" t="s">
        <v>16</v>
      </c>
      <c r="K78" t="s">
        <v>210</v>
      </c>
      <c r="L78" t="s">
        <v>51</v>
      </c>
      <c r="M78" t="s">
        <v>12</v>
      </c>
      <c r="N78" t="s">
        <v>13</v>
      </c>
      <c r="O78" t="s">
        <v>3942</v>
      </c>
      <c r="P78" t="s">
        <v>1639</v>
      </c>
      <c r="Q78" s="6">
        <v>392.89</v>
      </c>
      <c r="R78" s="21">
        <v>320</v>
      </c>
      <c r="S78" s="21" t="s">
        <v>1713</v>
      </c>
      <c r="T78" s="21" t="s">
        <v>1714</v>
      </c>
      <c r="U78" s="21" t="s">
        <v>1715</v>
      </c>
      <c r="V78" s="21" t="s">
        <v>1702</v>
      </c>
      <c r="W78" s="2">
        <v>4</v>
      </c>
      <c r="X78" s="6">
        <v>914.05</v>
      </c>
      <c r="Y78" s="24">
        <v>685.53749999999991</v>
      </c>
    </row>
    <row r="79" spans="2:25" x14ac:dyDescent="0.25">
      <c r="B79" s="20">
        <v>45908</v>
      </c>
      <c r="C79" t="s">
        <v>1623</v>
      </c>
      <c r="D79" t="s">
        <v>3851</v>
      </c>
      <c r="E79" t="s">
        <v>1706</v>
      </c>
      <c r="F79" t="s">
        <v>1780</v>
      </c>
      <c r="G79" t="s">
        <v>607</v>
      </c>
      <c r="H79" t="s">
        <v>606</v>
      </c>
      <c r="I79">
        <v>53</v>
      </c>
      <c r="J79" t="s">
        <v>9</v>
      </c>
      <c r="K79" t="s">
        <v>608</v>
      </c>
      <c r="L79" t="s">
        <v>113</v>
      </c>
      <c r="M79" t="s">
        <v>12</v>
      </c>
      <c r="N79" t="s">
        <v>31</v>
      </c>
      <c r="O79" t="s">
        <v>3952</v>
      </c>
      <c r="P79" t="s">
        <v>1624</v>
      </c>
      <c r="Q79" s="6">
        <v>349.17</v>
      </c>
      <c r="R79" s="21">
        <v>476</v>
      </c>
      <c r="S79" s="21" t="s">
        <v>1707</v>
      </c>
      <c r="T79" s="21" t="s">
        <v>1684</v>
      </c>
      <c r="U79" s="21" t="s">
        <v>1708</v>
      </c>
      <c r="V79" s="21" t="s">
        <v>1702</v>
      </c>
      <c r="W79" s="2">
        <v>3</v>
      </c>
      <c r="X79" s="6">
        <v>77.599999999999994</v>
      </c>
      <c r="Y79" s="24">
        <v>72.167999999999992</v>
      </c>
    </row>
    <row r="80" spans="2:25" x14ac:dyDescent="0.25">
      <c r="B80" s="20">
        <v>45446</v>
      </c>
      <c r="C80" t="s">
        <v>1651</v>
      </c>
      <c r="D80" t="s">
        <v>3818</v>
      </c>
      <c r="E80" t="s">
        <v>1712</v>
      </c>
      <c r="F80" t="s">
        <v>1757</v>
      </c>
      <c r="G80" t="s">
        <v>209</v>
      </c>
      <c r="H80" t="s">
        <v>208</v>
      </c>
      <c r="I80">
        <v>49</v>
      </c>
      <c r="J80" t="s">
        <v>16</v>
      </c>
      <c r="K80" t="s">
        <v>210</v>
      </c>
      <c r="L80" t="s">
        <v>51</v>
      </c>
      <c r="M80" t="s">
        <v>12</v>
      </c>
      <c r="N80" t="s">
        <v>13</v>
      </c>
      <c r="O80" t="s">
        <v>3947</v>
      </c>
      <c r="P80" t="s">
        <v>1652</v>
      </c>
      <c r="Q80" s="6">
        <v>255.56645161290328</v>
      </c>
      <c r="R80" s="21">
        <v>159</v>
      </c>
      <c r="S80" s="21" t="s">
        <v>1713</v>
      </c>
      <c r="T80" s="21" t="s">
        <v>1714</v>
      </c>
      <c r="U80" s="21" t="s">
        <v>1715</v>
      </c>
      <c r="V80" s="21" t="s">
        <v>1702</v>
      </c>
      <c r="W80" s="2">
        <v>4</v>
      </c>
      <c r="X80" s="6">
        <v>914.05</v>
      </c>
      <c r="Y80" s="24">
        <v>685.53749999999991</v>
      </c>
    </row>
    <row r="81" spans="2:25" x14ac:dyDescent="0.25">
      <c r="B81" s="20">
        <v>45875</v>
      </c>
      <c r="C81" t="s">
        <v>1555</v>
      </c>
      <c r="D81" t="s">
        <v>3773</v>
      </c>
      <c r="E81" t="s">
        <v>1734</v>
      </c>
      <c r="F81" t="s">
        <v>1769</v>
      </c>
      <c r="G81" t="s">
        <v>1353</v>
      </c>
      <c r="H81" t="s">
        <v>1352</v>
      </c>
      <c r="I81">
        <v>51</v>
      </c>
      <c r="J81" t="s">
        <v>9</v>
      </c>
      <c r="K81" t="s">
        <v>1354</v>
      </c>
      <c r="L81" t="s">
        <v>354</v>
      </c>
      <c r="M81" t="s">
        <v>12</v>
      </c>
      <c r="N81" t="s">
        <v>31</v>
      </c>
      <c r="O81" t="s">
        <v>3959</v>
      </c>
      <c r="P81" t="s">
        <v>1556</v>
      </c>
      <c r="Q81" s="6">
        <v>123.46</v>
      </c>
      <c r="R81" s="21">
        <v>76</v>
      </c>
      <c r="S81" s="21" t="s">
        <v>1735</v>
      </c>
      <c r="T81" s="21" t="s">
        <v>1714</v>
      </c>
      <c r="U81" s="21" t="s">
        <v>1736</v>
      </c>
      <c r="V81" s="21" t="s">
        <v>1686</v>
      </c>
      <c r="W81" s="2">
        <v>2</v>
      </c>
      <c r="X81" s="6">
        <v>316.89999999999998</v>
      </c>
      <c r="Y81" s="24">
        <v>221.82999999999998</v>
      </c>
    </row>
    <row r="82" spans="2:25" x14ac:dyDescent="0.25">
      <c r="B82" s="20">
        <v>45636</v>
      </c>
      <c r="C82" t="s">
        <v>1602</v>
      </c>
      <c r="D82" t="s">
        <v>3795</v>
      </c>
      <c r="E82" t="s">
        <v>1716</v>
      </c>
      <c r="F82" t="s">
        <v>1771</v>
      </c>
      <c r="G82" t="s">
        <v>1331</v>
      </c>
      <c r="H82" t="s">
        <v>1330</v>
      </c>
      <c r="I82">
        <v>37</v>
      </c>
      <c r="J82" t="s">
        <v>16</v>
      </c>
      <c r="K82" t="s">
        <v>1332</v>
      </c>
      <c r="L82" t="s">
        <v>106</v>
      </c>
      <c r="M82" t="s">
        <v>12</v>
      </c>
      <c r="N82" t="s">
        <v>31</v>
      </c>
      <c r="O82" t="s">
        <v>3961</v>
      </c>
      <c r="P82" t="s">
        <v>1603</v>
      </c>
      <c r="Q82" s="6">
        <v>212.26</v>
      </c>
      <c r="R82" s="21">
        <v>82</v>
      </c>
      <c r="S82" s="21" t="s">
        <v>1717</v>
      </c>
      <c r="T82" s="21" t="s">
        <v>1693</v>
      </c>
      <c r="U82" s="21" t="s">
        <v>1718</v>
      </c>
      <c r="V82" s="21" t="s">
        <v>1686</v>
      </c>
      <c r="W82" s="2">
        <v>2.4785461887935387</v>
      </c>
      <c r="X82" s="6">
        <v>871.34</v>
      </c>
      <c r="Y82" s="24">
        <v>836.4864</v>
      </c>
    </row>
    <row r="83" spans="2:25" x14ac:dyDescent="0.25">
      <c r="B83" s="20">
        <v>45636</v>
      </c>
      <c r="C83" t="s">
        <v>1630</v>
      </c>
      <c r="D83" t="s">
        <v>3808</v>
      </c>
      <c r="E83" t="s">
        <v>1716</v>
      </c>
      <c r="F83" t="s">
        <v>1771</v>
      </c>
      <c r="G83" t="s">
        <v>1331</v>
      </c>
      <c r="H83" t="s">
        <v>1330</v>
      </c>
      <c r="I83">
        <v>37</v>
      </c>
      <c r="J83" t="s">
        <v>16</v>
      </c>
      <c r="K83" t="s">
        <v>1332</v>
      </c>
      <c r="L83" t="s">
        <v>106</v>
      </c>
      <c r="M83" t="s">
        <v>12</v>
      </c>
      <c r="N83" t="s">
        <v>31</v>
      </c>
      <c r="O83" t="s">
        <v>3953</v>
      </c>
      <c r="P83" t="s">
        <v>1631</v>
      </c>
      <c r="Q83" s="6">
        <v>214.32</v>
      </c>
      <c r="R83" s="21">
        <v>383</v>
      </c>
      <c r="S83" s="21" t="s">
        <v>1717</v>
      </c>
      <c r="T83" s="21" t="s">
        <v>1693</v>
      </c>
      <c r="U83" s="21" t="s">
        <v>1718</v>
      </c>
      <c r="V83" s="21" t="s">
        <v>1686</v>
      </c>
      <c r="W83" s="2">
        <v>2.4785461887935387</v>
      </c>
      <c r="X83" s="6">
        <v>871.34</v>
      </c>
      <c r="Y83" s="24">
        <v>836.4864</v>
      </c>
    </row>
    <row r="84" spans="2:25" x14ac:dyDescent="0.25">
      <c r="B84" s="20">
        <v>45285</v>
      </c>
      <c r="C84" t="s">
        <v>1664</v>
      </c>
      <c r="D84" t="s">
        <v>3858</v>
      </c>
      <c r="E84" t="s">
        <v>1737</v>
      </c>
      <c r="F84" t="s">
        <v>1755</v>
      </c>
      <c r="G84" t="s">
        <v>1422</v>
      </c>
      <c r="H84" t="s">
        <v>1421</v>
      </c>
      <c r="I84">
        <v>63</v>
      </c>
      <c r="J84" t="s">
        <v>16</v>
      </c>
      <c r="K84" t="s">
        <v>1423</v>
      </c>
      <c r="L84" t="s">
        <v>170</v>
      </c>
      <c r="M84" t="s">
        <v>12</v>
      </c>
      <c r="N84" t="s">
        <v>13</v>
      </c>
      <c r="O84" t="s">
        <v>3962</v>
      </c>
      <c r="P84" t="s">
        <v>1665</v>
      </c>
      <c r="Q84" s="6">
        <v>438.25</v>
      </c>
      <c r="R84" s="21">
        <v>496</v>
      </c>
      <c r="S84" s="21" t="s">
        <v>1738</v>
      </c>
      <c r="T84" s="21" t="s">
        <v>1689</v>
      </c>
      <c r="U84" s="21" t="s">
        <v>1739</v>
      </c>
      <c r="V84" s="21" t="s">
        <v>1686</v>
      </c>
      <c r="W84" s="2">
        <v>3</v>
      </c>
      <c r="X84" s="6">
        <v>104.47</v>
      </c>
      <c r="Y84" s="24">
        <v>76.263099999999994</v>
      </c>
    </row>
    <row r="85" spans="2:25" x14ac:dyDescent="0.25">
      <c r="B85" s="20">
        <v>45447</v>
      </c>
      <c r="C85" t="s">
        <v>1548</v>
      </c>
      <c r="D85" t="s">
        <v>3770</v>
      </c>
      <c r="E85" t="s">
        <v>1740</v>
      </c>
      <c r="F85" t="s">
        <v>1777</v>
      </c>
      <c r="G85" t="s">
        <v>1220</v>
      </c>
      <c r="H85" t="s">
        <v>1219</v>
      </c>
      <c r="I85">
        <v>25</v>
      </c>
      <c r="J85" t="s">
        <v>16</v>
      </c>
      <c r="K85" t="s">
        <v>1221</v>
      </c>
      <c r="L85" t="s">
        <v>58</v>
      </c>
      <c r="M85" t="s">
        <v>12</v>
      </c>
      <c r="N85" t="s">
        <v>31</v>
      </c>
      <c r="O85" t="s">
        <v>3957</v>
      </c>
      <c r="P85" t="s">
        <v>3869</v>
      </c>
      <c r="Q85" s="6">
        <v>144.53</v>
      </c>
      <c r="R85" s="21">
        <v>367</v>
      </c>
      <c r="S85" s="21" t="s">
        <v>1741</v>
      </c>
      <c r="T85" s="21" t="s">
        <v>1684</v>
      </c>
      <c r="U85" s="21" t="s">
        <v>1742</v>
      </c>
      <c r="V85" s="21" t="s">
        <v>1686</v>
      </c>
      <c r="W85" s="2">
        <v>1</v>
      </c>
      <c r="X85" s="6">
        <v>589.55999999999995</v>
      </c>
      <c r="Y85" s="24">
        <v>459.85679999999996</v>
      </c>
    </row>
    <row r="86" spans="2:25" x14ac:dyDescent="0.25">
      <c r="B86" s="20">
        <v>45285</v>
      </c>
      <c r="C86" t="s">
        <v>1594</v>
      </c>
      <c r="D86" t="s">
        <v>3844</v>
      </c>
      <c r="E86" t="s">
        <v>1737</v>
      </c>
      <c r="F86" t="s">
        <v>1755</v>
      </c>
      <c r="G86" t="s">
        <v>1422</v>
      </c>
      <c r="H86" t="s">
        <v>1421</v>
      </c>
      <c r="I86">
        <v>63</v>
      </c>
      <c r="J86" t="s">
        <v>16</v>
      </c>
      <c r="K86" t="s">
        <v>1423</v>
      </c>
      <c r="L86" t="s">
        <v>170</v>
      </c>
      <c r="M86" t="s">
        <v>12</v>
      </c>
      <c r="N86" t="s">
        <v>13</v>
      </c>
      <c r="O86" t="s">
        <v>3944</v>
      </c>
      <c r="P86" t="s">
        <v>3881</v>
      </c>
      <c r="Q86" s="6">
        <v>167.34</v>
      </c>
      <c r="R86" s="21">
        <v>296</v>
      </c>
      <c r="S86" s="21" t="s">
        <v>1738</v>
      </c>
      <c r="T86" s="21" t="s">
        <v>1689</v>
      </c>
      <c r="U86" s="21" t="s">
        <v>1739</v>
      </c>
      <c r="V86" s="21" t="s">
        <v>1686</v>
      </c>
      <c r="W86" s="2">
        <v>3</v>
      </c>
      <c r="X86" s="6">
        <v>104.47</v>
      </c>
      <c r="Y86" s="24">
        <v>76.263099999999994</v>
      </c>
    </row>
    <row r="87" spans="2:25" x14ac:dyDescent="0.25">
      <c r="B87" s="20">
        <v>45850</v>
      </c>
      <c r="C87" t="s">
        <v>1659</v>
      </c>
      <c r="D87" t="s">
        <v>3821</v>
      </c>
      <c r="E87" t="s">
        <v>1699</v>
      </c>
      <c r="F87" t="s">
        <v>1762</v>
      </c>
      <c r="G87" t="s">
        <v>76</v>
      </c>
      <c r="H87" t="s">
        <v>75</v>
      </c>
      <c r="I87">
        <v>24</v>
      </c>
      <c r="J87" t="s">
        <v>16</v>
      </c>
      <c r="K87" t="s">
        <v>77</v>
      </c>
      <c r="L87" t="s">
        <v>51</v>
      </c>
      <c r="M87" t="s">
        <v>12</v>
      </c>
      <c r="N87" t="s">
        <v>26</v>
      </c>
      <c r="O87" t="s">
        <v>3957</v>
      </c>
      <c r="P87" t="s">
        <v>1660</v>
      </c>
      <c r="Q87" s="6">
        <v>131.24</v>
      </c>
      <c r="R87" s="21">
        <v>232</v>
      </c>
      <c r="S87" s="21" t="s">
        <v>1700</v>
      </c>
      <c r="T87" s="21" t="s">
        <v>1693</v>
      </c>
      <c r="U87" s="21" t="s">
        <v>1701</v>
      </c>
      <c r="V87" s="21" t="s">
        <v>1702</v>
      </c>
      <c r="W87" s="2">
        <v>2</v>
      </c>
      <c r="X87" s="6">
        <v>785.31</v>
      </c>
      <c r="Y87" s="24">
        <v>667.51349999999991</v>
      </c>
    </row>
    <row r="88" spans="2:25" x14ac:dyDescent="0.25">
      <c r="B88" s="20">
        <v>45446</v>
      </c>
      <c r="C88" t="s">
        <v>1553</v>
      </c>
      <c r="D88" t="s">
        <v>3772</v>
      </c>
      <c r="E88" t="s">
        <v>1712</v>
      </c>
      <c r="F88" t="s">
        <v>1757</v>
      </c>
      <c r="G88" t="s">
        <v>209</v>
      </c>
      <c r="H88" t="s">
        <v>208</v>
      </c>
      <c r="I88">
        <v>49</v>
      </c>
      <c r="J88" t="s">
        <v>16</v>
      </c>
      <c r="K88" t="s">
        <v>210</v>
      </c>
      <c r="L88" t="s">
        <v>51</v>
      </c>
      <c r="M88" t="s">
        <v>12</v>
      </c>
      <c r="N88" t="s">
        <v>13</v>
      </c>
      <c r="O88" t="s">
        <v>3957</v>
      </c>
      <c r="P88" t="s">
        <v>1554</v>
      </c>
      <c r="Q88" s="6">
        <v>131.51</v>
      </c>
      <c r="R88" s="21">
        <v>264.16666666666669</v>
      </c>
      <c r="S88" s="21" t="s">
        <v>1713</v>
      </c>
      <c r="T88" s="21" t="s">
        <v>1714</v>
      </c>
      <c r="U88" s="21" t="s">
        <v>1715</v>
      </c>
      <c r="V88" s="21" t="s">
        <v>1702</v>
      </c>
      <c r="W88" s="2">
        <v>4</v>
      </c>
      <c r="X88" s="6">
        <v>914.05</v>
      </c>
      <c r="Y88" s="24">
        <v>685.53749999999991</v>
      </c>
    </row>
    <row r="89" spans="2:25" x14ac:dyDescent="0.25">
      <c r="B89" s="20">
        <v>45394</v>
      </c>
      <c r="C89" t="s">
        <v>1524</v>
      </c>
      <c r="D89" t="s">
        <v>3829</v>
      </c>
      <c r="E89" t="s">
        <v>1719</v>
      </c>
      <c r="F89" t="s">
        <v>1778</v>
      </c>
      <c r="G89" t="s">
        <v>1448</v>
      </c>
      <c r="H89" t="s">
        <v>1447</v>
      </c>
      <c r="I89">
        <v>33</v>
      </c>
      <c r="J89" t="s">
        <v>16</v>
      </c>
      <c r="K89" t="s">
        <v>1449</v>
      </c>
      <c r="L89" t="s">
        <v>96</v>
      </c>
      <c r="M89" t="s">
        <v>12</v>
      </c>
      <c r="N89" t="s">
        <v>13</v>
      </c>
      <c r="O89" t="s">
        <v>3943</v>
      </c>
      <c r="P89" t="s">
        <v>1525</v>
      </c>
      <c r="Q89" s="6">
        <v>342.56</v>
      </c>
      <c r="R89" s="21">
        <v>181</v>
      </c>
      <c r="S89" s="21" t="s">
        <v>1720</v>
      </c>
      <c r="T89" s="21" t="s">
        <v>1684</v>
      </c>
      <c r="U89" s="21" t="s">
        <v>1721</v>
      </c>
      <c r="V89" s="21" t="s">
        <v>1702</v>
      </c>
      <c r="W89" s="2">
        <v>3</v>
      </c>
      <c r="X89" s="6">
        <v>979.42</v>
      </c>
      <c r="Y89" s="24">
        <v>950.03739999999993</v>
      </c>
    </row>
    <row r="90" spans="2:25" x14ac:dyDescent="0.25">
      <c r="B90" s="20">
        <v>45297</v>
      </c>
      <c r="C90" t="s">
        <v>1582</v>
      </c>
      <c r="D90" t="s">
        <v>3786</v>
      </c>
      <c r="E90" t="s">
        <v>1703</v>
      </c>
      <c r="F90" t="s">
        <v>1760</v>
      </c>
      <c r="G90" t="s">
        <v>1497</v>
      </c>
      <c r="H90" t="s">
        <v>1496</v>
      </c>
      <c r="I90">
        <v>28</v>
      </c>
      <c r="J90" t="s">
        <v>9</v>
      </c>
      <c r="K90" t="s">
        <v>84</v>
      </c>
      <c r="L90" t="s">
        <v>22</v>
      </c>
      <c r="M90" t="s">
        <v>12</v>
      </c>
      <c r="N90" t="s">
        <v>31</v>
      </c>
      <c r="O90" t="s">
        <v>3960</v>
      </c>
      <c r="P90" t="s">
        <v>1583</v>
      </c>
      <c r="Q90" s="6">
        <v>135.61000000000001</v>
      </c>
      <c r="R90" s="21">
        <v>394</v>
      </c>
      <c r="S90" s="21" t="s">
        <v>1704</v>
      </c>
      <c r="T90" s="21" t="s">
        <v>1689</v>
      </c>
      <c r="U90" s="21" t="s">
        <v>1705</v>
      </c>
      <c r="V90" s="21" t="s">
        <v>1695</v>
      </c>
      <c r="W90" s="2">
        <v>3</v>
      </c>
      <c r="X90" s="6">
        <v>745.3</v>
      </c>
      <c r="Y90" s="24">
        <v>611.14599999999996</v>
      </c>
    </row>
    <row r="91" spans="2:25" x14ac:dyDescent="0.25">
      <c r="B91" s="20">
        <v>45447</v>
      </c>
      <c r="C91" t="s">
        <v>1548</v>
      </c>
      <c r="D91" t="s">
        <v>3770</v>
      </c>
      <c r="E91" t="s">
        <v>1740</v>
      </c>
      <c r="F91" t="s">
        <v>1777</v>
      </c>
      <c r="G91" t="s">
        <v>1220</v>
      </c>
      <c r="H91" t="s">
        <v>1219</v>
      </c>
      <c r="I91">
        <v>25</v>
      </c>
      <c r="J91" t="s">
        <v>16</v>
      </c>
      <c r="K91" t="s">
        <v>1221</v>
      </c>
      <c r="L91" t="s">
        <v>58</v>
      </c>
      <c r="M91" t="s">
        <v>12</v>
      </c>
      <c r="N91" t="s">
        <v>31</v>
      </c>
      <c r="O91" t="s">
        <v>3957</v>
      </c>
      <c r="P91" t="s">
        <v>3869</v>
      </c>
      <c r="Q91" s="6">
        <v>144.53</v>
      </c>
      <c r="R91" s="21">
        <v>367</v>
      </c>
      <c r="S91" s="21" t="s">
        <v>1741</v>
      </c>
      <c r="T91" s="21" t="s">
        <v>1684</v>
      </c>
      <c r="U91" s="21" t="s">
        <v>1742</v>
      </c>
      <c r="V91" s="21" t="s">
        <v>1686</v>
      </c>
      <c r="W91" s="2">
        <v>1</v>
      </c>
      <c r="X91" s="6">
        <v>589.55999999999995</v>
      </c>
      <c r="Y91" s="24">
        <v>459.85679999999996</v>
      </c>
    </row>
    <row r="92" spans="2:25" x14ac:dyDescent="0.25">
      <c r="B92" s="20">
        <v>45869</v>
      </c>
      <c r="C92" t="s">
        <v>1574</v>
      </c>
      <c r="D92" t="s">
        <v>3783</v>
      </c>
      <c r="E92" t="s">
        <v>1682</v>
      </c>
      <c r="F92" t="s">
        <v>1765</v>
      </c>
      <c r="G92" t="s">
        <v>1413</v>
      </c>
      <c r="H92" t="s">
        <v>1412</v>
      </c>
      <c r="I92">
        <v>45</v>
      </c>
      <c r="J92" t="s">
        <v>16</v>
      </c>
      <c r="K92" t="s">
        <v>1414</v>
      </c>
      <c r="L92" t="s">
        <v>74</v>
      </c>
      <c r="M92" t="s">
        <v>12</v>
      </c>
      <c r="N92" t="s">
        <v>19</v>
      </c>
      <c r="O92" t="s">
        <v>3954</v>
      </c>
      <c r="P92" t="s">
        <v>1575</v>
      </c>
      <c r="Q92" s="6">
        <v>179.77</v>
      </c>
      <c r="R92" s="21">
        <v>305</v>
      </c>
      <c r="S92" s="21" t="s">
        <v>1683</v>
      </c>
      <c r="T92" s="21" t="s">
        <v>1684</v>
      </c>
      <c r="U92" s="21" t="s">
        <v>1685</v>
      </c>
      <c r="V92" s="21" t="s">
        <v>1686</v>
      </c>
      <c r="W92" s="2">
        <v>2</v>
      </c>
      <c r="X92" s="6">
        <v>873.17</v>
      </c>
      <c r="Y92" s="24">
        <v>672.34090000000003</v>
      </c>
    </row>
    <row r="93" spans="2:25" x14ac:dyDescent="0.25">
      <c r="B93" s="20">
        <v>45480</v>
      </c>
      <c r="C93" t="s">
        <v>1546</v>
      </c>
      <c r="D93" t="s">
        <v>3769</v>
      </c>
      <c r="E93" t="s">
        <v>1696</v>
      </c>
      <c r="F93" t="s">
        <v>1753</v>
      </c>
      <c r="G93" t="s">
        <v>1256</v>
      </c>
      <c r="H93" t="s">
        <v>1255</v>
      </c>
      <c r="I93">
        <v>55</v>
      </c>
      <c r="J93" t="s">
        <v>9</v>
      </c>
      <c r="K93" t="s">
        <v>1257</v>
      </c>
      <c r="L93" t="s">
        <v>836</v>
      </c>
      <c r="M93" t="s">
        <v>12</v>
      </c>
      <c r="N93" t="s">
        <v>13</v>
      </c>
      <c r="O93" t="s">
        <v>3956</v>
      </c>
      <c r="P93" t="s">
        <v>1547</v>
      </c>
      <c r="Q93" s="6">
        <v>337.42</v>
      </c>
      <c r="R93" s="21">
        <v>256</v>
      </c>
      <c r="S93" s="21" t="s">
        <v>1697</v>
      </c>
      <c r="T93" s="21" t="s">
        <v>1689</v>
      </c>
      <c r="U93" s="21" t="s">
        <v>1698</v>
      </c>
      <c r="V93" s="21" t="s">
        <v>1695</v>
      </c>
      <c r="W93" s="2">
        <v>1</v>
      </c>
      <c r="X93" s="6">
        <v>218.04</v>
      </c>
      <c r="Y93" s="24">
        <v>198.41640000000001</v>
      </c>
    </row>
    <row r="94" spans="2:25" x14ac:dyDescent="0.25">
      <c r="B94" s="20">
        <v>45850</v>
      </c>
      <c r="C94" t="s">
        <v>1657</v>
      </c>
      <c r="D94" t="s">
        <v>3820</v>
      </c>
      <c r="E94" t="s">
        <v>1699</v>
      </c>
      <c r="F94" t="s">
        <v>1762</v>
      </c>
      <c r="G94" t="s">
        <v>76</v>
      </c>
      <c r="H94" t="s">
        <v>75</v>
      </c>
      <c r="I94">
        <v>24</v>
      </c>
      <c r="J94" t="s">
        <v>16</v>
      </c>
      <c r="K94" t="s">
        <v>77</v>
      </c>
      <c r="L94" t="s">
        <v>51</v>
      </c>
      <c r="M94" t="s">
        <v>12</v>
      </c>
      <c r="N94" t="s">
        <v>26</v>
      </c>
      <c r="O94" t="s">
        <v>3951</v>
      </c>
      <c r="P94" t="s">
        <v>3898</v>
      </c>
      <c r="Q94" s="6">
        <v>176.07</v>
      </c>
      <c r="R94" s="21">
        <v>82</v>
      </c>
      <c r="S94" s="21" t="s">
        <v>1700</v>
      </c>
      <c r="T94" s="21" t="s">
        <v>1693</v>
      </c>
      <c r="U94" s="21" t="s">
        <v>1701</v>
      </c>
      <c r="V94" s="21" t="s">
        <v>1702</v>
      </c>
      <c r="W94" s="2">
        <v>2</v>
      </c>
      <c r="X94" s="6">
        <v>785.31</v>
      </c>
      <c r="Y94" s="24">
        <v>667.51349999999991</v>
      </c>
    </row>
    <row r="95" spans="2:25" x14ac:dyDescent="0.25">
      <c r="B95" s="20">
        <v>45499</v>
      </c>
      <c r="C95" t="s">
        <v>1551</v>
      </c>
      <c r="D95" t="s">
        <v>3771</v>
      </c>
      <c r="E95" t="s">
        <v>1709</v>
      </c>
      <c r="F95" t="s">
        <v>1761</v>
      </c>
      <c r="G95" t="s">
        <v>401</v>
      </c>
      <c r="H95" t="s">
        <v>400</v>
      </c>
      <c r="I95">
        <v>18</v>
      </c>
      <c r="J95" t="s">
        <v>16</v>
      </c>
      <c r="K95" t="s">
        <v>402</v>
      </c>
      <c r="L95" t="s">
        <v>214</v>
      </c>
      <c r="M95" t="s">
        <v>12</v>
      </c>
      <c r="N95" t="s">
        <v>19</v>
      </c>
      <c r="O95" t="s">
        <v>3958</v>
      </c>
      <c r="P95" t="s">
        <v>1552</v>
      </c>
      <c r="Q95" s="6">
        <v>21.34</v>
      </c>
      <c r="R95" s="21">
        <v>65</v>
      </c>
      <c r="S95" s="21" t="s">
        <v>1710</v>
      </c>
      <c r="T95" s="21" t="s">
        <v>1693</v>
      </c>
      <c r="U95" s="21" t="s">
        <v>1711</v>
      </c>
      <c r="V95" s="21" t="s">
        <v>1702</v>
      </c>
      <c r="W95" s="2">
        <v>3</v>
      </c>
      <c r="X95" s="6">
        <v>147.01</v>
      </c>
      <c r="Y95" s="24">
        <v>119.07810000000001</v>
      </c>
    </row>
    <row r="96" spans="2:25" x14ac:dyDescent="0.25">
      <c r="B96" s="20">
        <v>45480</v>
      </c>
      <c r="C96" t="s">
        <v>1673</v>
      </c>
      <c r="D96" t="s">
        <v>3826</v>
      </c>
      <c r="E96" t="s">
        <v>1696</v>
      </c>
      <c r="F96" t="s">
        <v>1753</v>
      </c>
      <c r="G96" t="s">
        <v>1256</v>
      </c>
      <c r="H96" t="s">
        <v>1255</v>
      </c>
      <c r="I96">
        <v>55</v>
      </c>
      <c r="J96" t="s">
        <v>9</v>
      </c>
      <c r="K96" t="s">
        <v>1257</v>
      </c>
      <c r="L96" t="s">
        <v>836</v>
      </c>
      <c r="M96" t="s">
        <v>12</v>
      </c>
      <c r="N96" t="s">
        <v>13</v>
      </c>
      <c r="O96" t="s">
        <v>3961</v>
      </c>
      <c r="P96" t="s">
        <v>3904</v>
      </c>
      <c r="Q96" s="6">
        <v>245.98</v>
      </c>
      <c r="R96" s="21">
        <v>471</v>
      </c>
      <c r="S96" s="21" t="s">
        <v>1697</v>
      </c>
      <c r="T96" s="21" t="s">
        <v>1689</v>
      </c>
      <c r="U96" s="21" t="s">
        <v>1698</v>
      </c>
      <c r="V96" s="21" t="s">
        <v>1695</v>
      </c>
      <c r="W96" s="2">
        <v>1</v>
      </c>
      <c r="X96" s="6">
        <v>218.04</v>
      </c>
      <c r="Y96" s="24">
        <v>198.41640000000001</v>
      </c>
    </row>
    <row r="97" spans="2:25" x14ac:dyDescent="0.25">
      <c r="B97" s="20">
        <v>45297</v>
      </c>
      <c r="C97" t="s">
        <v>1676</v>
      </c>
      <c r="D97" t="s">
        <v>3828</v>
      </c>
      <c r="E97" t="s">
        <v>1703</v>
      </c>
      <c r="F97" t="s">
        <v>1760</v>
      </c>
      <c r="G97" t="s">
        <v>1497</v>
      </c>
      <c r="H97" t="s">
        <v>1496</v>
      </c>
      <c r="I97">
        <v>28</v>
      </c>
      <c r="J97" t="s">
        <v>9</v>
      </c>
      <c r="K97" t="s">
        <v>84</v>
      </c>
      <c r="L97" t="s">
        <v>22</v>
      </c>
      <c r="M97" t="s">
        <v>12</v>
      </c>
      <c r="N97" t="s">
        <v>31</v>
      </c>
      <c r="O97" t="s">
        <v>3951</v>
      </c>
      <c r="P97" t="s">
        <v>1677</v>
      </c>
      <c r="Q97" s="6">
        <v>201.41</v>
      </c>
      <c r="R97" s="21">
        <v>146</v>
      </c>
      <c r="S97" s="21" t="s">
        <v>1704</v>
      </c>
      <c r="T97" s="21" t="s">
        <v>1689</v>
      </c>
      <c r="U97" s="21" t="s">
        <v>1705</v>
      </c>
      <c r="V97" s="21" t="s">
        <v>1695</v>
      </c>
      <c r="W97" s="2">
        <v>3</v>
      </c>
      <c r="X97" s="6">
        <v>745.3</v>
      </c>
      <c r="Y97" s="24">
        <v>611.14599999999996</v>
      </c>
    </row>
    <row r="98" spans="2:25" x14ac:dyDescent="0.25">
      <c r="B98" s="20">
        <v>45394</v>
      </c>
      <c r="C98" t="s">
        <v>1599</v>
      </c>
      <c r="D98" t="s">
        <v>3794</v>
      </c>
      <c r="E98" t="s">
        <v>1719</v>
      </c>
      <c r="F98" t="s">
        <v>1778</v>
      </c>
      <c r="G98" t="s">
        <v>1448</v>
      </c>
      <c r="H98" t="s">
        <v>1447</v>
      </c>
      <c r="I98">
        <v>33</v>
      </c>
      <c r="J98" t="s">
        <v>16</v>
      </c>
      <c r="K98" t="s">
        <v>1449</v>
      </c>
      <c r="L98" t="s">
        <v>96</v>
      </c>
      <c r="M98" t="s">
        <v>12</v>
      </c>
      <c r="N98" t="s">
        <v>13</v>
      </c>
      <c r="O98" t="s">
        <v>3950</v>
      </c>
      <c r="P98" t="s">
        <v>1600</v>
      </c>
      <c r="Q98" s="6">
        <v>190.29</v>
      </c>
      <c r="R98" s="21">
        <v>260</v>
      </c>
      <c r="S98" s="21" t="s">
        <v>1720</v>
      </c>
      <c r="T98" s="21" t="s">
        <v>1684</v>
      </c>
      <c r="U98" s="21" t="s">
        <v>1721</v>
      </c>
      <c r="V98" s="21" t="s">
        <v>1702</v>
      </c>
      <c r="W98" s="2">
        <v>3</v>
      </c>
      <c r="X98" s="6">
        <v>979.42</v>
      </c>
      <c r="Y98" s="24">
        <v>950.03739999999993</v>
      </c>
    </row>
    <row r="99" spans="2:25" x14ac:dyDescent="0.25">
      <c r="B99" s="20">
        <v>45480</v>
      </c>
      <c r="C99" t="s">
        <v>1528</v>
      </c>
      <c r="D99" t="s">
        <v>3831</v>
      </c>
      <c r="E99" t="s">
        <v>1696</v>
      </c>
      <c r="F99" t="s">
        <v>1753</v>
      </c>
      <c r="G99" t="s">
        <v>1256</v>
      </c>
      <c r="H99" t="s">
        <v>1255</v>
      </c>
      <c r="I99">
        <v>55</v>
      </c>
      <c r="J99" t="s">
        <v>9</v>
      </c>
      <c r="K99" t="s">
        <v>1257</v>
      </c>
      <c r="L99" t="s">
        <v>836</v>
      </c>
      <c r="M99" t="s">
        <v>12</v>
      </c>
      <c r="N99" t="s">
        <v>13</v>
      </c>
      <c r="O99" t="s">
        <v>3944</v>
      </c>
      <c r="P99" t="s">
        <v>1529</v>
      </c>
      <c r="Q99" s="6">
        <v>364.67</v>
      </c>
      <c r="R99" s="21">
        <v>452</v>
      </c>
      <c r="S99" s="21" t="s">
        <v>1697</v>
      </c>
      <c r="T99" s="21" t="s">
        <v>1689</v>
      </c>
      <c r="U99" s="21" t="s">
        <v>1698</v>
      </c>
      <c r="V99" s="21" t="s">
        <v>1695</v>
      </c>
      <c r="W99" s="2">
        <v>1</v>
      </c>
      <c r="X99" s="6">
        <v>218.04</v>
      </c>
      <c r="Y99" s="24">
        <v>198.41640000000001</v>
      </c>
    </row>
    <row r="100" spans="2:25" x14ac:dyDescent="0.25">
      <c r="B100" s="20">
        <v>45850</v>
      </c>
      <c r="C100" t="s">
        <v>1608</v>
      </c>
      <c r="D100" t="s">
        <v>3798</v>
      </c>
      <c r="E100" t="s">
        <v>1699</v>
      </c>
      <c r="F100" t="s">
        <v>1762</v>
      </c>
      <c r="G100" t="s">
        <v>76</v>
      </c>
      <c r="H100" t="s">
        <v>75</v>
      </c>
      <c r="I100">
        <v>24</v>
      </c>
      <c r="J100" t="s">
        <v>16</v>
      </c>
      <c r="K100" t="s">
        <v>77</v>
      </c>
      <c r="L100" t="s">
        <v>51</v>
      </c>
      <c r="M100" t="s">
        <v>12</v>
      </c>
      <c r="N100" t="s">
        <v>26</v>
      </c>
      <c r="O100" t="s">
        <v>3954</v>
      </c>
      <c r="P100" t="s">
        <v>3887</v>
      </c>
      <c r="Q100" s="6">
        <v>461.47</v>
      </c>
      <c r="R100" s="21">
        <v>190</v>
      </c>
      <c r="S100" s="21" t="s">
        <v>1700</v>
      </c>
      <c r="T100" s="21" t="s">
        <v>1693</v>
      </c>
      <c r="U100" s="21" t="s">
        <v>1701</v>
      </c>
      <c r="V100" s="21" t="s">
        <v>1702</v>
      </c>
      <c r="W100" s="2">
        <v>2</v>
      </c>
      <c r="X100" s="6">
        <v>785.31</v>
      </c>
      <c r="Y100" s="24">
        <v>667.51349999999991</v>
      </c>
    </row>
    <row r="101" spans="2:25" x14ac:dyDescent="0.25">
      <c r="B101" s="20">
        <v>45480</v>
      </c>
      <c r="C101" t="s">
        <v>1605</v>
      </c>
      <c r="D101" t="s">
        <v>3796</v>
      </c>
      <c r="E101" t="s">
        <v>1696</v>
      </c>
      <c r="F101" t="s">
        <v>1753</v>
      </c>
      <c r="G101" t="s">
        <v>1256</v>
      </c>
      <c r="H101" t="s">
        <v>1255</v>
      </c>
      <c r="I101">
        <v>55</v>
      </c>
      <c r="J101" t="s">
        <v>9</v>
      </c>
      <c r="K101" t="s">
        <v>1257</v>
      </c>
      <c r="L101" t="s">
        <v>836</v>
      </c>
      <c r="M101" t="s">
        <v>12</v>
      </c>
      <c r="N101" t="s">
        <v>13</v>
      </c>
      <c r="O101" t="s">
        <v>3957</v>
      </c>
      <c r="P101" t="s">
        <v>1606</v>
      </c>
      <c r="Q101" s="6">
        <v>434.84</v>
      </c>
      <c r="R101" s="21">
        <v>185</v>
      </c>
      <c r="S101" s="21" t="s">
        <v>1697</v>
      </c>
      <c r="T101" s="21" t="s">
        <v>1689</v>
      </c>
      <c r="U101" s="21" t="s">
        <v>1698</v>
      </c>
      <c r="V101" s="21" t="s">
        <v>1695</v>
      </c>
      <c r="W101" s="2">
        <v>1</v>
      </c>
      <c r="X101" s="6">
        <v>218.04</v>
      </c>
      <c r="Y101" s="24">
        <v>198.41640000000001</v>
      </c>
    </row>
    <row r="102" spans="2:25" x14ac:dyDescent="0.25">
      <c r="B102" s="20">
        <v>45869</v>
      </c>
      <c r="C102" t="s">
        <v>1574</v>
      </c>
      <c r="D102" t="s">
        <v>3783</v>
      </c>
      <c r="E102" t="s">
        <v>1682</v>
      </c>
      <c r="F102" t="s">
        <v>1765</v>
      </c>
      <c r="G102" t="s">
        <v>1413</v>
      </c>
      <c r="H102" t="s">
        <v>1412</v>
      </c>
      <c r="I102">
        <v>45</v>
      </c>
      <c r="J102" t="s">
        <v>16</v>
      </c>
      <c r="K102" t="s">
        <v>1414</v>
      </c>
      <c r="L102" t="s">
        <v>74</v>
      </c>
      <c r="M102" t="s">
        <v>12</v>
      </c>
      <c r="N102" t="s">
        <v>19</v>
      </c>
      <c r="O102" t="s">
        <v>3954</v>
      </c>
      <c r="P102" t="s">
        <v>1575</v>
      </c>
      <c r="Q102" s="6">
        <v>179.77</v>
      </c>
      <c r="R102" s="21">
        <v>305</v>
      </c>
      <c r="S102" s="21" t="s">
        <v>1683</v>
      </c>
      <c r="T102" s="21" t="s">
        <v>1684</v>
      </c>
      <c r="U102" s="21" t="s">
        <v>1685</v>
      </c>
      <c r="V102" s="21" t="s">
        <v>1686</v>
      </c>
      <c r="W102" s="2">
        <v>2</v>
      </c>
      <c r="X102" s="6">
        <v>873.17</v>
      </c>
      <c r="Y102" s="24">
        <v>672.34090000000003</v>
      </c>
    </row>
    <row r="103" spans="2:25" x14ac:dyDescent="0.25">
      <c r="B103" s="20">
        <v>45369</v>
      </c>
      <c r="C103" t="s">
        <v>1561</v>
      </c>
      <c r="D103" t="s">
        <v>3839</v>
      </c>
      <c r="E103" t="s">
        <v>1727</v>
      </c>
      <c r="F103" t="s">
        <v>1775</v>
      </c>
      <c r="G103" t="s">
        <v>760</v>
      </c>
      <c r="H103" t="s">
        <v>759</v>
      </c>
      <c r="I103">
        <v>58</v>
      </c>
      <c r="J103" t="s">
        <v>16</v>
      </c>
      <c r="K103" t="s">
        <v>761</v>
      </c>
      <c r="L103" t="s">
        <v>181</v>
      </c>
      <c r="M103" t="s">
        <v>12</v>
      </c>
      <c r="N103" t="s">
        <v>19</v>
      </c>
      <c r="O103" t="s">
        <v>3946</v>
      </c>
      <c r="P103" t="s">
        <v>3872</v>
      </c>
      <c r="Q103" s="6">
        <v>174.02</v>
      </c>
      <c r="R103" s="21">
        <v>268</v>
      </c>
      <c r="S103" s="21" t="s">
        <v>1728</v>
      </c>
      <c r="T103" s="21" t="s">
        <v>1684</v>
      </c>
      <c r="U103" s="21" t="s">
        <v>129</v>
      </c>
      <c r="V103" s="21" t="s">
        <v>1686</v>
      </c>
      <c r="W103" s="2">
        <v>4</v>
      </c>
      <c r="X103" s="6">
        <v>482.75</v>
      </c>
      <c r="Y103" s="24">
        <v>463.44</v>
      </c>
    </row>
    <row r="104" spans="2:25" x14ac:dyDescent="0.25">
      <c r="B104" s="20">
        <v>45593</v>
      </c>
      <c r="C104" t="s">
        <v>1645</v>
      </c>
      <c r="D104" t="s">
        <v>3815</v>
      </c>
      <c r="E104" t="s">
        <v>1724</v>
      </c>
      <c r="F104" t="s">
        <v>1787</v>
      </c>
      <c r="G104" t="s">
        <v>1265</v>
      </c>
      <c r="H104" t="s">
        <v>1264</v>
      </c>
      <c r="I104">
        <v>23</v>
      </c>
      <c r="J104" t="s">
        <v>16</v>
      </c>
      <c r="K104" t="s">
        <v>201</v>
      </c>
      <c r="L104" t="s">
        <v>155</v>
      </c>
      <c r="M104" t="s">
        <v>12</v>
      </c>
      <c r="N104" t="s">
        <v>13</v>
      </c>
      <c r="O104" t="s">
        <v>3951</v>
      </c>
      <c r="P104" t="s">
        <v>1646</v>
      </c>
      <c r="Q104" s="6">
        <v>143.43</v>
      </c>
      <c r="R104" s="21">
        <v>58</v>
      </c>
      <c r="S104" s="21" t="s">
        <v>1725</v>
      </c>
      <c r="T104" s="21" t="s">
        <v>1689</v>
      </c>
      <c r="U104" s="21" t="s">
        <v>1726</v>
      </c>
      <c r="V104" s="21" t="s">
        <v>1702</v>
      </c>
      <c r="W104" s="2">
        <v>2</v>
      </c>
      <c r="X104" s="6">
        <v>148.96</v>
      </c>
      <c r="Y104" s="24">
        <v>144.49119999999999</v>
      </c>
    </row>
    <row r="105" spans="2:25" x14ac:dyDescent="0.25">
      <c r="B105" s="20">
        <v>45875</v>
      </c>
      <c r="C105" t="s">
        <v>1576</v>
      </c>
      <c r="D105" t="s">
        <v>3784</v>
      </c>
      <c r="E105" t="s">
        <v>1734</v>
      </c>
      <c r="F105" t="s">
        <v>1769</v>
      </c>
      <c r="G105" t="s">
        <v>1353</v>
      </c>
      <c r="H105" t="s">
        <v>1352</v>
      </c>
      <c r="I105">
        <v>51</v>
      </c>
      <c r="J105" t="s">
        <v>9</v>
      </c>
      <c r="K105" t="s">
        <v>1354</v>
      </c>
      <c r="L105" t="s">
        <v>354</v>
      </c>
      <c r="M105" t="s">
        <v>12</v>
      </c>
      <c r="N105" t="s">
        <v>31</v>
      </c>
      <c r="O105" t="s">
        <v>3942</v>
      </c>
      <c r="P105" t="s">
        <v>3875</v>
      </c>
      <c r="Q105" s="6">
        <v>419.28</v>
      </c>
      <c r="R105" s="21">
        <v>86</v>
      </c>
      <c r="S105" s="21" t="s">
        <v>1735</v>
      </c>
      <c r="T105" s="21" t="s">
        <v>1714</v>
      </c>
      <c r="U105" s="21" t="s">
        <v>1736</v>
      </c>
      <c r="V105" s="21" t="s">
        <v>1686</v>
      </c>
      <c r="W105" s="2">
        <v>2</v>
      </c>
      <c r="X105" s="6">
        <v>316.89999999999998</v>
      </c>
      <c r="Y105" s="24">
        <v>221.82999999999998</v>
      </c>
    </row>
    <row r="106" spans="2:25" x14ac:dyDescent="0.25">
      <c r="B106" s="20">
        <v>45850</v>
      </c>
      <c r="C106" t="s">
        <v>1657</v>
      </c>
      <c r="D106" t="s">
        <v>3820</v>
      </c>
      <c r="E106" t="s">
        <v>1699</v>
      </c>
      <c r="F106" t="s">
        <v>1762</v>
      </c>
      <c r="G106" t="s">
        <v>76</v>
      </c>
      <c r="H106" t="s">
        <v>75</v>
      </c>
      <c r="I106">
        <v>24</v>
      </c>
      <c r="J106" t="s">
        <v>16</v>
      </c>
      <c r="K106" t="s">
        <v>77</v>
      </c>
      <c r="L106" t="s">
        <v>51</v>
      </c>
      <c r="M106" t="s">
        <v>12</v>
      </c>
      <c r="N106" t="s">
        <v>26</v>
      </c>
      <c r="O106" t="s">
        <v>3951</v>
      </c>
      <c r="P106" t="s">
        <v>3898</v>
      </c>
      <c r="Q106" s="6">
        <v>176.07</v>
      </c>
      <c r="R106" s="21">
        <v>82</v>
      </c>
      <c r="S106" s="21" t="s">
        <v>1700</v>
      </c>
      <c r="T106" s="21" t="s">
        <v>1693</v>
      </c>
      <c r="U106" s="21" t="s">
        <v>1701</v>
      </c>
      <c r="V106" s="21" t="s">
        <v>1702</v>
      </c>
      <c r="W106" s="2">
        <v>2</v>
      </c>
      <c r="X106" s="6">
        <v>785.31</v>
      </c>
      <c r="Y106" s="24">
        <v>667.51349999999991</v>
      </c>
    </row>
    <row r="107" spans="2:25" x14ac:dyDescent="0.25">
      <c r="B107" s="20">
        <v>45801</v>
      </c>
      <c r="C107" t="s">
        <v>1643</v>
      </c>
      <c r="D107" t="s">
        <v>3814</v>
      </c>
      <c r="E107" t="s">
        <v>1687</v>
      </c>
      <c r="F107" t="s">
        <v>1767</v>
      </c>
      <c r="G107" t="s">
        <v>997</v>
      </c>
      <c r="H107" t="s">
        <v>996</v>
      </c>
      <c r="I107">
        <v>34</v>
      </c>
      <c r="J107" t="s">
        <v>16</v>
      </c>
      <c r="K107" t="s">
        <v>998</v>
      </c>
      <c r="L107" t="s">
        <v>264</v>
      </c>
      <c r="M107" t="s">
        <v>12</v>
      </c>
      <c r="N107" t="s">
        <v>26</v>
      </c>
      <c r="O107" t="s">
        <v>3948</v>
      </c>
      <c r="P107" t="s">
        <v>1644</v>
      </c>
      <c r="Q107" s="6">
        <v>228.53</v>
      </c>
      <c r="R107" s="21">
        <v>469</v>
      </c>
      <c r="S107" s="21" t="s">
        <v>1688</v>
      </c>
      <c r="T107" s="21" t="s">
        <v>1689</v>
      </c>
      <c r="U107" s="21" t="s">
        <v>1690</v>
      </c>
      <c r="V107" s="21" t="s">
        <v>1686</v>
      </c>
      <c r="W107" s="2">
        <v>4</v>
      </c>
      <c r="X107" s="6">
        <v>286.92</v>
      </c>
      <c r="Y107" s="24">
        <v>238.14359999999999</v>
      </c>
    </row>
    <row r="108" spans="2:25" x14ac:dyDescent="0.25">
      <c r="B108" s="20">
        <v>45499</v>
      </c>
      <c r="C108" t="s">
        <v>1551</v>
      </c>
      <c r="D108" t="s">
        <v>3771</v>
      </c>
      <c r="E108" t="s">
        <v>1709</v>
      </c>
      <c r="F108" t="s">
        <v>1761</v>
      </c>
      <c r="G108" t="s">
        <v>401</v>
      </c>
      <c r="H108" t="s">
        <v>400</v>
      </c>
      <c r="I108">
        <v>18</v>
      </c>
      <c r="J108" t="s">
        <v>16</v>
      </c>
      <c r="K108" t="s">
        <v>402</v>
      </c>
      <c r="L108" t="s">
        <v>214</v>
      </c>
      <c r="M108" t="s">
        <v>12</v>
      </c>
      <c r="N108" t="s">
        <v>19</v>
      </c>
      <c r="O108" t="s">
        <v>3958</v>
      </c>
      <c r="P108" t="s">
        <v>1552</v>
      </c>
      <c r="Q108" s="6">
        <v>21.34</v>
      </c>
      <c r="R108" s="21">
        <v>65</v>
      </c>
      <c r="S108" s="21" t="s">
        <v>1710</v>
      </c>
      <c r="T108" s="21" t="s">
        <v>1693</v>
      </c>
      <c r="U108" s="21" t="s">
        <v>1711</v>
      </c>
      <c r="V108" s="21" t="s">
        <v>1702</v>
      </c>
      <c r="W108" s="2">
        <v>3</v>
      </c>
      <c r="X108" s="6">
        <v>147.01</v>
      </c>
      <c r="Y108" s="24">
        <v>119.07810000000001</v>
      </c>
    </row>
    <row r="109" spans="2:25" x14ac:dyDescent="0.25">
      <c r="B109" s="20">
        <v>45850</v>
      </c>
      <c r="C109" t="s">
        <v>1657</v>
      </c>
      <c r="D109" t="s">
        <v>3820</v>
      </c>
      <c r="E109" t="s">
        <v>1699</v>
      </c>
      <c r="F109" t="s">
        <v>1762</v>
      </c>
      <c r="G109" t="s">
        <v>76</v>
      </c>
      <c r="H109" t="s">
        <v>75</v>
      </c>
      <c r="I109">
        <v>24</v>
      </c>
      <c r="J109" t="s">
        <v>16</v>
      </c>
      <c r="K109" t="s">
        <v>77</v>
      </c>
      <c r="L109" t="s">
        <v>51</v>
      </c>
      <c r="M109" t="s">
        <v>12</v>
      </c>
      <c r="N109" t="s">
        <v>26</v>
      </c>
      <c r="O109" t="s">
        <v>3951</v>
      </c>
      <c r="P109" t="s">
        <v>3898</v>
      </c>
      <c r="Q109" s="6">
        <v>176.07</v>
      </c>
      <c r="R109" s="21">
        <v>82</v>
      </c>
      <c r="S109" s="21" t="s">
        <v>1700</v>
      </c>
      <c r="T109" s="21" t="s">
        <v>1693</v>
      </c>
      <c r="U109" s="21" t="s">
        <v>1701</v>
      </c>
      <c r="V109" s="21" t="s">
        <v>1702</v>
      </c>
      <c r="W109" s="2">
        <v>2</v>
      </c>
      <c r="X109" s="6">
        <v>785.31</v>
      </c>
      <c r="Y109" s="24">
        <v>667.51349999999991</v>
      </c>
    </row>
    <row r="110" spans="2:25" x14ac:dyDescent="0.25">
      <c r="B110" s="20">
        <v>45369</v>
      </c>
      <c r="C110" t="s">
        <v>1557</v>
      </c>
      <c r="D110" t="s">
        <v>3774</v>
      </c>
      <c r="E110" t="s">
        <v>1727</v>
      </c>
      <c r="F110" t="s">
        <v>1775</v>
      </c>
      <c r="G110" t="s">
        <v>760</v>
      </c>
      <c r="H110" t="s">
        <v>759</v>
      </c>
      <c r="I110">
        <v>58</v>
      </c>
      <c r="J110" t="s">
        <v>16</v>
      </c>
      <c r="K110" t="s">
        <v>761</v>
      </c>
      <c r="L110" t="s">
        <v>181</v>
      </c>
      <c r="M110" t="s">
        <v>12</v>
      </c>
      <c r="N110" t="s">
        <v>19</v>
      </c>
      <c r="O110" t="s">
        <v>3958</v>
      </c>
      <c r="P110" t="s">
        <v>3870</v>
      </c>
      <c r="Q110" s="6">
        <v>484.62</v>
      </c>
      <c r="R110" s="21">
        <v>432</v>
      </c>
      <c r="S110" s="21" t="s">
        <v>1728</v>
      </c>
      <c r="T110" s="21" t="s">
        <v>1684</v>
      </c>
      <c r="U110" s="21" t="s">
        <v>129</v>
      </c>
      <c r="V110" s="21" t="s">
        <v>1686</v>
      </c>
      <c r="W110" s="2">
        <v>4</v>
      </c>
      <c r="X110" s="6">
        <v>482.75</v>
      </c>
      <c r="Y110" s="24">
        <v>463.44</v>
      </c>
    </row>
    <row r="111" spans="2:25" x14ac:dyDescent="0.25">
      <c r="B111" s="20">
        <v>45285</v>
      </c>
      <c r="C111" t="s">
        <v>1664</v>
      </c>
      <c r="D111" t="s">
        <v>3858</v>
      </c>
      <c r="E111" t="s">
        <v>1737</v>
      </c>
      <c r="F111" t="s">
        <v>1755</v>
      </c>
      <c r="G111" t="s">
        <v>1422</v>
      </c>
      <c r="H111" t="s">
        <v>1421</v>
      </c>
      <c r="I111">
        <v>63</v>
      </c>
      <c r="J111" t="s">
        <v>16</v>
      </c>
      <c r="K111" t="s">
        <v>1423</v>
      </c>
      <c r="L111" t="s">
        <v>170</v>
      </c>
      <c r="M111" t="s">
        <v>12</v>
      </c>
      <c r="N111" t="s">
        <v>13</v>
      </c>
      <c r="O111" t="s">
        <v>3962</v>
      </c>
      <c r="P111" t="s">
        <v>1665</v>
      </c>
      <c r="Q111" s="6">
        <v>438.25</v>
      </c>
      <c r="R111" s="21">
        <v>496</v>
      </c>
      <c r="S111" s="21" t="s">
        <v>1738</v>
      </c>
      <c r="T111" s="21" t="s">
        <v>1689</v>
      </c>
      <c r="U111" s="21" t="s">
        <v>1739</v>
      </c>
      <c r="V111" s="21" t="s">
        <v>1686</v>
      </c>
      <c r="W111" s="2">
        <v>3</v>
      </c>
      <c r="X111" s="6">
        <v>104.47</v>
      </c>
      <c r="Y111" s="24">
        <v>76.263099999999994</v>
      </c>
    </row>
    <row r="112" spans="2:25" x14ac:dyDescent="0.25">
      <c r="B112" s="20">
        <v>45446</v>
      </c>
      <c r="C112" t="s">
        <v>1588</v>
      </c>
      <c r="D112" t="s">
        <v>3842</v>
      </c>
      <c r="E112" t="s">
        <v>1712</v>
      </c>
      <c r="F112" t="s">
        <v>1757</v>
      </c>
      <c r="G112" t="s">
        <v>209</v>
      </c>
      <c r="H112" t="s">
        <v>208</v>
      </c>
      <c r="I112">
        <v>49</v>
      </c>
      <c r="J112" t="s">
        <v>16</v>
      </c>
      <c r="K112" t="s">
        <v>210</v>
      </c>
      <c r="L112" t="s">
        <v>51</v>
      </c>
      <c r="M112" t="s">
        <v>12</v>
      </c>
      <c r="N112" t="s">
        <v>13</v>
      </c>
      <c r="O112" t="s">
        <v>3952</v>
      </c>
      <c r="P112" t="s">
        <v>3879</v>
      </c>
      <c r="Q112" s="6">
        <v>450.71</v>
      </c>
      <c r="R112" s="21">
        <v>389</v>
      </c>
      <c r="S112" s="21" t="s">
        <v>1713</v>
      </c>
      <c r="T112" s="21" t="s">
        <v>1714</v>
      </c>
      <c r="U112" s="21" t="s">
        <v>1715</v>
      </c>
      <c r="V112" s="21" t="s">
        <v>1702</v>
      </c>
      <c r="W112" s="2">
        <v>4</v>
      </c>
      <c r="X112" s="6">
        <v>914.05</v>
      </c>
      <c r="Y112" s="24">
        <v>685.53749999999991</v>
      </c>
    </row>
    <row r="113" spans="2:25" x14ac:dyDescent="0.25">
      <c r="B113" s="20">
        <v>45480</v>
      </c>
      <c r="C113" t="s">
        <v>1663</v>
      </c>
      <c r="D113" t="s">
        <v>3857</v>
      </c>
      <c r="E113" t="s">
        <v>1696</v>
      </c>
      <c r="F113" t="s">
        <v>1753</v>
      </c>
      <c r="G113" t="s">
        <v>1256</v>
      </c>
      <c r="H113" t="s">
        <v>1255</v>
      </c>
      <c r="I113">
        <v>55</v>
      </c>
      <c r="J113" t="s">
        <v>9</v>
      </c>
      <c r="K113" t="s">
        <v>1257</v>
      </c>
      <c r="L113" t="s">
        <v>836</v>
      </c>
      <c r="M113" t="s">
        <v>12</v>
      </c>
      <c r="N113" t="s">
        <v>13</v>
      </c>
      <c r="O113" t="s">
        <v>3952</v>
      </c>
      <c r="P113" t="s">
        <v>3900</v>
      </c>
      <c r="Q113" s="6">
        <v>340.14</v>
      </c>
      <c r="R113" s="21">
        <v>361</v>
      </c>
      <c r="S113" s="21" t="s">
        <v>1697</v>
      </c>
      <c r="T113" s="21" t="s">
        <v>1689</v>
      </c>
      <c r="U113" s="21" t="s">
        <v>1698</v>
      </c>
      <c r="V113" s="21" t="s">
        <v>1695</v>
      </c>
      <c r="W113" s="2">
        <v>1</v>
      </c>
      <c r="X113" s="6">
        <v>218.04</v>
      </c>
      <c r="Y113" s="24">
        <v>198.41640000000001</v>
      </c>
    </row>
    <row r="114" spans="2:25" x14ac:dyDescent="0.25">
      <c r="B114" s="20">
        <v>45446</v>
      </c>
      <c r="C114" t="s">
        <v>1638</v>
      </c>
      <c r="D114" t="s">
        <v>3812</v>
      </c>
      <c r="E114" t="s">
        <v>1712</v>
      </c>
      <c r="F114" t="s">
        <v>1757</v>
      </c>
      <c r="G114" t="s">
        <v>209</v>
      </c>
      <c r="H114" t="s">
        <v>208</v>
      </c>
      <c r="I114">
        <v>49</v>
      </c>
      <c r="J114" t="s">
        <v>16</v>
      </c>
      <c r="K114" t="s">
        <v>210</v>
      </c>
      <c r="L114" t="s">
        <v>51</v>
      </c>
      <c r="M114" t="s">
        <v>12</v>
      </c>
      <c r="N114" t="s">
        <v>13</v>
      </c>
      <c r="O114" t="s">
        <v>3942</v>
      </c>
      <c r="P114" t="s">
        <v>1639</v>
      </c>
      <c r="Q114" s="6">
        <v>392.89</v>
      </c>
      <c r="R114" s="21">
        <v>320</v>
      </c>
      <c r="S114" s="21" t="s">
        <v>1713</v>
      </c>
      <c r="T114" s="21" t="s">
        <v>1714</v>
      </c>
      <c r="U114" s="21" t="s">
        <v>1715</v>
      </c>
      <c r="V114" s="21" t="s">
        <v>1702</v>
      </c>
      <c r="W114" s="2">
        <v>4</v>
      </c>
      <c r="X114" s="6">
        <v>914.05</v>
      </c>
      <c r="Y114" s="24">
        <v>685.53749999999991</v>
      </c>
    </row>
    <row r="115" spans="2:25" x14ac:dyDescent="0.25">
      <c r="B115" s="20">
        <v>45850</v>
      </c>
      <c r="C115" t="s">
        <v>1564</v>
      </c>
      <c r="D115" t="s">
        <v>3777</v>
      </c>
      <c r="E115" t="s">
        <v>1699</v>
      </c>
      <c r="F115" t="s">
        <v>1762</v>
      </c>
      <c r="G115" t="s">
        <v>76</v>
      </c>
      <c r="H115" t="s">
        <v>75</v>
      </c>
      <c r="I115">
        <v>24</v>
      </c>
      <c r="J115" t="s">
        <v>16</v>
      </c>
      <c r="K115" t="s">
        <v>77</v>
      </c>
      <c r="L115" t="s">
        <v>51</v>
      </c>
      <c r="M115" t="s">
        <v>12</v>
      </c>
      <c r="N115" t="s">
        <v>26</v>
      </c>
      <c r="O115" t="s">
        <v>3954</v>
      </c>
      <c r="P115" t="s">
        <v>3873</v>
      </c>
      <c r="Q115" s="6">
        <v>255.56645161290328</v>
      </c>
      <c r="R115" s="21">
        <v>378</v>
      </c>
      <c r="S115" s="21" t="s">
        <v>1700</v>
      </c>
      <c r="T115" s="21" t="s">
        <v>1693</v>
      </c>
      <c r="U115" s="21" t="s">
        <v>1701</v>
      </c>
      <c r="V115" s="21" t="s">
        <v>1702</v>
      </c>
      <c r="W115" s="2">
        <v>2</v>
      </c>
      <c r="X115" s="6">
        <v>785.31</v>
      </c>
      <c r="Y115" s="24">
        <v>667.51349999999991</v>
      </c>
    </row>
    <row r="116" spans="2:25" x14ac:dyDescent="0.25">
      <c r="B116" s="20">
        <v>45285</v>
      </c>
      <c r="C116" t="s">
        <v>1664</v>
      </c>
      <c r="D116" t="s">
        <v>3858</v>
      </c>
      <c r="E116" t="s">
        <v>1737</v>
      </c>
      <c r="F116" t="s">
        <v>1755</v>
      </c>
      <c r="G116" t="s">
        <v>1422</v>
      </c>
      <c r="H116" t="s">
        <v>1421</v>
      </c>
      <c r="I116">
        <v>63</v>
      </c>
      <c r="J116" t="s">
        <v>16</v>
      </c>
      <c r="K116" t="s">
        <v>1423</v>
      </c>
      <c r="L116" t="s">
        <v>170</v>
      </c>
      <c r="M116" t="s">
        <v>12</v>
      </c>
      <c r="N116" t="s">
        <v>13</v>
      </c>
      <c r="O116" t="s">
        <v>3962</v>
      </c>
      <c r="P116" t="s">
        <v>1665</v>
      </c>
      <c r="Q116" s="6">
        <v>438.25</v>
      </c>
      <c r="R116" s="21">
        <v>496</v>
      </c>
      <c r="S116" s="21" t="s">
        <v>1738</v>
      </c>
      <c r="T116" s="21" t="s">
        <v>1689</v>
      </c>
      <c r="U116" s="21" t="s">
        <v>1739</v>
      </c>
      <c r="V116" s="21" t="s">
        <v>1686</v>
      </c>
      <c r="W116" s="2">
        <v>3</v>
      </c>
      <c r="X116" s="6">
        <v>104.47</v>
      </c>
      <c r="Y116" s="24">
        <v>76.263099999999994</v>
      </c>
    </row>
    <row r="117" spans="2:25" x14ac:dyDescent="0.25">
      <c r="B117" s="20">
        <v>45499</v>
      </c>
      <c r="C117" t="s">
        <v>1655</v>
      </c>
      <c r="D117" t="s">
        <v>3855</v>
      </c>
      <c r="E117" t="s">
        <v>1709</v>
      </c>
      <c r="F117" t="s">
        <v>1761</v>
      </c>
      <c r="G117" t="s">
        <v>401</v>
      </c>
      <c r="H117" t="s">
        <v>400</v>
      </c>
      <c r="I117">
        <v>18</v>
      </c>
      <c r="J117" t="s">
        <v>16</v>
      </c>
      <c r="K117" t="s">
        <v>402</v>
      </c>
      <c r="L117" t="s">
        <v>214</v>
      </c>
      <c r="M117" t="s">
        <v>12</v>
      </c>
      <c r="N117" t="s">
        <v>19</v>
      </c>
      <c r="O117" t="s">
        <v>3946</v>
      </c>
      <c r="P117" t="s">
        <v>1656</v>
      </c>
      <c r="Q117" s="6">
        <v>119.57</v>
      </c>
      <c r="R117" s="21">
        <v>210</v>
      </c>
      <c r="S117" s="21" t="s">
        <v>1710</v>
      </c>
      <c r="T117" s="21" t="s">
        <v>1693</v>
      </c>
      <c r="U117" s="21" t="s">
        <v>1711</v>
      </c>
      <c r="V117" s="21" t="s">
        <v>1702</v>
      </c>
      <c r="W117" s="2">
        <v>3</v>
      </c>
      <c r="X117" s="6">
        <v>147.01</v>
      </c>
      <c r="Y117" s="24">
        <v>119.07810000000001</v>
      </c>
    </row>
    <row r="118" spans="2:25" x14ac:dyDescent="0.25">
      <c r="B118" s="20">
        <v>45480</v>
      </c>
      <c r="C118" t="s">
        <v>1528</v>
      </c>
      <c r="D118" t="s">
        <v>3831</v>
      </c>
      <c r="E118" t="s">
        <v>1696</v>
      </c>
      <c r="F118" t="s">
        <v>1753</v>
      </c>
      <c r="G118" t="s">
        <v>1256</v>
      </c>
      <c r="H118" t="s">
        <v>1255</v>
      </c>
      <c r="I118">
        <v>55</v>
      </c>
      <c r="J118" t="s">
        <v>9</v>
      </c>
      <c r="K118" t="s">
        <v>1257</v>
      </c>
      <c r="L118" t="s">
        <v>836</v>
      </c>
      <c r="M118" t="s">
        <v>12</v>
      </c>
      <c r="N118" t="s">
        <v>13</v>
      </c>
      <c r="O118" t="s">
        <v>3944</v>
      </c>
      <c r="P118" t="s">
        <v>1529</v>
      </c>
      <c r="Q118" s="6">
        <v>364.67</v>
      </c>
      <c r="R118" s="21">
        <v>452</v>
      </c>
      <c r="S118" s="21" t="s">
        <v>1697</v>
      </c>
      <c r="T118" s="21" t="s">
        <v>1689</v>
      </c>
      <c r="U118" s="21" t="s">
        <v>1698</v>
      </c>
      <c r="V118" s="21" t="s">
        <v>1695</v>
      </c>
      <c r="W118" s="2">
        <v>1</v>
      </c>
      <c r="X118" s="6">
        <v>218.04</v>
      </c>
      <c r="Y118" s="24">
        <v>198.41640000000001</v>
      </c>
    </row>
    <row r="119" spans="2:25" x14ac:dyDescent="0.25">
      <c r="B119" s="20">
        <v>45285</v>
      </c>
      <c r="C119" t="s">
        <v>1594</v>
      </c>
      <c r="D119" t="s">
        <v>3844</v>
      </c>
      <c r="E119" t="s">
        <v>1737</v>
      </c>
      <c r="F119" t="s">
        <v>1755</v>
      </c>
      <c r="G119" t="s">
        <v>1422</v>
      </c>
      <c r="H119" t="s">
        <v>1421</v>
      </c>
      <c r="I119">
        <v>63</v>
      </c>
      <c r="J119" t="s">
        <v>16</v>
      </c>
      <c r="K119" t="s">
        <v>1423</v>
      </c>
      <c r="L119" t="s">
        <v>170</v>
      </c>
      <c r="M119" t="s">
        <v>12</v>
      </c>
      <c r="N119" t="s">
        <v>13</v>
      </c>
      <c r="O119" t="s">
        <v>3944</v>
      </c>
      <c r="P119" t="s">
        <v>3881</v>
      </c>
      <c r="Q119" s="6">
        <v>167.34</v>
      </c>
      <c r="R119" s="21">
        <v>296</v>
      </c>
      <c r="S119" s="21" t="s">
        <v>1738</v>
      </c>
      <c r="T119" s="21" t="s">
        <v>1689</v>
      </c>
      <c r="U119" s="21" t="s">
        <v>1739</v>
      </c>
      <c r="V119" s="21" t="s">
        <v>1686</v>
      </c>
      <c r="W119" s="2">
        <v>3</v>
      </c>
      <c r="X119" s="6">
        <v>104.47</v>
      </c>
      <c r="Y119" s="24">
        <v>76.263099999999994</v>
      </c>
    </row>
    <row r="120" spans="2:25" x14ac:dyDescent="0.25">
      <c r="B120" s="20">
        <v>45801</v>
      </c>
      <c r="C120" t="s">
        <v>1584</v>
      </c>
      <c r="D120" t="s">
        <v>3787</v>
      </c>
      <c r="E120" t="s">
        <v>1687</v>
      </c>
      <c r="F120" t="s">
        <v>1767</v>
      </c>
      <c r="G120" t="s">
        <v>997</v>
      </c>
      <c r="H120" t="s">
        <v>996</v>
      </c>
      <c r="I120">
        <v>34</v>
      </c>
      <c r="J120" t="s">
        <v>16</v>
      </c>
      <c r="K120" t="s">
        <v>998</v>
      </c>
      <c r="L120" t="s">
        <v>264</v>
      </c>
      <c r="M120" t="s">
        <v>12</v>
      </c>
      <c r="N120" t="s">
        <v>26</v>
      </c>
      <c r="O120" t="s">
        <v>3963</v>
      </c>
      <c r="P120" t="s">
        <v>3877</v>
      </c>
      <c r="Q120" s="6">
        <v>326.06</v>
      </c>
      <c r="R120" s="21">
        <v>301</v>
      </c>
      <c r="S120" s="21" t="s">
        <v>1688</v>
      </c>
      <c r="T120" s="21" t="s">
        <v>1689</v>
      </c>
      <c r="U120" s="21" t="s">
        <v>1690</v>
      </c>
      <c r="V120" s="21" t="s">
        <v>1686</v>
      </c>
      <c r="W120" s="2">
        <v>4</v>
      </c>
      <c r="X120" s="6">
        <v>286.92</v>
      </c>
      <c r="Y120" s="24">
        <v>238.14359999999999</v>
      </c>
    </row>
    <row r="121" spans="2:25" x14ac:dyDescent="0.25">
      <c r="B121" s="20">
        <v>45499</v>
      </c>
      <c r="C121" t="s">
        <v>1551</v>
      </c>
      <c r="D121" t="s">
        <v>3771</v>
      </c>
      <c r="E121" t="s">
        <v>1709</v>
      </c>
      <c r="F121" t="s">
        <v>1761</v>
      </c>
      <c r="G121" t="s">
        <v>401</v>
      </c>
      <c r="H121" t="s">
        <v>400</v>
      </c>
      <c r="I121">
        <v>18</v>
      </c>
      <c r="J121" t="s">
        <v>16</v>
      </c>
      <c r="K121" t="s">
        <v>402</v>
      </c>
      <c r="L121" t="s">
        <v>214</v>
      </c>
      <c r="M121" t="s">
        <v>12</v>
      </c>
      <c r="N121" t="s">
        <v>19</v>
      </c>
      <c r="O121" t="s">
        <v>3958</v>
      </c>
      <c r="P121" t="s">
        <v>1552</v>
      </c>
      <c r="Q121" s="6">
        <v>21.34</v>
      </c>
      <c r="R121" s="21">
        <v>65</v>
      </c>
      <c r="S121" s="21" t="s">
        <v>1710</v>
      </c>
      <c r="T121" s="21" t="s">
        <v>1693</v>
      </c>
      <c r="U121" s="21" t="s">
        <v>1711</v>
      </c>
      <c r="V121" s="21" t="s">
        <v>1702</v>
      </c>
      <c r="W121" s="2">
        <v>3</v>
      </c>
      <c r="X121" s="6">
        <v>147.01</v>
      </c>
      <c r="Y121" s="24">
        <v>119.07810000000001</v>
      </c>
    </row>
    <row r="122" spans="2:25" x14ac:dyDescent="0.25">
      <c r="B122" s="20">
        <v>45394</v>
      </c>
      <c r="C122" t="s">
        <v>1570</v>
      </c>
      <c r="D122" t="s">
        <v>3781</v>
      </c>
      <c r="E122" t="s">
        <v>1719</v>
      </c>
      <c r="F122" t="s">
        <v>1778</v>
      </c>
      <c r="G122" t="s">
        <v>1448</v>
      </c>
      <c r="H122" t="s">
        <v>1447</v>
      </c>
      <c r="I122">
        <v>33</v>
      </c>
      <c r="J122" t="s">
        <v>16</v>
      </c>
      <c r="K122" t="s">
        <v>1449</v>
      </c>
      <c r="L122" t="s">
        <v>96</v>
      </c>
      <c r="M122" t="s">
        <v>12</v>
      </c>
      <c r="N122" t="s">
        <v>13</v>
      </c>
      <c r="O122" t="s">
        <v>3961</v>
      </c>
      <c r="P122" t="s">
        <v>1571</v>
      </c>
      <c r="Q122" s="6">
        <v>204.39</v>
      </c>
      <c r="R122" s="21">
        <v>281</v>
      </c>
      <c r="S122" s="21" t="s">
        <v>1720</v>
      </c>
      <c r="T122" s="21" t="s">
        <v>1684</v>
      </c>
      <c r="U122" s="21" t="s">
        <v>1721</v>
      </c>
      <c r="V122" s="21" t="s">
        <v>1702</v>
      </c>
      <c r="W122" s="2">
        <v>3</v>
      </c>
      <c r="X122" s="6">
        <v>979.42</v>
      </c>
      <c r="Y122" s="24">
        <v>950.03739999999993</v>
      </c>
    </row>
    <row r="123" spans="2:25" x14ac:dyDescent="0.25">
      <c r="B123" s="20">
        <v>45369</v>
      </c>
      <c r="C123" t="s">
        <v>1557</v>
      </c>
      <c r="D123" t="s">
        <v>3774</v>
      </c>
      <c r="E123" t="s">
        <v>1727</v>
      </c>
      <c r="F123" t="s">
        <v>1775</v>
      </c>
      <c r="G123" t="s">
        <v>760</v>
      </c>
      <c r="H123" t="s">
        <v>759</v>
      </c>
      <c r="I123">
        <v>58</v>
      </c>
      <c r="J123" t="s">
        <v>16</v>
      </c>
      <c r="K123" t="s">
        <v>761</v>
      </c>
      <c r="L123" t="s">
        <v>181</v>
      </c>
      <c r="M123" t="s">
        <v>12</v>
      </c>
      <c r="N123" t="s">
        <v>19</v>
      </c>
      <c r="O123" t="s">
        <v>3958</v>
      </c>
      <c r="P123" t="s">
        <v>3870</v>
      </c>
      <c r="Q123" s="6">
        <v>484.62</v>
      </c>
      <c r="R123" s="21">
        <v>432</v>
      </c>
      <c r="S123" s="21" t="s">
        <v>1728</v>
      </c>
      <c r="T123" s="21" t="s">
        <v>1684</v>
      </c>
      <c r="U123" s="21" t="s">
        <v>129</v>
      </c>
      <c r="V123" s="21" t="s">
        <v>1686</v>
      </c>
      <c r="W123" s="2">
        <v>4</v>
      </c>
      <c r="X123" s="6">
        <v>482.75</v>
      </c>
      <c r="Y123" s="24">
        <v>463.44</v>
      </c>
    </row>
    <row r="124" spans="2:25" x14ac:dyDescent="0.25">
      <c r="B124" s="20">
        <v>45394</v>
      </c>
      <c r="C124" t="s">
        <v>1599</v>
      </c>
      <c r="D124" t="s">
        <v>3794</v>
      </c>
      <c r="E124" t="s">
        <v>1719</v>
      </c>
      <c r="F124" t="s">
        <v>1778</v>
      </c>
      <c r="G124" t="s">
        <v>1448</v>
      </c>
      <c r="H124" t="s">
        <v>1447</v>
      </c>
      <c r="I124">
        <v>33</v>
      </c>
      <c r="J124" t="s">
        <v>16</v>
      </c>
      <c r="K124" t="s">
        <v>1449</v>
      </c>
      <c r="L124" t="s">
        <v>96</v>
      </c>
      <c r="M124" t="s">
        <v>12</v>
      </c>
      <c r="N124" t="s">
        <v>13</v>
      </c>
      <c r="O124" t="s">
        <v>3950</v>
      </c>
      <c r="P124" t="s">
        <v>1600</v>
      </c>
      <c r="Q124" s="6">
        <v>190.29</v>
      </c>
      <c r="R124" s="21">
        <v>260</v>
      </c>
      <c r="S124" s="21" t="s">
        <v>1720</v>
      </c>
      <c r="T124" s="21" t="s">
        <v>1684</v>
      </c>
      <c r="U124" s="21" t="s">
        <v>1721</v>
      </c>
      <c r="V124" s="21" t="s">
        <v>1702</v>
      </c>
      <c r="W124" s="2">
        <v>3</v>
      </c>
      <c r="X124" s="6">
        <v>979.42</v>
      </c>
      <c r="Y124" s="24">
        <v>950.03739999999993</v>
      </c>
    </row>
    <row r="125" spans="2:25" x14ac:dyDescent="0.25">
      <c r="B125" s="20">
        <v>45394</v>
      </c>
      <c r="C125" t="s">
        <v>1585</v>
      </c>
      <c r="D125" t="s">
        <v>3788</v>
      </c>
      <c r="E125" t="s">
        <v>1719</v>
      </c>
      <c r="F125" t="s">
        <v>1778</v>
      </c>
      <c r="G125" t="s">
        <v>1448</v>
      </c>
      <c r="H125" t="s">
        <v>1447</v>
      </c>
      <c r="I125">
        <v>33</v>
      </c>
      <c r="J125" t="s">
        <v>16</v>
      </c>
      <c r="K125" t="s">
        <v>1449</v>
      </c>
      <c r="L125" t="s">
        <v>96</v>
      </c>
      <c r="M125" t="s">
        <v>12</v>
      </c>
      <c r="N125" t="s">
        <v>13</v>
      </c>
      <c r="O125" t="s">
        <v>3949</v>
      </c>
      <c r="P125" t="s">
        <v>1586</v>
      </c>
      <c r="Q125" s="6">
        <v>38.520000000000003</v>
      </c>
      <c r="R125" s="21">
        <v>378</v>
      </c>
      <c r="S125" s="21" t="s">
        <v>1720</v>
      </c>
      <c r="T125" s="21" t="s">
        <v>1684</v>
      </c>
      <c r="U125" s="21" t="s">
        <v>1721</v>
      </c>
      <c r="V125" s="21" t="s">
        <v>1702</v>
      </c>
      <c r="W125" s="2">
        <v>3</v>
      </c>
      <c r="X125" s="6">
        <v>979.42</v>
      </c>
      <c r="Y125" s="24">
        <v>950.03739999999993</v>
      </c>
    </row>
    <row r="126" spans="2:25" x14ac:dyDescent="0.25">
      <c r="B126" s="20">
        <v>45480</v>
      </c>
      <c r="C126" t="s">
        <v>1544</v>
      </c>
      <c r="D126" t="s">
        <v>3767</v>
      </c>
      <c r="E126" t="s">
        <v>1696</v>
      </c>
      <c r="F126" t="s">
        <v>1753</v>
      </c>
      <c r="G126" t="s">
        <v>1256</v>
      </c>
      <c r="H126" t="s">
        <v>1255</v>
      </c>
      <c r="I126">
        <v>55</v>
      </c>
      <c r="J126" t="s">
        <v>9</v>
      </c>
      <c r="K126" t="s">
        <v>1257</v>
      </c>
      <c r="L126" t="s">
        <v>836</v>
      </c>
      <c r="M126" t="s">
        <v>12</v>
      </c>
      <c r="N126" t="s">
        <v>13</v>
      </c>
      <c r="O126" t="s">
        <v>3954</v>
      </c>
      <c r="P126" t="s">
        <v>3867</v>
      </c>
      <c r="Q126" s="6">
        <v>48.01</v>
      </c>
      <c r="R126" s="21">
        <v>439</v>
      </c>
      <c r="S126" s="21" t="s">
        <v>1697</v>
      </c>
      <c r="T126" s="21" t="s">
        <v>1689</v>
      </c>
      <c r="U126" s="21" t="s">
        <v>1698</v>
      </c>
      <c r="V126" s="21" t="s">
        <v>1695</v>
      </c>
      <c r="W126" s="2">
        <v>1</v>
      </c>
      <c r="X126" s="6">
        <v>218.04</v>
      </c>
      <c r="Y126" s="24">
        <v>198.41640000000001</v>
      </c>
    </row>
    <row r="127" spans="2:25" x14ac:dyDescent="0.25">
      <c r="B127" s="20">
        <v>45908</v>
      </c>
      <c r="C127" t="s">
        <v>1535</v>
      </c>
      <c r="D127" t="s">
        <v>3763</v>
      </c>
      <c r="E127" t="s">
        <v>1706</v>
      </c>
      <c r="F127" t="s">
        <v>1780</v>
      </c>
      <c r="G127" t="s">
        <v>607</v>
      </c>
      <c r="H127" t="s">
        <v>606</v>
      </c>
      <c r="I127">
        <v>53</v>
      </c>
      <c r="J127" t="s">
        <v>9</v>
      </c>
      <c r="K127" t="s">
        <v>608</v>
      </c>
      <c r="L127" t="s">
        <v>113</v>
      </c>
      <c r="M127" t="s">
        <v>12</v>
      </c>
      <c r="N127" t="s">
        <v>31</v>
      </c>
      <c r="O127" t="s">
        <v>3949</v>
      </c>
      <c r="P127" t="s">
        <v>1536</v>
      </c>
      <c r="Q127" s="6">
        <v>439.07</v>
      </c>
      <c r="R127" s="21">
        <v>142</v>
      </c>
      <c r="S127" s="21" t="s">
        <v>1707</v>
      </c>
      <c r="T127" s="21" t="s">
        <v>1684</v>
      </c>
      <c r="U127" s="21" t="s">
        <v>1708</v>
      </c>
      <c r="V127" s="21" t="s">
        <v>1702</v>
      </c>
      <c r="W127" s="2">
        <v>3</v>
      </c>
      <c r="X127" s="6">
        <v>77.599999999999994</v>
      </c>
      <c r="Y127" s="24">
        <v>72.167999999999992</v>
      </c>
    </row>
    <row r="128" spans="2:25" x14ac:dyDescent="0.25">
      <c r="B128" s="20">
        <v>45593</v>
      </c>
      <c r="C128" t="s">
        <v>1577</v>
      </c>
      <c r="D128" t="s">
        <v>3785</v>
      </c>
      <c r="E128" t="s">
        <v>1724</v>
      </c>
      <c r="F128" t="s">
        <v>1787</v>
      </c>
      <c r="G128" t="s">
        <v>1265</v>
      </c>
      <c r="H128" t="s">
        <v>1264</v>
      </c>
      <c r="I128">
        <v>23</v>
      </c>
      <c r="J128" t="s">
        <v>16</v>
      </c>
      <c r="K128" t="s">
        <v>201</v>
      </c>
      <c r="L128" t="s">
        <v>155</v>
      </c>
      <c r="M128" t="s">
        <v>12</v>
      </c>
      <c r="N128" t="s">
        <v>13</v>
      </c>
      <c r="O128" t="s">
        <v>3948</v>
      </c>
      <c r="P128" t="s">
        <v>3876</v>
      </c>
      <c r="Q128" s="6">
        <v>382.22</v>
      </c>
      <c r="R128" s="21">
        <v>329</v>
      </c>
      <c r="S128" s="21" t="s">
        <v>1725</v>
      </c>
      <c r="T128" s="21" t="s">
        <v>1689</v>
      </c>
      <c r="U128" s="21" t="s">
        <v>1726</v>
      </c>
      <c r="V128" s="21" t="s">
        <v>1702</v>
      </c>
      <c r="W128" s="2">
        <v>2</v>
      </c>
      <c r="X128" s="6">
        <v>148.96</v>
      </c>
      <c r="Y128" s="24">
        <v>144.49119999999999</v>
      </c>
    </row>
    <row r="129" spans="2:25" x14ac:dyDescent="0.25">
      <c r="B129" s="20">
        <v>45875</v>
      </c>
      <c r="C129" t="s">
        <v>1667</v>
      </c>
      <c r="D129" t="s">
        <v>3859</v>
      </c>
      <c r="E129" t="s">
        <v>1734</v>
      </c>
      <c r="F129" t="s">
        <v>1769</v>
      </c>
      <c r="G129" t="s">
        <v>1353</v>
      </c>
      <c r="H129" t="s">
        <v>1352</v>
      </c>
      <c r="I129">
        <v>51</v>
      </c>
      <c r="J129" t="s">
        <v>9</v>
      </c>
      <c r="K129" t="s">
        <v>1354</v>
      </c>
      <c r="L129" t="s">
        <v>354</v>
      </c>
      <c r="M129" t="s">
        <v>12</v>
      </c>
      <c r="N129" t="s">
        <v>31</v>
      </c>
      <c r="O129" t="s">
        <v>3942</v>
      </c>
      <c r="P129" t="s">
        <v>3902</v>
      </c>
      <c r="Q129" s="6">
        <v>377.52</v>
      </c>
      <c r="R129" s="21">
        <v>485</v>
      </c>
      <c r="S129" s="21" t="s">
        <v>1735</v>
      </c>
      <c r="T129" s="21" t="s">
        <v>1714</v>
      </c>
      <c r="U129" s="21" t="s">
        <v>1736</v>
      </c>
      <c r="V129" s="21" t="s">
        <v>1686</v>
      </c>
      <c r="W129" s="2">
        <v>2</v>
      </c>
      <c r="X129" s="6">
        <v>316.89999999999998</v>
      </c>
      <c r="Y129" s="24">
        <v>221.82999999999998</v>
      </c>
    </row>
    <row r="130" spans="2:25" x14ac:dyDescent="0.25">
      <c r="B130" s="20">
        <v>45480</v>
      </c>
      <c r="C130" t="s">
        <v>1668</v>
      </c>
      <c r="D130" t="s">
        <v>3824</v>
      </c>
      <c r="E130" t="s">
        <v>1696</v>
      </c>
      <c r="F130" t="s">
        <v>1753</v>
      </c>
      <c r="G130" t="s">
        <v>1256</v>
      </c>
      <c r="H130" t="s">
        <v>1255</v>
      </c>
      <c r="I130">
        <v>55</v>
      </c>
      <c r="J130" t="s">
        <v>9</v>
      </c>
      <c r="K130" t="s">
        <v>1257</v>
      </c>
      <c r="L130" t="s">
        <v>836</v>
      </c>
      <c r="M130" t="s">
        <v>12</v>
      </c>
      <c r="N130" t="s">
        <v>13</v>
      </c>
      <c r="O130" t="s">
        <v>3947</v>
      </c>
      <c r="P130" t="s">
        <v>1669</v>
      </c>
      <c r="Q130" s="6">
        <v>358.47</v>
      </c>
      <c r="R130" s="21">
        <v>213</v>
      </c>
      <c r="S130" s="21" t="s">
        <v>1697</v>
      </c>
      <c r="T130" s="21" t="s">
        <v>1689</v>
      </c>
      <c r="U130" s="21" t="s">
        <v>1698</v>
      </c>
      <c r="V130" s="21" t="s">
        <v>1695</v>
      </c>
      <c r="W130" s="2">
        <v>1</v>
      </c>
      <c r="X130" s="6">
        <v>218.04</v>
      </c>
      <c r="Y130" s="24">
        <v>198.41640000000001</v>
      </c>
    </row>
    <row r="131" spans="2:25" x14ac:dyDescent="0.25">
      <c r="B131" s="20">
        <v>45394</v>
      </c>
      <c r="C131" t="s">
        <v>1524</v>
      </c>
      <c r="D131" t="s">
        <v>3829</v>
      </c>
      <c r="E131" t="s">
        <v>1719</v>
      </c>
      <c r="F131" t="s">
        <v>1778</v>
      </c>
      <c r="G131" t="s">
        <v>1448</v>
      </c>
      <c r="H131" t="s">
        <v>1447</v>
      </c>
      <c r="I131">
        <v>33</v>
      </c>
      <c r="J131" t="s">
        <v>16</v>
      </c>
      <c r="K131" t="s">
        <v>1449</v>
      </c>
      <c r="L131" t="s">
        <v>96</v>
      </c>
      <c r="M131" t="s">
        <v>12</v>
      </c>
      <c r="N131" t="s">
        <v>13</v>
      </c>
      <c r="O131" t="s">
        <v>3943</v>
      </c>
      <c r="P131" t="s">
        <v>1525</v>
      </c>
      <c r="Q131" s="6">
        <v>342.56</v>
      </c>
      <c r="R131" s="21">
        <v>181</v>
      </c>
      <c r="S131" s="21" t="s">
        <v>1720</v>
      </c>
      <c r="T131" s="21" t="s">
        <v>1684</v>
      </c>
      <c r="U131" s="21" t="s">
        <v>1721</v>
      </c>
      <c r="V131" s="21" t="s">
        <v>1702</v>
      </c>
      <c r="W131" s="2">
        <v>3</v>
      </c>
      <c r="X131" s="6">
        <v>979.42</v>
      </c>
      <c r="Y131" s="24">
        <v>950.03739999999993</v>
      </c>
    </row>
    <row r="132" spans="2:25" x14ac:dyDescent="0.25">
      <c r="B132" s="20">
        <v>45447</v>
      </c>
      <c r="C132" t="s">
        <v>1548</v>
      </c>
      <c r="D132" t="s">
        <v>3770</v>
      </c>
      <c r="E132" t="s">
        <v>1740</v>
      </c>
      <c r="F132" t="s">
        <v>1777</v>
      </c>
      <c r="G132" t="s">
        <v>1220</v>
      </c>
      <c r="H132" t="s">
        <v>1219</v>
      </c>
      <c r="I132">
        <v>25</v>
      </c>
      <c r="J132" t="s">
        <v>16</v>
      </c>
      <c r="K132" t="s">
        <v>1221</v>
      </c>
      <c r="L132" t="s">
        <v>58</v>
      </c>
      <c r="M132" t="s">
        <v>12</v>
      </c>
      <c r="N132" t="s">
        <v>31</v>
      </c>
      <c r="O132" t="s">
        <v>3957</v>
      </c>
      <c r="P132" t="s">
        <v>3869</v>
      </c>
      <c r="Q132" s="6">
        <v>144.53</v>
      </c>
      <c r="R132" s="21">
        <v>367</v>
      </c>
      <c r="S132" s="21" t="s">
        <v>1741</v>
      </c>
      <c r="T132" s="21" t="s">
        <v>1684</v>
      </c>
      <c r="U132" s="21" t="s">
        <v>1742</v>
      </c>
      <c r="V132" s="21" t="s">
        <v>1686</v>
      </c>
      <c r="W132" s="2">
        <v>1</v>
      </c>
      <c r="X132" s="6">
        <v>589.55999999999995</v>
      </c>
      <c r="Y132" s="24">
        <v>459.85679999999996</v>
      </c>
    </row>
    <row r="133" spans="2:25" x14ac:dyDescent="0.25">
      <c r="B133" s="20">
        <v>45466</v>
      </c>
      <c r="C133" t="s">
        <v>1601</v>
      </c>
      <c r="D133" t="s">
        <v>3846</v>
      </c>
      <c r="E133" t="s">
        <v>1722</v>
      </c>
      <c r="F133" t="s">
        <v>1803</v>
      </c>
      <c r="G133" t="s">
        <v>45</v>
      </c>
      <c r="H133" t="s">
        <v>44</v>
      </c>
      <c r="I133">
        <v>53</v>
      </c>
      <c r="J133" t="s">
        <v>16</v>
      </c>
      <c r="K133" t="s">
        <v>46</v>
      </c>
      <c r="L133" t="s">
        <v>47</v>
      </c>
      <c r="M133" t="s">
        <v>12</v>
      </c>
      <c r="N133" t="s">
        <v>13</v>
      </c>
      <c r="O133" t="s">
        <v>3952</v>
      </c>
      <c r="P133" t="s">
        <v>3884</v>
      </c>
      <c r="Q133" s="6">
        <v>88.49</v>
      </c>
      <c r="R133" s="21">
        <v>246</v>
      </c>
      <c r="S133" s="21" t="s">
        <v>1723</v>
      </c>
      <c r="T133" s="21" t="s">
        <v>1693</v>
      </c>
      <c r="U133" s="21" t="s">
        <v>390</v>
      </c>
      <c r="V133" s="21" t="s">
        <v>1702</v>
      </c>
      <c r="W133" s="2">
        <v>1</v>
      </c>
      <c r="X133" s="6">
        <v>135.78</v>
      </c>
      <c r="Y133" s="24">
        <v>116.77079999999999</v>
      </c>
    </row>
    <row r="134" spans="2:25" x14ac:dyDescent="0.25">
      <c r="B134" s="20">
        <v>45593</v>
      </c>
      <c r="C134" t="s">
        <v>1597</v>
      </c>
      <c r="D134" t="s">
        <v>3793</v>
      </c>
      <c r="E134" t="s">
        <v>1724</v>
      </c>
      <c r="F134" t="s">
        <v>1787</v>
      </c>
      <c r="G134" t="s">
        <v>1265</v>
      </c>
      <c r="H134" t="s">
        <v>1264</v>
      </c>
      <c r="I134">
        <v>23</v>
      </c>
      <c r="J134" t="s">
        <v>16</v>
      </c>
      <c r="K134" t="s">
        <v>201</v>
      </c>
      <c r="L134" t="s">
        <v>155</v>
      </c>
      <c r="M134" t="s">
        <v>12</v>
      </c>
      <c r="N134" t="s">
        <v>13</v>
      </c>
      <c r="O134" t="s">
        <v>3952</v>
      </c>
      <c r="P134" t="s">
        <v>3882</v>
      </c>
      <c r="Q134" s="6">
        <v>177.98</v>
      </c>
      <c r="R134" s="21">
        <v>103</v>
      </c>
      <c r="S134" s="21" t="s">
        <v>1725</v>
      </c>
      <c r="T134" s="21" t="s">
        <v>1689</v>
      </c>
      <c r="U134" s="21" t="s">
        <v>1726</v>
      </c>
      <c r="V134" s="21" t="s">
        <v>1702</v>
      </c>
      <c r="W134" s="2">
        <v>2</v>
      </c>
      <c r="X134" s="6">
        <v>148.96</v>
      </c>
      <c r="Y134" s="24">
        <v>144.49119999999999</v>
      </c>
    </row>
    <row r="135" spans="2:25" x14ac:dyDescent="0.25">
      <c r="B135" s="20">
        <v>45850</v>
      </c>
      <c r="C135" t="s">
        <v>1609</v>
      </c>
      <c r="D135" t="s">
        <v>3799</v>
      </c>
      <c r="E135" t="s">
        <v>1699</v>
      </c>
      <c r="F135" t="s">
        <v>1762</v>
      </c>
      <c r="G135" t="s">
        <v>76</v>
      </c>
      <c r="H135" t="s">
        <v>75</v>
      </c>
      <c r="I135">
        <v>24</v>
      </c>
      <c r="J135" t="s">
        <v>16</v>
      </c>
      <c r="K135" t="s">
        <v>77</v>
      </c>
      <c r="L135" t="s">
        <v>51</v>
      </c>
      <c r="M135" t="s">
        <v>12</v>
      </c>
      <c r="N135" t="s">
        <v>26</v>
      </c>
      <c r="O135" t="s">
        <v>3950</v>
      </c>
      <c r="P135" t="s">
        <v>3888</v>
      </c>
      <c r="Q135" s="6">
        <v>30.62</v>
      </c>
      <c r="R135" s="21">
        <v>138</v>
      </c>
      <c r="S135" s="21" t="s">
        <v>1700</v>
      </c>
      <c r="T135" s="21" t="s">
        <v>1693</v>
      </c>
      <c r="U135" s="21" t="s">
        <v>1701</v>
      </c>
      <c r="V135" s="21" t="s">
        <v>1702</v>
      </c>
      <c r="W135" s="2">
        <v>2</v>
      </c>
      <c r="X135" s="6">
        <v>785.31</v>
      </c>
      <c r="Y135" s="24">
        <v>667.51349999999991</v>
      </c>
    </row>
    <row r="136" spans="2:25" x14ac:dyDescent="0.25">
      <c r="B136" s="20">
        <v>45829</v>
      </c>
      <c r="C136" t="s">
        <v>1658</v>
      </c>
      <c r="D136" t="s">
        <v>3856</v>
      </c>
      <c r="E136" t="s">
        <v>1731</v>
      </c>
      <c r="F136" t="s">
        <v>1770</v>
      </c>
      <c r="G136" t="s">
        <v>1078</v>
      </c>
      <c r="H136" t="s">
        <v>1077</v>
      </c>
      <c r="I136">
        <v>55</v>
      </c>
      <c r="J136" t="s">
        <v>9</v>
      </c>
      <c r="K136" t="s">
        <v>1079</v>
      </c>
      <c r="L136" t="s">
        <v>51</v>
      </c>
      <c r="M136" t="s">
        <v>12</v>
      </c>
      <c r="N136" t="s">
        <v>31</v>
      </c>
      <c r="O136" t="s">
        <v>3948</v>
      </c>
      <c r="P136" t="s">
        <v>3899</v>
      </c>
      <c r="Q136" s="6">
        <v>371.38</v>
      </c>
      <c r="R136" s="21">
        <v>220</v>
      </c>
      <c r="S136" s="21" t="s">
        <v>1732</v>
      </c>
      <c r="T136" s="21" t="s">
        <v>1689</v>
      </c>
      <c r="U136" s="21" t="s">
        <v>1733</v>
      </c>
      <c r="V136" s="21" t="s">
        <v>1686</v>
      </c>
      <c r="W136" s="2">
        <v>4</v>
      </c>
      <c r="X136" s="6">
        <v>403.47</v>
      </c>
      <c r="Y136" s="24">
        <v>221.82999999999998</v>
      </c>
    </row>
    <row r="137" spans="2:25" x14ac:dyDescent="0.25">
      <c r="B137" s="20">
        <v>45593</v>
      </c>
      <c r="C137" t="s">
        <v>1604</v>
      </c>
      <c r="D137" t="s">
        <v>3847</v>
      </c>
      <c r="E137" t="s">
        <v>1724</v>
      </c>
      <c r="F137" t="s">
        <v>1787</v>
      </c>
      <c r="G137" t="s">
        <v>1265</v>
      </c>
      <c r="H137" t="s">
        <v>1264</v>
      </c>
      <c r="I137">
        <v>23</v>
      </c>
      <c r="J137" t="s">
        <v>16</v>
      </c>
      <c r="K137" t="s">
        <v>201</v>
      </c>
      <c r="L137" t="s">
        <v>155</v>
      </c>
      <c r="M137" t="s">
        <v>12</v>
      </c>
      <c r="N137" t="s">
        <v>13</v>
      </c>
      <c r="O137" t="s">
        <v>3945</v>
      </c>
      <c r="P137" t="s">
        <v>3885</v>
      </c>
      <c r="Q137" s="6">
        <v>386.56</v>
      </c>
      <c r="R137" s="21">
        <v>125</v>
      </c>
      <c r="S137" s="21" t="s">
        <v>1725</v>
      </c>
      <c r="T137" s="21" t="s">
        <v>1689</v>
      </c>
      <c r="U137" s="21" t="s">
        <v>1726</v>
      </c>
      <c r="V137" s="21" t="s">
        <v>1702</v>
      </c>
      <c r="W137" s="2">
        <v>2</v>
      </c>
      <c r="X137" s="6">
        <v>148.96</v>
      </c>
      <c r="Y137" s="24">
        <v>144.49119999999999</v>
      </c>
    </row>
    <row r="138" spans="2:25" x14ac:dyDescent="0.25">
      <c r="B138" s="20">
        <v>45636</v>
      </c>
      <c r="C138" t="s">
        <v>1630</v>
      </c>
      <c r="D138" t="s">
        <v>3808</v>
      </c>
      <c r="E138" t="s">
        <v>1716</v>
      </c>
      <c r="F138" t="s">
        <v>1771</v>
      </c>
      <c r="G138" t="s">
        <v>1331</v>
      </c>
      <c r="H138" t="s">
        <v>1330</v>
      </c>
      <c r="I138">
        <v>37</v>
      </c>
      <c r="J138" t="s">
        <v>16</v>
      </c>
      <c r="K138" t="s">
        <v>1332</v>
      </c>
      <c r="L138" t="s">
        <v>106</v>
      </c>
      <c r="M138" t="s">
        <v>12</v>
      </c>
      <c r="N138" t="s">
        <v>31</v>
      </c>
      <c r="O138" t="s">
        <v>3953</v>
      </c>
      <c r="P138" t="s">
        <v>1631</v>
      </c>
      <c r="Q138" s="6">
        <v>214.32</v>
      </c>
      <c r="R138" s="21">
        <v>383</v>
      </c>
      <c r="S138" s="21" t="s">
        <v>1717</v>
      </c>
      <c r="T138" s="21" t="s">
        <v>1693</v>
      </c>
      <c r="U138" s="21" t="s">
        <v>1718</v>
      </c>
      <c r="V138" s="21" t="s">
        <v>1686</v>
      </c>
      <c r="W138" s="2">
        <v>2.4785461887935387</v>
      </c>
      <c r="X138" s="6">
        <v>871.34</v>
      </c>
      <c r="Y138" s="24">
        <v>836.4864</v>
      </c>
    </row>
    <row r="139" spans="2:25" x14ac:dyDescent="0.25">
      <c r="B139" s="20">
        <v>45394</v>
      </c>
      <c r="C139" t="s">
        <v>1599</v>
      </c>
      <c r="D139" t="s">
        <v>3794</v>
      </c>
      <c r="E139" t="s">
        <v>1719</v>
      </c>
      <c r="F139" t="s">
        <v>1778</v>
      </c>
      <c r="G139" t="s">
        <v>1448</v>
      </c>
      <c r="H139" t="s">
        <v>1447</v>
      </c>
      <c r="I139">
        <v>33</v>
      </c>
      <c r="J139" t="s">
        <v>16</v>
      </c>
      <c r="K139" t="s">
        <v>1449</v>
      </c>
      <c r="L139" t="s">
        <v>96</v>
      </c>
      <c r="M139" t="s">
        <v>12</v>
      </c>
      <c r="N139" t="s">
        <v>13</v>
      </c>
      <c r="O139" t="s">
        <v>3950</v>
      </c>
      <c r="P139" t="s">
        <v>1600</v>
      </c>
      <c r="Q139" s="6">
        <v>190.29</v>
      </c>
      <c r="R139" s="21">
        <v>260</v>
      </c>
      <c r="S139" s="21" t="s">
        <v>1720</v>
      </c>
      <c r="T139" s="21" t="s">
        <v>1684</v>
      </c>
      <c r="U139" s="21" t="s">
        <v>1721</v>
      </c>
      <c r="V139" s="21" t="s">
        <v>1702</v>
      </c>
      <c r="W139" s="2">
        <v>3</v>
      </c>
      <c r="X139" s="6">
        <v>979.42</v>
      </c>
      <c r="Y139" s="24">
        <v>950.03739999999993</v>
      </c>
    </row>
    <row r="140" spans="2:25" x14ac:dyDescent="0.25">
      <c r="B140" s="20">
        <v>45480</v>
      </c>
      <c r="C140" t="s">
        <v>1673</v>
      </c>
      <c r="D140" t="s">
        <v>3826</v>
      </c>
      <c r="E140" t="s">
        <v>1696</v>
      </c>
      <c r="F140" t="s">
        <v>1753</v>
      </c>
      <c r="G140" t="s">
        <v>1256</v>
      </c>
      <c r="H140" t="s">
        <v>1255</v>
      </c>
      <c r="I140">
        <v>55</v>
      </c>
      <c r="J140" t="s">
        <v>9</v>
      </c>
      <c r="K140" t="s">
        <v>1257</v>
      </c>
      <c r="L140" t="s">
        <v>836</v>
      </c>
      <c r="M140" t="s">
        <v>12</v>
      </c>
      <c r="N140" t="s">
        <v>13</v>
      </c>
      <c r="O140" t="s">
        <v>3961</v>
      </c>
      <c r="P140" t="s">
        <v>3904</v>
      </c>
      <c r="Q140" s="6">
        <v>245.98</v>
      </c>
      <c r="R140" s="21">
        <v>471</v>
      </c>
      <c r="S140" s="21" t="s">
        <v>1697</v>
      </c>
      <c r="T140" s="21" t="s">
        <v>1689</v>
      </c>
      <c r="U140" s="21" t="s">
        <v>1698</v>
      </c>
      <c r="V140" s="21" t="s">
        <v>1695</v>
      </c>
      <c r="W140" s="2">
        <v>1</v>
      </c>
      <c r="X140" s="6">
        <v>218.04</v>
      </c>
      <c r="Y140" s="24">
        <v>198.41640000000001</v>
      </c>
    </row>
    <row r="141" spans="2:25" x14ac:dyDescent="0.25">
      <c r="B141" s="20">
        <v>45636</v>
      </c>
      <c r="C141" t="s">
        <v>1630</v>
      </c>
      <c r="D141" t="s">
        <v>3808</v>
      </c>
      <c r="E141" t="s">
        <v>1716</v>
      </c>
      <c r="F141" t="s">
        <v>1771</v>
      </c>
      <c r="G141" t="s">
        <v>1331</v>
      </c>
      <c r="H141" t="s">
        <v>1330</v>
      </c>
      <c r="I141">
        <v>37</v>
      </c>
      <c r="J141" t="s">
        <v>16</v>
      </c>
      <c r="K141" t="s">
        <v>1332</v>
      </c>
      <c r="L141" t="s">
        <v>106</v>
      </c>
      <c r="M141" t="s">
        <v>12</v>
      </c>
      <c r="N141" t="s">
        <v>31</v>
      </c>
      <c r="O141" t="s">
        <v>3953</v>
      </c>
      <c r="P141" t="s">
        <v>1631</v>
      </c>
      <c r="Q141" s="6">
        <v>214.32</v>
      </c>
      <c r="R141" s="21">
        <v>383</v>
      </c>
      <c r="S141" s="21" t="s">
        <v>1717</v>
      </c>
      <c r="T141" s="21" t="s">
        <v>1693</v>
      </c>
      <c r="U141" s="21" t="s">
        <v>1718</v>
      </c>
      <c r="V141" s="21" t="s">
        <v>1686</v>
      </c>
      <c r="W141" s="2">
        <v>2.4785461887935387</v>
      </c>
      <c r="X141" s="6">
        <v>871.34</v>
      </c>
      <c r="Y141" s="24">
        <v>836.4864</v>
      </c>
    </row>
    <row r="142" spans="2:25" x14ac:dyDescent="0.25">
      <c r="B142" s="20">
        <v>45480</v>
      </c>
      <c r="C142" t="s">
        <v>1663</v>
      </c>
      <c r="D142" t="s">
        <v>3857</v>
      </c>
      <c r="E142" t="s">
        <v>1696</v>
      </c>
      <c r="F142" t="s">
        <v>1753</v>
      </c>
      <c r="G142" t="s">
        <v>1256</v>
      </c>
      <c r="H142" t="s">
        <v>1255</v>
      </c>
      <c r="I142">
        <v>55</v>
      </c>
      <c r="J142" t="s">
        <v>9</v>
      </c>
      <c r="K142" t="s">
        <v>1257</v>
      </c>
      <c r="L142" t="s">
        <v>836</v>
      </c>
      <c r="M142" t="s">
        <v>12</v>
      </c>
      <c r="N142" t="s">
        <v>13</v>
      </c>
      <c r="O142" t="s">
        <v>3952</v>
      </c>
      <c r="P142" t="s">
        <v>3900</v>
      </c>
      <c r="Q142" s="6">
        <v>340.14</v>
      </c>
      <c r="R142" s="21">
        <v>361</v>
      </c>
      <c r="S142" s="21" t="s">
        <v>1697</v>
      </c>
      <c r="T142" s="21" t="s">
        <v>1689</v>
      </c>
      <c r="U142" s="21" t="s">
        <v>1698</v>
      </c>
      <c r="V142" s="21" t="s">
        <v>1695</v>
      </c>
      <c r="W142" s="2">
        <v>1</v>
      </c>
      <c r="X142" s="6">
        <v>218.04</v>
      </c>
      <c r="Y142" s="24">
        <v>198.41640000000001</v>
      </c>
    </row>
    <row r="143" spans="2:25" x14ac:dyDescent="0.25">
      <c r="B143" s="20">
        <v>45335</v>
      </c>
      <c r="C143" t="s">
        <v>1595</v>
      </c>
      <c r="D143" t="s">
        <v>3792</v>
      </c>
      <c r="E143" t="s">
        <v>1729</v>
      </c>
      <c r="F143" t="s">
        <v>1766</v>
      </c>
      <c r="G143" t="s">
        <v>239</v>
      </c>
      <c r="H143" t="s">
        <v>238</v>
      </c>
      <c r="I143">
        <v>21</v>
      </c>
      <c r="J143" t="s">
        <v>16</v>
      </c>
      <c r="K143" t="s">
        <v>240</v>
      </c>
      <c r="L143" t="s">
        <v>181</v>
      </c>
      <c r="M143" t="s">
        <v>12</v>
      </c>
      <c r="N143" t="s">
        <v>31</v>
      </c>
      <c r="O143" t="s">
        <v>3964</v>
      </c>
      <c r="P143" t="s">
        <v>1596</v>
      </c>
      <c r="Q143" s="6">
        <v>255.56645161290328</v>
      </c>
      <c r="R143" s="21">
        <v>431</v>
      </c>
      <c r="S143" s="21" t="s">
        <v>1730</v>
      </c>
      <c r="T143" s="21" t="s">
        <v>1693</v>
      </c>
      <c r="U143" s="21" t="s">
        <v>204</v>
      </c>
      <c r="V143" s="21" t="s">
        <v>1695</v>
      </c>
      <c r="W143" s="2">
        <v>1</v>
      </c>
      <c r="X143" s="6">
        <v>278.63</v>
      </c>
      <c r="Y143" s="24">
        <v>259.1259</v>
      </c>
    </row>
    <row r="144" spans="2:25" x14ac:dyDescent="0.25">
      <c r="B144" s="20">
        <v>45593</v>
      </c>
      <c r="C144" t="s">
        <v>1622</v>
      </c>
      <c r="D144" t="s">
        <v>3850</v>
      </c>
      <c r="E144" t="s">
        <v>1724</v>
      </c>
      <c r="F144" t="s">
        <v>1787</v>
      </c>
      <c r="G144" t="s">
        <v>1265</v>
      </c>
      <c r="H144" t="s">
        <v>1264</v>
      </c>
      <c r="I144">
        <v>23</v>
      </c>
      <c r="J144" t="s">
        <v>16</v>
      </c>
      <c r="K144" t="s">
        <v>201</v>
      </c>
      <c r="L144" t="s">
        <v>155</v>
      </c>
      <c r="M144" t="s">
        <v>12</v>
      </c>
      <c r="N144" t="s">
        <v>13</v>
      </c>
      <c r="O144" t="s">
        <v>3953</v>
      </c>
      <c r="P144" t="s">
        <v>3893</v>
      </c>
      <c r="Q144" s="6">
        <v>340.39</v>
      </c>
      <c r="R144" s="21">
        <v>177</v>
      </c>
      <c r="S144" s="21" t="s">
        <v>1725</v>
      </c>
      <c r="T144" s="21" t="s">
        <v>1689</v>
      </c>
      <c r="U144" s="21" t="s">
        <v>1726</v>
      </c>
      <c r="V144" s="21" t="s">
        <v>1702</v>
      </c>
      <c r="W144" s="2">
        <v>2</v>
      </c>
      <c r="X144" s="6">
        <v>148.96</v>
      </c>
      <c r="Y144" s="24">
        <v>144.49119999999999</v>
      </c>
    </row>
    <row r="145" spans="2:25" x14ac:dyDescent="0.25">
      <c r="B145" s="20">
        <v>45875</v>
      </c>
      <c r="C145" t="s">
        <v>1576</v>
      </c>
      <c r="D145" t="s">
        <v>3784</v>
      </c>
      <c r="E145" t="s">
        <v>1734</v>
      </c>
      <c r="F145" t="s">
        <v>1769</v>
      </c>
      <c r="G145" t="s">
        <v>1353</v>
      </c>
      <c r="H145" t="s">
        <v>1352</v>
      </c>
      <c r="I145">
        <v>51</v>
      </c>
      <c r="J145" t="s">
        <v>9</v>
      </c>
      <c r="K145" t="s">
        <v>1354</v>
      </c>
      <c r="L145" t="s">
        <v>354</v>
      </c>
      <c r="M145" t="s">
        <v>12</v>
      </c>
      <c r="N145" t="s">
        <v>31</v>
      </c>
      <c r="O145" t="s">
        <v>3942</v>
      </c>
      <c r="P145" t="s">
        <v>3875</v>
      </c>
      <c r="Q145" s="6">
        <v>419.28</v>
      </c>
      <c r="R145" s="21">
        <v>86</v>
      </c>
      <c r="S145" s="21" t="s">
        <v>1735</v>
      </c>
      <c r="T145" s="21" t="s">
        <v>1714</v>
      </c>
      <c r="U145" s="21" t="s">
        <v>1736</v>
      </c>
      <c r="V145" s="21" t="s">
        <v>1686</v>
      </c>
      <c r="W145" s="2">
        <v>2</v>
      </c>
      <c r="X145" s="6">
        <v>316.89999999999998</v>
      </c>
      <c r="Y145" s="24">
        <v>221.82999999999998</v>
      </c>
    </row>
    <row r="146" spans="2:25" x14ac:dyDescent="0.25">
      <c r="B146" s="20">
        <v>45636</v>
      </c>
      <c r="C146" t="s">
        <v>1578</v>
      </c>
      <c r="D146" t="s">
        <v>3840</v>
      </c>
      <c r="E146" t="s">
        <v>1716</v>
      </c>
      <c r="F146" t="s">
        <v>1771</v>
      </c>
      <c r="G146" t="s">
        <v>1331</v>
      </c>
      <c r="H146" t="s">
        <v>1330</v>
      </c>
      <c r="I146">
        <v>37</v>
      </c>
      <c r="J146" t="s">
        <v>16</v>
      </c>
      <c r="K146" t="s">
        <v>1332</v>
      </c>
      <c r="L146" t="s">
        <v>106</v>
      </c>
      <c r="M146" t="s">
        <v>12</v>
      </c>
      <c r="N146" t="s">
        <v>31</v>
      </c>
      <c r="O146" t="s">
        <v>3943</v>
      </c>
      <c r="P146" t="s">
        <v>1579</v>
      </c>
      <c r="Q146" s="6">
        <v>223.43</v>
      </c>
      <c r="R146" s="21">
        <v>154</v>
      </c>
      <c r="S146" s="21" t="s">
        <v>1717</v>
      </c>
      <c r="T146" s="21" t="s">
        <v>1693</v>
      </c>
      <c r="U146" s="21" t="s">
        <v>1718</v>
      </c>
      <c r="V146" s="21" t="s">
        <v>1686</v>
      </c>
      <c r="W146" s="2">
        <v>2.4785461887935387</v>
      </c>
      <c r="X146" s="6">
        <v>871.34</v>
      </c>
      <c r="Y146" s="24">
        <v>836.4864</v>
      </c>
    </row>
    <row r="147" spans="2:25" x14ac:dyDescent="0.25">
      <c r="B147" s="20">
        <v>45480</v>
      </c>
      <c r="C147" t="s">
        <v>1605</v>
      </c>
      <c r="D147" t="s">
        <v>3796</v>
      </c>
      <c r="E147" t="s">
        <v>1696</v>
      </c>
      <c r="F147" t="s">
        <v>1753</v>
      </c>
      <c r="G147" t="s">
        <v>1256</v>
      </c>
      <c r="H147" t="s">
        <v>1255</v>
      </c>
      <c r="I147">
        <v>55</v>
      </c>
      <c r="J147" t="s">
        <v>9</v>
      </c>
      <c r="K147" t="s">
        <v>1257</v>
      </c>
      <c r="L147" t="s">
        <v>836</v>
      </c>
      <c r="M147" t="s">
        <v>12</v>
      </c>
      <c r="N147" t="s">
        <v>13</v>
      </c>
      <c r="O147" t="s">
        <v>3957</v>
      </c>
      <c r="P147" t="s">
        <v>1606</v>
      </c>
      <c r="Q147" s="6">
        <v>434.84</v>
      </c>
      <c r="R147" s="21">
        <v>185</v>
      </c>
      <c r="S147" s="21" t="s">
        <v>1697</v>
      </c>
      <c r="T147" s="21" t="s">
        <v>1689</v>
      </c>
      <c r="U147" s="21" t="s">
        <v>1698</v>
      </c>
      <c r="V147" s="21" t="s">
        <v>1695</v>
      </c>
      <c r="W147" s="2">
        <v>1</v>
      </c>
      <c r="X147" s="6">
        <v>218.04</v>
      </c>
      <c r="Y147" s="24">
        <v>198.41640000000001</v>
      </c>
    </row>
    <row r="148" spans="2:25" x14ac:dyDescent="0.25">
      <c r="B148" s="20">
        <v>45636</v>
      </c>
      <c r="C148" t="s">
        <v>1578</v>
      </c>
      <c r="D148" t="s">
        <v>3840</v>
      </c>
      <c r="E148" t="s">
        <v>1716</v>
      </c>
      <c r="F148" t="s">
        <v>1771</v>
      </c>
      <c r="G148" t="s">
        <v>1331</v>
      </c>
      <c r="H148" t="s">
        <v>1330</v>
      </c>
      <c r="I148">
        <v>37</v>
      </c>
      <c r="J148" t="s">
        <v>16</v>
      </c>
      <c r="K148" t="s">
        <v>1332</v>
      </c>
      <c r="L148" t="s">
        <v>106</v>
      </c>
      <c r="M148" t="s">
        <v>12</v>
      </c>
      <c r="N148" t="s">
        <v>31</v>
      </c>
      <c r="O148" t="s">
        <v>3943</v>
      </c>
      <c r="P148" t="s">
        <v>1579</v>
      </c>
      <c r="Q148" s="6">
        <v>223.43</v>
      </c>
      <c r="R148" s="21">
        <v>154</v>
      </c>
      <c r="S148" s="21" t="s">
        <v>1717</v>
      </c>
      <c r="T148" s="21" t="s">
        <v>1693</v>
      </c>
      <c r="U148" s="21" t="s">
        <v>1718</v>
      </c>
      <c r="V148" s="21" t="s">
        <v>1686</v>
      </c>
      <c r="W148" s="2">
        <v>2.4785461887935387</v>
      </c>
      <c r="X148" s="6">
        <v>871.34</v>
      </c>
      <c r="Y148" s="24">
        <v>836.4864</v>
      </c>
    </row>
    <row r="149" spans="2:25" x14ac:dyDescent="0.25">
      <c r="B149" s="20">
        <v>45913</v>
      </c>
      <c r="C149" t="s">
        <v>1649</v>
      </c>
      <c r="D149" t="s">
        <v>3817</v>
      </c>
      <c r="E149" t="s">
        <v>1743</v>
      </c>
      <c r="F149" t="s">
        <v>1772</v>
      </c>
      <c r="G149" t="s">
        <v>869</v>
      </c>
      <c r="H149" t="s">
        <v>868</v>
      </c>
      <c r="I149">
        <v>38</v>
      </c>
      <c r="J149" t="s">
        <v>9</v>
      </c>
      <c r="K149" t="s">
        <v>870</v>
      </c>
      <c r="L149" t="s">
        <v>181</v>
      </c>
      <c r="M149" t="s">
        <v>12</v>
      </c>
      <c r="N149" t="s">
        <v>13</v>
      </c>
      <c r="O149" t="s">
        <v>3950</v>
      </c>
      <c r="P149" t="s">
        <v>1650</v>
      </c>
      <c r="Q149" s="6">
        <v>152.91999999999999</v>
      </c>
      <c r="R149" s="21">
        <v>281</v>
      </c>
      <c r="S149" s="21" t="s">
        <v>1744</v>
      </c>
      <c r="T149" s="21" t="s">
        <v>1684</v>
      </c>
      <c r="U149" s="21" t="s">
        <v>1745</v>
      </c>
      <c r="V149" s="21" t="s">
        <v>1702</v>
      </c>
      <c r="W149" s="2">
        <v>2</v>
      </c>
      <c r="X149" s="6">
        <v>451.98</v>
      </c>
      <c r="Y149" s="24">
        <v>338.98500000000001</v>
      </c>
    </row>
    <row r="150" spans="2:25" x14ac:dyDescent="0.25">
      <c r="B150" s="20">
        <v>45829</v>
      </c>
      <c r="C150" t="s">
        <v>1658</v>
      </c>
      <c r="D150" t="s">
        <v>3856</v>
      </c>
      <c r="E150" t="s">
        <v>1731</v>
      </c>
      <c r="F150" t="s">
        <v>1770</v>
      </c>
      <c r="G150" t="s">
        <v>1078</v>
      </c>
      <c r="H150" t="s">
        <v>1077</v>
      </c>
      <c r="I150">
        <v>55</v>
      </c>
      <c r="J150" t="s">
        <v>9</v>
      </c>
      <c r="K150" t="s">
        <v>1079</v>
      </c>
      <c r="L150" t="s">
        <v>51</v>
      </c>
      <c r="M150" t="s">
        <v>12</v>
      </c>
      <c r="N150" t="s">
        <v>31</v>
      </c>
      <c r="O150" t="s">
        <v>3948</v>
      </c>
      <c r="P150" t="s">
        <v>3899</v>
      </c>
      <c r="Q150" s="6">
        <v>371.38</v>
      </c>
      <c r="R150" s="21">
        <v>220</v>
      </c>
      <c r="S150" s="21" t="s">
        <v>1732</v>
      </c>
      <c r="T150" s="21" t="s">
        <v>1689</v>
      </c>
      <c r="U150" s="21" t="s">
        <v>1733</v>
      </c>
      <c r="V150" s="21" t="s">
        <v>1686</v>
      </c>
      <c r="W150" s="2">
        <v>4</v>
      </c>
      <c r="X150" s="6">
        <v>403.47</v>
      </c>
      <c r="Y150" s="24">
        <v>221.82999999999998</v>
      </c>
    </row>
    <row r="151" spans="2:25" x14ac:dyDescent="0.25">
      <c r="B151" s="20">
        <v>45480</v>
      </c>
      <c r="C151" t="s">
        <v>1532</v>
      </c>
      <c r="D151" t="s">
        <v>3833</v>
      </c>
      <c r="E151" t="s">
        <v>1696</v>
      </c>
      <c r="F151" t="s">
        <v>1753</v>
      </c>
      <c r="G151" t="s">
        <v>1256</v>
      </c>
      <c r="H151" t="s">
        <v>1255</v>
      </c>
      <c r="I151">
        <v>55</v>
      </c>
      <c r="J151" t="s">
        <v>9</v>
      </c>
      <c r="K151" t="s">
        <v>1257</v>
      </c>
      <c r="L151" t="s">
        <v>836</v>
      </c>
      <c r="M151" t="s">
        <v>12</v>
      </c>
      <c r="N151" t="s">
        <v>13</v>
      </c>
      <c r="O151" t="s">
        <v>3946</v>
      </c>
      <c r="P151" t="s">
        <v>3861</v>
      </c>
      <c r="Q151" s="6">
        <v>261</v>
      </c>
      <c r="R151" s="21">
        <v>59</v>
      </c>
      <c r="S151" s="21" t="s">
        <v>1697</v>
      </c>
      <c r="T151" s="21" t="s">
        <v>1689</v>
      </c>
      <c r="U151" s="21" t="s">
        <v>1698</v>
      </c>
      <c r="V151" s="21" t="s">
        <v>1695</v>
      </c>
      <c r="W151" s="2">
        <v>1</v>
      </c>
      <c r="X151" s="6">
        <v>218.04</v>
      </c>
      <c r="Y151" s="24">
        <v>198.41640000000001</v>
      </c>
    </row>
    <row r="152" spans="2:25" x14ac:dyDescent="0.25">
      <c r="B152" s="20">
        <v>45636</v>
      </c>
      <c r="C152" t="s">
        <v>1602</v>
      </c>
      <c r="D152" t="s">
        <v>3795</v>
      </c>
      <c r="E152" t="s">
        <v>1716</v>
      </c>
      <c r="F152" t="s">
        <v>1771</v>
      </c>
      <c r="G152" t="s">
        <v>1331</v>
      </c>
      <c r="H152" t="s">
        <v>1330</v>
      </c>
      <c r="I152">
        <v>37</v>
      </c>
      <c r="J152" t="s">
        <v>16</v>
      </c>
      <c r="K152" t="s">
        <v>1332</v>
      </c>
      <c r="L152" t="s">
        <v>106</v>
      </c>
      <c r="M152" t="s">
        <v>12</v>
      </c>
      <c r="N152" t="s">
        <v>31</v>
      </c>
      <c r="O152" t="s">
        <v>3961</v>
      </c>
      <c r="P152" t="s">
        <v>1603</v>
      </c>
      <c r="Q152" s="6">
        <v>212.26</v>
      </c>
      <c r="R152" s="21">
        <v>82</v>
      </c>
      <c r="S152" s="21" t="s">
        <v>1717</v>
      </c>
      <c r="T152" s="21" t="s">
        <v>1693</v>
      </c>
      <c r="U152" s="21" t="s">
        <v>1718</v>
      </c>
      <c r="V152" s="21" t="s">
        <v>1686</v>
      </c>
      <c r="W152" s="2">
        <v>2.4785461887935387</v>
      </c>
      <c r="X152" s="6">
        <v>871.34</v>
      </c>
      <c r="Y152" s="24">
        <v>836.4864</v>
      </c>
    </row>
    <row r="153" spans="2:25" x14ac:dyDescent="0.25">
      <c r="B153" s="20">
        <v>45923</v>
      </c>
      <c r="C153" t="s">
        <v>1542</v>
      </c>
      <c r="D153" t="s">
        <v>3836</v>
      </c>
      <c r="E153" t="s">
        <v>1691</v>
      </c>
      <c r="F153" t="s">
        <v>1784</v>
      </c>
      <c r="G153" t="s">
        <v>494</v>
      </c>
      <c r="H153" t="s">
        <v>493</v>
      </c>
      <c r="I153">
        <v>42</v>
      </c>
      <c r="J153" t="s">
        <v>16</v>
      </c>
      <c r="K153" t="s">
        <v>495</v>
      </c>
      <c r="L153" t="s">
        <v>319</v>
      </c>
      <c r="M153" t="s">
        <v>12</v>
      </c>
      <c r="N153" t="s">
        <v>26</v>
      </c>
      <c r="O153" t="s">
        <v>3952</v>
      </c>
      <c r="P153" t="s">
        <v>1543</v>
      </c>
      <c r="Q153" s="6">
        <v>242.23</v>
      </c>
      <c r="R153" s="21">
        <v>453</v>
      </c>
      <c r="S153" s="21" t="s">
        <v>1692</v>
      </c>
      <c r="T153" s="21" t="s">
        <v>1693</v>
      </c>
      <c r="U153" s="21" t="s">
        <v>1694</v>
      </c>
      <c r="V153" s="21" t="s">
        <v>1695</v>
      </c>
      <c r="W153" s="2">
        <v>2</v>
      </c>
      <c r="X153" s="6">
        <v>74.209999999999994</v>
      </c>
      <c r="Y153" s="24">
        <v>66.046899999999994</v>
      </c>
    </row>
    <row r="154" spans="2:25" x14ac:dyDescent="0.25">
      <c r="B154" s="20">
        <v>45394</v>
      </c>
      <c r="C154" t="s">
        <v>1626</v>
      </c>
      <c r="D154" t="s">
        <v>3852</v>
      </c>
      <c r="E154" t="s">
        <v>1719</v>
      </c>
      <c r="F154" t="s">
        <v>1778</v>
      </c>
      <c r="G154" t="s">
        <v>1448</v>
      </c>
      <c r="H154" t="s">
        <v>1447</v>
      </c>
      <c r="I154">
        <v>33</v>
      </c>
      <c r="J154" t="s">
        <v>16</v>
      </c>
      <c r="K154" t="s">
        <v>1449</v>
      </c>
      <c r="L154" t="s">
        <v>96</v>
      </c>
      <c r="M154" t="s">
        <v>12</v>
      </c>
      <c r="N154" t="s">
        <v>13</v>
      </c>
      <c r="O154" t="s">
        <v>3945</v>
      </c>
      <c r="P154" t="s">
        <v>1627</v>
      </c>
      <c r="Q154" s="6">
        <v>218.22</v>
      </c>
      <c r="R154" s="21">
        <v>224</v>
      </c>
      <c r="S154" s="21" t="s">
        <v>1720</v>
      </c>
      <c r="T154" s="21" t="s">
        <v>1684</v>
      </c>
      <c r="U154" s="21" t="s">
        <v>1721</v>
      </c>
      <c r="V154" s="21" t="s">
        <v>1702</v>
      </c>
      <c r="W154" s="2">
        <v>3</v>
      </c>
      <c r="X154" s="6">
        <v>979.42</v>
      </c>
      <c r="Y154" s="24">
        <v>950.03739999999993</v>
      </c>
    </row>
    <row r="155" spans="2:25" x14ac:dyDescent="0.25">
      <c r="B155" s="20">
        <v>45913</v>
      </c>
      <c r="C155" t="s">
        <v>1540</v>
      </c>
      <c r="D155" t="s">
        <v>3835</v>
      </c>
      <c r="E155" t="s">
        <v>1743</v>
      </c>
      <c r="F155" t="s">
        <v>1772</v>
      </c>
      <c r="G155" t="s">
        <v>869</v>
      </c>
      <c r="H155" t="s">
        <v>868</v>
      </c>
      <c r="I155">
        <v>38</v>
      </c>
      <c r="J155" t="s">
        <v>9</v>
      </c>
      <c r="K155" t="s">
        <v>870</v>
      </c>
      <c r="L155" t="s">
        <v>181</v>
      </c>
      <c r="M155" t="s">
        <v>12</v>
      </c>
      <c r="N155" t="s">
        <v>13</v>
      </c>
      <c r="O155" t="s">
        <v>3952</v>
      </c>
      <c r="P155" t="s">
        <v>3865</v>
      </c>
      <c r="Q155" s="6">
        <v>449.4</v>
      </c>
      <c r="R155" s="21">
        <v>270.80232558139534</v>
      </c>
      <c r="S155" s="21" t="s">
        <v>1744</v>
      </c>
      <c r="T155" s="21" t="s">
        <v>1684</v>
      </c>
      <c r="U155" s="21" t="s">
        <v>1745</v>
      </c>
      <c r="V155" s="21" t="s">
        <v>1702</v>
      </c>
      <c r="W155" s="2">
        <v>2</v>
      </c>
      <c r="X155" s="6">
        <v>451.98</v>
      </c>
      <c r="Y155" s="24">
        <v>338.98500000000001</v>
      </c>
    </row>
    <row r="156" spans="2:25" x14ac:dyDescent="0.25">
      <c r="B156" s="20">
        <v>45593</v>
      </c>
      <c r="C156" t="s">
        <v>1597</v>
      </c>
      <c r="D156" t="s">
        <v>3793</v>
      </c>
      <c r="E156" t="s">
        <v>1724</v>
      </c>
      <c r="F156" t="s">
        <v>1787</v>
      </c>
      <c r="G156" t="s">
        <v>1265</v>
      </c>
      <c r="H156" t="s">
        <v>1264</v>
      </c>
      <c r="I156">
        <v>23</v>
      </c>
      <c r="J156" t="s">
        <v>16</v>
      </c>
      <c r="K156" t="s">
        <v>201</v>
      </c>
      <c r="L156" t="s">
        <v>155</v>
      </c>
      <c r="M156" t="s">
        <v>12</v>
      </c>
      <c r="N156" t="s">
        <v>13</v>
      </c>
      <c r="O156" t="s">
        <v>3952</v>
      </c>
      <c r="P156" t="s">
        <v>3882</v>
      </c>
      <c r="Q156" s="6">
        <v>177.98</v>
      </c>
      <c r="R156" s="21">
        <v>103</v>
      </c>
      <c r="S156" s="21" t="s">
        <v>1725</v>
      </c>
      <c r="T156" s="21" t="s">
        <v>1689</v>
      </c>
      <c r="U156" s="21" t="s">
        <v>1726</v>
      </c>
      <c r="V156" s="21" t="s">
        <v>1702</v>
      </c>
      <c r="W156" s="2">
        <v>2</v>
      </c>
      <c r="X156" s="6">
        <v>148.96</v>
      </c>
      <c r="Y156" s="24">
        <v>144.49119999999999</v>
      </c>
    </row>
    <row r="157" spans="2:25" x14ac:dyDescent="0.25">
      <c r="B157" s="20">
        <v>45875</v>
      </c>
      <c r="C157" t="s">
        <v>1667</v>
      </c>
      <c r="D157" t="s">
        <v>3859</v>
      </c>
      <c r="E157" t="s">
        <v>1734</v>
      </c>
      <c r="F157" t="s">
        <v>1769</v>
      </c>
      <c r="G157" t="s">
        <v>1353</v>
      </c>
      <c r="H157" t="s">
        <v>1352</v>
      </c>
      <c r="I157">
        <v>51</v>
      </c>
      <c r="J157" t="s">
        <v>9</v>
      </c>
      <c r="K157" t="s">
        <v>1354</v>
      </c>
      <c r="L157" t="s">
        <v>354</v>
      </c>
      <c r="M157" t="s">
        <v>12</v>
      </c>
      <c r="N157" t="s">
        <v>31</v>
      </c>
      <c r="O157" t="s">
        <v>3942</v>
      </c>
      <c r="P157" t="s">
        <v>3902</v>
      </c>
      <c r="Q157" s="6">
        <v>377.52</v>
      </c>
      <c r="R157" s="21">
        <v>485</v>
      </c>
      <c r="S157" s="21" t="s">
        <v>1735</v>
      </c>
      <c r="T157" s="21" t="s">
        <v>1714</v>
      </c>
      <c r="U157" s="21" t="s">
        <v>1736</v>
      </c>
      <c r="V157" s="21" t="s">
        <v>1686</v>
      </c>
      <c r="W157" s="2">
        <v>2</v>
      </c>
      <c r="X157" s="6">
        <v>316.89999999999998</v>
      </c>
      <c r="Y157" s="24">
        <v>221.82999999999998</v>
      </c>
    </row>
    <row r="158" spans="2:25" x14ac:dyDescent="0.25">
      <c r="B158" s="20">
        <v>45446</v>
      </c>
      <c r="C158" t="s">
        <v>1598</v>
      </c>
      <c r="D158" t="s">
        <v>3845</v>
      </c>
      <c r="E158" t="s">
        <v>1712</v>
      </c>
      <c r="F158" t="s">
        <v>1757</v>
      </c>
      <c r="G158" t="s">
        <v>209</v>
      </c>
      <c r="H158" t="s">
        <v>208</v>
      </c>
      <c r="I158">
        <v>49</v>
      </c>
      <c r="J158" t="s">
        <v>16</v>
      </c>
      <c r="K158" t="s">
        <v>210</v>
      </c>
      <c r="L158" t="s">
        <v>51</v>
      </c>
      <c r="M158" t="s">
        <v>12</v>
      </c>
      <c r="N158" t="s">
        <v>13</v>
      </c>
      <c r="O158" t="s">
        <v>3965</v>
      </c>
      <c r="P158" t="s">
        <v>3883</v>
      </c>
      <c r="Q158" s="6">
        <v>43.29</v>
      </c>
      <c r="R158" s="21">
        <v>267</v>
      </c>
      <c r="S158" s="21" t="s">
        <v>1713</v>
      </c>
      <c r="T158" s="21" t="s">
        <v>1714</v>
      </c>
      <c r="U158" s="21" t="s">
        <v>1715</v>
      </c>
      <c r="V158" s="21" t="s">
        <v>1702</v>
      </c>
      <c r="W158" s="2">
        <v>4</v>
      </c>
      <c r="X158" s="6">
        <v>914.05</v>
      </c>
      <c r="Y158" s="24">
        <v>685.53749999999991</v>
      </c>
    </row>
    <row r="159" spans="2:25" x14ac:dyDescent="0.25">
      <c r="B159" s="20">
        <v>45297</v>
      </c>
      <c r="C159" t="s">
        <v>1607</v>
      </c>
      <c r="D159" t="s">
        <v>3797</v>
      </c>
      <c r="E159" t="s">
        <v>1703</v>
      </c>
      <c r="F159" t="s">
        <v>1760</v>
      </c>
      <c r="G159" t="s">
        <v>1497</v>
      </c>
      <c r="H159" t="s">
        <v>1496</v>
      </c>
      <c r="I159">
        <v>28</v>
      </c>
      <c r="J159" t="s">
        <v>9</v>
      </c>
      <c r="K159" t="s">
        <v>84</v>
      </c>
      <c r="L159" t="s">
        <v>22</v>
      </c>
      <c r="M159" t="s">
        <v>12</v>
      </c>
      <c r="N159" t="s">
        <v>31</v>
      </c>
      <c r="O159" t="s">
        <v>3954</v>
      </c>
      <c r="P159" t="s">
        <v>3886</v>
      </c>
      <c r="Q159" s="6">
        <v>81.75</v>
      </c>
      <c r="R159" s="21">
        <v>271.20454545454544</v>
      </c>
      <c r="S159" s="21" t="s">
        <v>1704</v>
      </c>
      <c r="T159" s="21" t="s">
        <v>1689</v>
      </c>
      <c r="U159" s="21" t="s">
        <v>1705</v>
      </c>
      <c r="V159" s="21" t="s">
        <v>1695</v>
      </c>
      <c r="W159" s="2">
        <v>3</v>
      </c>
      <c r="X159" s="6">
        <v>745.3</v>
      </c>
      <c r="Y159" s="24">
        <v>611.14599999999996</v>
      </c>
    </row>
    <row r="160" spans="2:25" x14ac:dyDescent="0.25">
      <c r="B160" s="20">
        <v>45466</v>
      </c>
      <c r="C160" t="s">
        <v>1565</v>
      </c>
      <c r="D160" t="s">
        <v>3778</v>
      </c>
      <c r="E160" t="s">
        <v>1722</v>
      </c>
      <c r="F160" t="s">
        <v>1803</v>
      </c>
      <c r="G160" t="s">
        <v>45</v>
      </c>
      <c r="H160" t="s">
        <v>44</v>
      </c>
      <c r="I160">
        <v>53</v>
      </c>
      <c r="J160" t="s">
        <v>16</v>
      </c>
      <c r="K160" t="s">
        <v>46</v>
      </c>
      <c r="L160" t="s">
        <v>47</v>
      </c>
      <c r="M160" t="s">
        <v>12</v>
      </c>
      <c r="N160" t="s">
        <v>13</v>
      </c>
      <c r="O160" t="s">
        <v>3957</v>
      </c>
      <c r="P160" t="s">
        <v>1566</v>
      </c>
      <c r="Q160" s="6">
        <v>38.76</v>
      </c>
      <c r="R160" s="21">
        <v>137</v>
      </c>
      <c r="S160" s="21" t="s">
        <v>1723</v>
      </c>
      <c r="T160" s="21" t="s">
        <v>1693</v>
      </c>
      <c r="U160" s="21" t="s">
        <v>390</v>
      </c>
      <c r="V160" s="21" t="s">
        <v>1702</v>
      </c>
      <c r="W160" s="2">
        <v>1</v>
      </c>
      <c r="X160" s="6">
        <v>135.78</v>
      </c>
      <c r="Y160" s="24">
        <v>116.77079999999999</v>
      </c>
    </row>
    <row r="161" spans="2:25" x14ac:dyDescent="0.25">
      <c r="B161" s="20">
        <v>45908</v>
      </c>
      <c r="C161" t="s">
        <v>1661</v>
      </c>
      <c r="D161" t="s">
        <v>3822</v>
      </c>
      <c r="E161" t="s">
        <v>1706</v>
      </c>
      <c r="F161" t="s">
        <v>1780</v>
      </c>
      <c r="G161" t="s">
        <v>607</v>
      </c>
      <c r="H161" t="s">
        <v>606</v>
      </c>
      <c r="I161">
        <v>53</v>
      </c>
      <c r="J161" t="s">
        <v>9</v>
      </c>
      <c r="K161" t="s">
        <v>608</v>
      </c>
      <c r="L161" t="s">
        <v>113</v>
      </c>
      <c r="M161" t="s">
        <v>12</v>
      </c>
      <c r="N161" t="s">
        <v>31</v>
      </c>
      <c r="O161" t="s">
        <v>3964</v>
      </c>
      <c r="P161" t="s">
        <v>1662</v>
      </c>
      <c r="Q161" s="6">
        <v>183.04</v>
      </c>
      <c r="R161" s="21">
        <v>457</v>
      </c>
      <c r="S161" s="21" t="s">
        <v>1707</v>
      </c>
      <c r="T161" s="21" t="s">
        <v>1684</v>
      </c>
      <c r="U161" s="21" t="s">
        <v>1708</v>
      </c>
      <c r="V161" s="21" t="s">
        <v>1702</v>
      </c>
      <c r="W161" s="2">
        <v>3</v>
      </c>
      <c r="X161" s="6">
        <v>77.599999999999994</v>
      </c>
      <c r="Y161" s="24">
        <v>72.167999999999992</v>
      </c>
    </row>
    <row r="162" spans="2:25" x14ac:dyDescent="0.25">
      <c r="B162" s="20">
        <v>45446</v>
      </c>
      <c r="C162" t="s">
        <v>1628</v>
      </c>
      <c r="D162" t="s">
        <v>3807</v>
      </c>
      <c r="E162" t="s">
        <v>1712</v>
      </c>
      <c r="F162" t="s">
        <v>1757</v>
      </c>
      <c r="G162" t="s">
        <v>209</v>
      </c>
      <c r="H162" t="s">
        <v>208</v>
      </c>
      <c r="I162">
        <v>49</v>
      </c>
      <c r="J162" t="s">
        <v>16</v>
      </c>
      <c r="K162" t="s">
        <v>210</v>
      </c>
      <c r="L162" t="s">
        <v>51</v>
      </c>
      <c r="M162" t="s">
        <v>12</v>
      </c>
      <c r="N162" t="s">
        <v>13</v>
      </c>
      <c r="O162" t="s">
        <v>3959</v>
      </c>
      <c r="P162" t="s">
        <v>1629</v>
      </c>
      <c r="Q162" s="6">
        <v>138.05000000000001</v>
      </c>
      <c r="R162" s="21">
        <v>89</v>
      </c>
      <c r="S162" s="21" t="s">
        <v>1713</v>
      </c>
      <c r="T162" s="21" t="s">
        <v>1714</v>
      </c>
      <c r="U162" s="21" t="s">
        <v>1715</v>
      </c>
      <c r="V162" s="21" t="s">
        <v>1702</v>
      </c>
      <c r="W162" s="2">
        <v>4</v>
      </c>
      <c r="X162" s="6">
        <v>914.05</v>
      </c>
      <c r="Y162" s="24">
        <v>685.53749999999991</v>
      </c>
    </row>
    <row r="163" spans="2:25" x14ac:dyDescent="0.25">
      <c r="B163" s="20">
        <v>45446</v>
      </c>
      <c r="C163" t="s">
        <v>1628</v>
      </c>
      <c r="D163" t="s">
        <v>3807</v>
      </c>
      <c r="E163" t="s">
        <v>1712</v>
      </c>
      <c r="F163" t="s">
        <v>1757</v>
      </c>
      <c r="G163" t="s">
        <v>209</v>
      </c>
      <c r="H163" t="s">
        <v>208</v>
      </c>
      <c r="I163">
        <v>49</v>
      </c>
      <c r="J163" t="s">
        <v>16</v>
      </c>
      <c r="K163" t="s">
        <v>210</v>
      </c>
      <c r="L163" t="s">
        <v>51</v>
      </c>
      <c r="M163" t="s">
        <v>12</v>
      </c>
      <c r="N163" t="s">
        <v>13</v>
      </c>
      <c r="O163" t="s">
        <v>3959</v>
      </c>
      <c r="P163" t="s">
        <v>1629</v>
      </c>
      <c r="Q163" s="6">
        <v>138.05000000000001</v>
      </c>
      <c r="R163" s="21">
        <v>89</v>
      </c>
      <c r="S163" s="21" t="s">
        <v>1713</v>
      </c>
      <c r="T163" s="21" t="s">
        <v>1714</v>
      </c>
      <c r="U163" s="21" t="s">
        <v>1715</v>
      </c>
      <c r="V163" s="21" t="s">
        <v>1702</v>
      </c>
      <c r="W163" s="2">
        <v>4</v>
      </c>
      <c r="X163" s="6">
        <v>914.05</v>
      </c>
      <c r="Y163" s="24">
        <v>685.53749999999991</v>
      </c>
    </row>
    <row r="164" spans="2:25" x14ac:dyDescent="0.25">
      <c r="B164" s="20">
        <v>45908</v>
      </c>
      <c r="C164" t="s">
        <v>1633</v>
      </c>
      <c r="D164" t="s">
        <v>3810</v>
      </c>
      <c r="E164" t="s">
        <v>1706</v>
      </c>
      <c r="F164" t="s">
        <v>1780</v>
      </c>
      <c r="G164" t="s">
        <v>607</v>
      </c>
      <c r="H164" t="s">
        <v>606</v>
      </c>
      <c r="I164">
        <v>53</v>
      </c>
      <c r="J164" t="s">
        <v>9</v>
      </c>
      <c r="K164" t="s">
        <v>608</v>
      </c>
      <c r="L164" t="s">
        <v>113</v>
      </c>
      <c r="M164" t="s">
        <v>12</v>
      </c>
      <c r="N164" t="s">
        <v>31</v>
      </c>
      <c r="O164" t="s">
        <v>3961</v>
      </c>
      <c r="P164" t="s">
        <v>1634</v>
      </c>
      <c r="Q164" s="6">
        <v>107.06</v>
      </c>
      <c r="R164" s="21">
        <v>359</v>
      </c>
      <c r="S164" s="21" t="s">
        <v>1707</v>
      </c>
      <c r="T164" s="21" t="s">
        <v>1684</v>
      </c>
      <c r="U164" s="21" t="s">
        <v>1708</v>
      </c>
      <c r="V164" s="21" t="s">
        <v>1702</v>
      </c>
      <c r="W164" s="2">
        <v>3</v>
      </c>
      <c r="X164" s="6">
        <v>77.599999999999994</v>
      </c>
      <c r="Y164" s="24">
        <v>72.167999999999992</v>
      </c>
    </row>
    <row r="165" spans="2:25" x14ac:dyDescent="0.25">
      <c r="B165" s="20">
        <v>45801</v>
      </c>
      <c r="C165" t="s">
        <v>1572</v>
      </c>
      <c r="D165" t="s">
        <v>3782</v>
      </c>
      <c r="E165" t="s">
        <v>1687</v>
      </c>
      <c r="F165" t="s">
        <v>1767</v>
      </c>
      <c r="G165" t="s">
        <v>997</v>
      </c>
      <c r="H165" t="s">
        <v>996</v>
      </c>
      <c r="I165">
        <v>34</v>
      </c>
      <c r="J165" t="s">
        <v>16</v>
      </c>
      <c r="K165" t="s">
        <v>998</v>
      </c>
      <c r="L165" t="s">
        <v>264</v>
      </c>
      <c r="M165" t="s">
        <v>12</v>
      </c>
      <c r="N165" t="s">
        <v>26</v>
      </c>
      <c r="O165" t="s">
        <v>3947</v>
      </c>
      <c r="P165" t="s">
        <v>1573</v>
      </c>
      <c r="Q165" s="6">
        <v>283.83</v>
      </c>
      <c r="R165" s="21">
        <v>244</v>
      </c>
      <c r="S165" s="21" t="s">
        <v>1688</v>
      </c>
      <c r="T165" s="21" t="s">
        <v>1689</v>
      </c>
      <c r="U165" s="21" t="s">
        <v>1690</v>
      </c>
      <c r="V165" s="21" t="s">
        <v>1686</v>
      </c>
      <c r="W165" s="2">
        <v>4</v>
      </c>
      <c r="X165" s="6">
        <v>286.92</v>
      </c>
      <c r="Y165" s="24">
        <v>238.14359999999999</v>
      </c>
    </row>
    <row r="166" spans="2:25" x14ac:dyDescent="0.25">
      <c r="B166" s="20">
        <v>45480</v>
      </c>
      <c r="C166" t="s">
        <v>1605</v>
      </c>
      <c r="D166" t="s">
        <v>3796</v>
      </c>
      <c r="E166" t="s">
        <v>1696</v>
      </c>
      <c r="F166" t="s">
        <v>1753</v>
      </c>
      <c r="G166" t="s">
        <v>1256</v>
      </c>
      <c r="H166" t="s">
        <v>1255</v>
      </c>
      <c r="I166">
        <v>55</v>
      </c>
      <c r="J166" t="s">
        <v>9</v>
      </c>
      <c r="K166" t="s">
        <v>1257</v>
      </c>
      <c r="L166" t="s">
        <v>836</v>
      </c>
      <c r="M166" t="s">
        <v>12</v>
      </c>
      <c r="N166" t="s">
        <v>13</v>
      </c>
      <c r="O166" t="s">
        <v>3957</v>
      </c>
      <c r="P166" t="s">
        <v>1606</v>
      </c>
      <c r="Q166" s="6">
        <v>434.84</v>
      </c>
      <c r="R166" s="21">
        <v>185</v>
      </c>
      <c r="S166" s="21" t="s">
        <v>1697</v>
      </c>
      <c r="T166" s="21" t="s">
        <v>1689</v>
      </c>
      <c r="U166" s="21" t="s">
        <v>1698</v>
      </c>
      <c r="V166" s="21" t="s">
        <v>1695</v>
      </c>
      <c r="W166" s="2">
        <v>1</v>
      </c>
      <c r="X166" s="6">
        <v>218.04</v>
      </c>
      <c r="Y166" s="24">
        <v>198.41640000000001</v>
      </c>
    </row>
    <row r="167" spans="2:25" x14ac:dyDescent="0.25">
      <c r="B167" s="20">
        <v>45285</v>
      </c>
      <c r="C167" t="s">
        <v>1538</v>
      </c>
      <c r="D167" t="s">
        <v>3765</v>
      </c>
      <c r="E167" t="s">
        <v>1737</v>
      </c>
      <c r="F167" t="s">
        <v>1755</v>
      </c>
      <c r="G167" t="s">
        <v>1422</v>
      </c>
      <c r="H167" t="s">
        <v>1421</v>
      </c>
      <c r="I167">
        <v>63</v>
      </c>
      <c r="J167" t="s">
        <v>16</v>
      </c>
      <c r="K167" t="s">
        <v>1423</v>
      </c>
      <c r="L167" t="s">
        <v>170</v>
      </c>
      <c r="M167" t="s">
        <v>12</v>
      </c>
      <c r="N167" t="s">
        <v>13</v>
      </c>
      <c r="O167" t="s">
        <v>3951</v>
      </c>
      <c r="P167" t="s">
        <v>1539</v>
      </c>
      <c r="Q167" s="6">
        <v>298.86</v>
      </c>
      <c r="R167" s="21">
        <v>308</v>
      </c>
      <c r="S167" s="21" t="s">
        <v>1738</v>
      </c>
      <c r="T167" s="21" t="s">
        <v>1689</v>
      </c>
      <c r="U167" s="21" t="s">
        <v>1739</v>
      </c>
      <c r="V167" s="21" t="s">
        <v>1686</v>
      </c>
      <c r="W167" s="2">
        <v>3</v>
      </c>
      <c r="X167" s="6">
        <v>104.47</v>
      </c>
      <c r="Y167" s="24">
        <v>76.263099999999994</v>
      </c>
    </row>
    <row r="168" spans="2:25" x14ac:dyDescent="0.25">
      <c r="B168" s="20">
        <v>45394</v>
      </c>
      <c r="C168" t="s">
        <v>1626</v>
      </c>
      <c r="D168" t="s">
        <v>3852</v>
      </c>
      <c r="E168" t="s">
        <v>1719</v>
      </c>
      <c r="F168" t="s">
        <v>1778</v>
      </c>
      <c r="G168" t="s">
        <v>1448</v>
      </c>
      <c r="H168" t="s">
        <v>1447</v>
      </c>
      <c r="I168">
        <v>33</v>
      </c>
      <c r="J168" t="s">
        <v>16</v>
      </c>
      <c r="K168" t="s">
        <v>1449</v>
      </c>
      <c r="L168" t="s">
        <v>96</v>
      </c>
      <c r="M168" t="s">
        <v>12</v>
      </c>
      <c r="N168" t="s">
        <v>13</v>
      </c>
      <c r="O168" t="s">
        <v>3945</v>
      </c>
      <c r="P168" t="s">
        <v>1627</v>
      </c>
      <c r="Q168" s="6">
        <v>218.22</v>
      </c>
      <c r="R168" s="21">
        <v>224</v>
      </c>
      <c r="S168" s="21" t="s">
        <v>1720</v>
      </c>
      <c r="T168" s="21" t="s">
        <v>1684</v>
      </c>
      <c r="U168" s="21" t="s">
        <v>1721</v>
      </c>
      <c r="V168" s="21" t="s">
        <v>1702</v>
      </c>
      <c r="W168" s="2">
        <v>3</v>
      </c>
      <c r="X168" s="6">
        <v>979.42</v>
      </c>
      <c r="Y168" s="24">
        <v>950.03739999999993</v>
      </c>
    </row>
    <row r="169" spans="2:25" x14ac:dyDescent="0.25">
      <c r="B169" s="20">
        <v>45801</v>
      </c>
      <c r="C169" t="s">
        <v>1643</v>
      </c>
      <c r="D169" t="s">
        <v>3814</v>
      </c>
      <c r="E169" t="s">
        <v>1687</v>
      </c>
      <c r="F169" t="s">
        <v>1767</v>
      </c>
      <c r="G169" t="s">
        <v>997</v>
      </c>
      <c r="H169" t="s">
        <v>996</v>
      </c>
      <c r="I169">
        <v>34</v>
      </c>
      <c r="J169" t="s">
        <v>16</v>
      </c>
      <c r="K169" t="s">
        <v>998</v>
      </c>
      <c r="L169" t="s">
        <v>264</v>
      </c>
      <c r="M169" t="s">
        <v>12</v>
      </c>
      <c r="N169" t="s">
        <v>26</v>
      </c>
      <c r="O169" t="s">
        <v>3948</v>
      </c>
      <c r="P169" t="s">
        <v>1644</v>
      </c>
      <c r="Q169" s="6">
        <v>228.53</v>
      </c>
      <c r="R169" s="21">
        <v>469</v>
      </c>
      <c r="S169" s="21" t="s">
        <v>1688</v>
      </c>
      <c r="T169" s="21" t="s">
        <v>1689</v>
      </c>
      <c r="U169" s="21" t="s">
        <v>1690</v>
      </c>
      <c r="V169" s="21" t="s">
        <v>1686</v>
      </c>
      <c r="W169" s="2">
        <v>4</v>
      </c>
      <c r="X169" s="6">
        <v>286.92</v>
      </c>
      <c r="Y169" s="24">
        <v>238.14359999999999</v>
      </c>
    </row>
    <row r="170" spans="2:25" x14ac:dyDescent="0.25">
      <c r="B170" s="20">
        <v>45466</v>
      </c>
      <c r="C170" t="s">
        <v>1569</v>
      </c>
      <c r="D170" t="s">
        <v>3780</v>
      </c>
      <c r="E170" t="s">
        <v>1722</v>
      </c>
      <c r="F170" t="s">
        <v>1803</v>
      </c>
      <c r="G170" t="s">
        <v>45</v>
      </c>
      <c r="H170" t="s">
        <v>44</v>
      </c>
      <c r="I170">
        <v>53</v>
      </c>
      <c r="J170" t="s">
        <v>16</v>
      </c>
      <c r="K170" t="s">
        <v>46</v>
      </c>
      <c r="L170" t="s">
        <v>47</v>
      </c>
      <c r="M170" t="s">
        <v>12</v>
      </c>
      <c r="N170" t="s">
        <v>13</v>
      </c>
      <c r="O170" t="s">
        <v>3951</v>
      </c>
      <c r="P170" t="s">
        <v>3874</v>
      </c>
      <c r="Q170" s="6">
        <v>19.52</v>
      </c>
      <c r="R170" s="21">
        <v>57</v>
      </c>
      <c r="S170" s="21" t="s">
        <v>1723</v>
      </c>
      <c r="T170" s="21" t="s">
        <v>1693</v>
      </c>
      <c r="U170" s="21" t="s">
        <v>390</v>
      </c>
      <c r="V170" s="21" t="s">
        <v>1702</v>
      </c>
      <c r="W170" s="2">
        <v>1</v>
      </c>
      <c r="X170" s="6">
        <v>135.78</v>
      </c>
      <c r="Y170" s="24">
        <v>116.77079999999999</v>
      </c>
    </row>
    <row r="171" spans="2:25" x14ac:dyDescent="0.25">
      <c r="B171" s="20">
        <v>45285</v>
      </c>
      <c r="C171" t="s">
        <v>1632</v>
      </c>
      <c r="D171" t="s">
        <v>3809</v>
      </c>
      <c r="E171" t="s">
        <v>1737</v>
      </c>
      <c r="F171" t="s">
        <v>1755</v>
      </c>
      <c r="G171" t="s">
        <v>1422</v>
      </c>
      <c r="H171" t="s">
        <v>1421</v>
      </c>
      <c r="I171">
        <v>63</v>
      </c>
      <c r="J171" t="s">
        <v>16</v>
      </c>
      <c r="K171" t="s">
        <v>1423</v>
      </c>
      <c r="L171" t="s">
        <v>170</v>
      </c>
      <c r="M171" t="s">
        <v>12</v>
      </c>
      <c r="N171" t="s">
        <v>13</v>
      </c>
      <c r="O171" t="s">
        <v>3950</v>
      </c>
      <c r="P171" t="s">
        <v>3895</v>
      </c>
      <c r="Q171" s="6">
        <v>477.61</v>
      </c>
      <c r="R171" s="21">
        <v>300</v>
      </c>
      <c r="S171" s="21" t="s">
        <v>1738</v>
      </c>
      <c r="T171" s="21" t="s">
        <v>1689</v>
      </c>
      <c r="U171" s="21" t="s">
        <v>1739</v>
      </c>
      <c r="V171" s="21" t="s">
        <v>1686</v>
      </c>
      <c r="W171" s="2">
        <v>3</v>
      </c>
      <c r="X171" s="6">
        <v>104.47</v>
      </c>
      <c r="Y171" s="24">
        <v>76.263099999999994</v>
      </c>
    </row>
    <row r="172" spans="2:25" x14ac:dyDescent="0.25">
      <c r="B172" s="20">
        <v>45875</v>
      </c>
      <c r="C172" t="s">
        <v>1576</v>
      </c>
      <c r="D172" t="s">
        <v>3784</v>
      </c>
      <c r="E172" t="s">
        <v>1734</v>
      </c>
      <c r="F172" t="s">
        <v>1769</v>
      </c>
      <c r="G172" t="s">
        <v>1353</v>
      </c>
      <c r="H172" t="s">
        <v>1352</v>
      </c>
      <c r="I172">
        <v>51</v>
      </c>
      <c r="J172" t="s">
        <v>9</v>
      </c>
      <c r="K172" t="s">
        <v>1354</v>
      </c>
      <c r="L172" t="s">
        <v>354</v>
      </c>
      <c r="M172" t="s">
        <v>12</v>
      </c>
      <c r="N172" t="s">
        <v>31</v>
      </c>
      <c r="O172" t="s">
        <v>3942</v>
      </c>
      <c r="P172" t="s">
        <v>3875</v>
      </c>
      <c r="Q172" s="6">
        <v>419.28</v>
      </c>
      <c r="R172" s="21">
        <v>86</v>
      </c>
      <c r="S172" s="21" t="s">
        <v>1735</v>
      </c>
      <c r="T172" s="21" t="s">
        <v>1714</v>
      </c>
      <c r="U172" s="21" t="s">
        <v>1736</v>
      </c>
      <c r="V172" s="21" t="s">
        <v>1686</v>
      </c>
      <c r="W172" s="2">
        <v>2</v>
      </c>
      <c r="X172" s="6">
        <v>316.89999999999998</v>
      </c>
      <c r="Y172" s="24">
        <v>221.82999999999998</v>
      </c>
    </row>
    <row r="173" spans="2:25" x14ac:dyDescent="0.25">
      <c r="B173" s="20">
        <v>45446</v>
      </c>
      <c r="C173" t="s">
        <v>1598</v>
      </c>
      <c r="D173" t="s">
        <v>3845</v>
      </c>
      <c r="E173" t="s">
        <v>1712</v>
      </c>
      <c r="F173" t="s">
        <v>1757</v>
      </c>
      <c r="G173" t="s">
        <v>209</v>
      </c>
      <c r="H173" t="s">
        <v>208</v>
      </c>
      <c r="I173">
        <v>49</v>
      </c>
      <c r="J173" t="s">
        <v>16</v>
      </c>
      <c r="K173" t="s">
        <v>210</v>
      </c>
      <c r="L173" t="s">
        <v>51</v>
      </c>
      <c r="M173" t="s">
        <v>12</v>
      </c>
      <c r="N173" t="s">
        <v>13</v>
      </c>
      <c r="O173" t="s">
        <v>3965</v>
      </c>
      <c r="P173" t="s">
        <v>3883</v>
      </c>
      <c r="Q173" s="6">
        <v>43.29</v>
      </c>
      <c r="R173" s="21">
        <v>267</v>
      </c>
      <c r="S173" s="21" t="s">
        <v>1713</v>
      </c>
      <c r="T173" s="21" t="s">
        <v>1714</v>
      </c>
      <c r="U173" s="21" t="s">
        <v>1715</v>
      </c>
      <c r="V173" s="21" t="s">
        <v>1702</v>
      </c>
      <c r="W173" s="2">
        <v>4</v>
      </c>
      <c r="X173" s="6">
        <v>914.05</v>
      </c>
      <c r="Y173" s="24">
        <v>685.53749999999991</v>
      </c>
    </row>
    <row r="174" spans="2:25" x14ac:dyDescent="0.25">
      <c r="B174" s="20">
        <v>45908</v>
      </c>
      <c r="C174" t="s">
        <v>1661</v>
      </c>
      <c r="D174" t="s">
        <v>3822</v>
      </c>
      <c r="E174" t="s">
        <v>1706</v>
      </c>
      <c r="F174" t="s">
        <v>1780</v>
      </c>
      <c r="G174" t="s">
        <v>607</v>
      </c>
      <c r="H174" t="s">
        <v>606</v>
      </c>
      <c r="I174">
        <v>53</v>
      </c>
      <c r="J174" t="s">
        <v>9</v>
      </c>
      <c r="K174" t="s">
        <v>608</v>
      </c>
      <c r="L174" t="s">
        <v>113</v>
      </c>
      <c r="M174" t="s">
        <v>12</v>
      </c>
      <c r="N174" t="s">
        <v>31</v>
      </c>
      <c r="O174" t="s">
        <v>3964</v>
      </c>
      <c r="P174" t="s">
        <v>1662</v>
      </c>
      <c r="Q174" s="6">
        <v>183.04</v>
      </c>
      <c r="R174" s="21">
        <v>457</v>
      </c>
      <c r="S174" s="21" t="s">
        <v>1707</v>
      </c>
      <c r="T174" s="21" t="s">
        <v>1684</v>
      </c>
      <c r="U174" s="21" t="s">
        <v>1708</v>
      </c>
      <c r="V174" s="21" t="s">
        <v>1702</v>
      </c>
      <c r="W174" s="2">
        <v>3</v>
      </c>
      <c r="X174" s="6">
        <v>77.599999999999994</v>
      </c>
      <c r="Y174" s="24">
        <v>72.167999999999992</v>
      </c>
    </row>
    <row r="175" spans="2:25" x14ac:dyDescent="0.25">
      <c r="B175" s="20">
        <v>45913</v>
      </c>
      <c r="C175" t="s">
        <v>1562</v>
      </c>
      <c r="D175" t="s">
        <v>3776</v>
      </c>
      <c r="E175" t="s">
        <v>1743</v>
      </c>
      <c r="F175" t="s">
        <v>1772</v>
      </c>
      <c r="G175" t="s">
        <v>869</v>
      </c>
      <c r="H175" t="s">
        <v>868</v>
      </c>
      <c r="I175">
        <v>38</v>
      </c>
      <c r="J175" t="s">
        <v>9</v>
      </c>
      <c r="K175" t="s">
        <v>870</v>
      </c>
      <c r="L175" t="s">
        <v>181</v>
      </c>
      <c r="M175" t="s">
        <v>12</v>
      </c>
      <c r="N175" t="s">
        <v>13</v>
      </c>
      <c r="O175" t="s">
        <v>3949</v>
      </c>
      <c r="P175" t="s">
        <v>1563</v>
      </c>
      <c r="Q175" s="6">
        <v>322.41000000000003</v>
      </c>
      <c r="R175" s="21">
        <v>213</v>
      </c>
      <c r="S175" s="21" t="s">
        <v>1744</v>
      </c>
      <c r="T175" s="21" t="s">
        <v>1684</v>
      </c>
      <c r="U175" s="21" t="s">
        <v>1745</v>
      </c>
      <c r="V175" s="21" t="s">
        <v>1702</v>
      </c>
      <c r="W175" s="2">
        <v>2</v>
      </c>
      <c r="X175" s="6">
        <v>451.98</v>
      </c>
      <c r="Y175" s="24">
        <v>338.98500000000001</v>
      </c>
    </row>
    <row r="176" spans="2:25" x14ac:dyDescent="0.25">
      <c r="B176" s="20">
        <v>45446</v>
      </c>
      <c r="C176" t="s">
        <v>1553</v>
      </c>
      <c r="D176" t="s">
        <v>3772</v>
      </c>
      <c r="E176" t="s">
        <v>1712</v>
      </c>
      <c r="F176" t="s">
        <v>1757</v>
      </c>
      <c r="G176" t="s">
        <v>209</v>
      </c>
      <c r="H176" t="s">
        <v>208</v>
      </c>
      <c r="I176">
        <v>49</v>
      </c>
      <c r="J176" t="s">
        <v>16</v>
      </c>
      <c r="K176" t="s">
        <v>210</v>
      </c>
      <c r="L176" t="s">
        <v>51</v>
      </c>
      <c r="M176" t="s">
        <v>12</v>
      </c>
      <c r="N176" t="s">
        <v>13</v>
      </c>
      <c r="O176" t="s">
        <v>3957</v>
      </c>
      <c r="P176" t="s">
        <v>1554</v>
      </c>
      <c r="Q176" s="6">
        <v>131.51</v>
      </c>
      <c r="R176" s="21">
        <v>264.16666666666669</v>
      </c>
      <c r="S176" s="21" t="s">
        <v>1713</v>
      </c>
      <c r="T176" s="21" t="s">
        <v>1714</v>
      </c>
      <c r="U176" s="21" t="s">
        <v>1715</v>
      </c>
      <c r="V176" s="21" t="s">
        <v>1702</v>
      </c>
      <c r="W176" s="2">
        <v>4</v>
      </c>
      <c r="X176" s="6">
        <v>914.05</v>
      </c>
      <c r="Y176" s="24">
        <v>685.53749999999991</v>
      </c>
    </row>
    <row r="177" spans="2:25" x14ac:dyDescent="0.25">
      <c r="B177" s="20">
        <v>45801</v>
      </c>
      <c r="C177" t="s">
        <v>1666</v>
      </c>
      <c r="D177" t="s">
        <v>3823</v>
      </c>
      <c r="E177" t="s">
        <v>1687</v>
      </c>
      <c r="F177" t="s">
        <v>1767</v>
      </c>
      <c r="G177" t="s">
        <v>997</v>
      </c>
      <c r="H177" t="s">
        <v>996</v>
      </c>
      <c r="I177">
        <v>34</v>
      </c>
      <c r="J177" t="s">
        <v>16</v>
      </c>
      <c r="K177" t="s">
        <v>998</v>
      </c>
      <c r="L177" t="s">
        <v>264</v>
      </c>
      <c r="M177" t="s">
        <v>12</v>
      </c>
      <c r="N177" t="s">
        <v>26</v>
      </c>
      <c r="O177" t="s">
        <v>3967</v>
      </c>
      <c r="P177" t="s">
        <v>3901</v>
      </c>
      <c r="Q177" s="6">
        <v>447.43</v>
      </c>
      <c r="R177" s="21">
        <v>191</v>
      </c>
      <c r="S177" s="21" t="s">
        <v>1688</v>
      </c>
      <c r="T177" s="21" t="s">
        <v>1689</v>
      </c>
      <c r="U177" s="21" t="s">
        <v>1690</v>
      </c>
      <c r="V177" s="21" t="s">
        <v>1686</v>
      </c>
      <c r="W177" s="2">
        <v>4</v>
      </c>
      <c r="X177" s="6">
        <v>286.92</v>
      </c>
      <c r="Y177" s="24">
        <v>238.14359999999999</v>
      </c>
    </row>
    <row r="178" spans="2:25" x14ac:dyDescent="0.25">
      <c r="B178" s="20">
        <v>45369</v>
      </c>
      <c r="C178" t="s">
        <v>1561</v>
      </c>
      <c r="D178" t="s">
        <v>3839</v>
      </c>
      <c r="E178" t="s">
        <v>1727</v>
      </c>
      <c r="F178" t="s">
        <v>1775</v>
      </c>
      <c r="G178" t="s">
        <v>760</v>
      </c>
      <c r="H178" t="s">
        <v>759</v>
      </c>
      <c r="I178">
        <v>58</v>
      </c>
      <c r="J178" t="s">
        <v>16</v>
      </c>
      <c r="K178" t="s">
        <v>761</v>
      </c>
      <c r="L178" t="s">
        <v>181</v>
      </c>
      <c r="M178" t="s">
        <v>12</v>
      </c>
      <c r="N178" t="s">
        <v>19</v>
      </c>
      <c r="O178" t="s">
        <v>3946</v>
      </c>
      <c r="P178" t="s">
        <v>3872</v>
      </c>
      <c r="Q178" s="6">
        <v>174.02</v>
      </c>
      <c r="R178" s="21">
        <v>268</v>
      </c>
      <c r="S178" s="21" t="s">
        <v>1728</v>
      </c>
      <c r="T178" s="21" t="s">
        <v>1684</v>
      </c>
      <c r="U178" s="21" t="s">
        <v>129</v>
      </c>
      <c r="V178" s="21" t="s">
        <v>1686</v>
      </c>
      <c r="W178" s="2">
        <v>4</v>
      </c>
      <c r="X178" s="6">
        <v>482.75</v>
      </c>
      <c r="Y178" s="24">
        <v>463.44</v>
      </c>
    </row>
    <row r="179" spans="2:25" x14ac:dyDescent="0.25">
      <c r="B179" s="20">
        <v>45297</v>
      </c>
      <c r="C179" t="s">
        <v>1607</v>
      </c>
      <c r="D179" t="s">
        <v>3797</v>
      </c>
      <c r="E179" t="s">
        <v>1703</v>
      </c>
      <c r="F179" t="s">
        <v>1760</v>
      </c>
      <c r="G179" t="s">
        <v>1497</v>
      </c>
      <c r="H179" t="s">
        <v>1496</v>
      </c>
      <c r="I179">
        <v>28</v>
      </c>
      <c r="J179" t="s">
        <v>9</v>
      </c>
      <c r="K179" t="s">
        <v>84</v>
      </c>
      <c r="L179" t="s">
        <v>22</v>
      </c>
      <c r="M179" t="s">
        <v>12</v>
      </c>
      <c r="N179" t="s">
        <v>31</v>
      </c>
      <c r="O179" t="s">
        <v>3954</v>
      </c>
      <c r="P179" t="s">
        <v>3886</v>
      </c>
      <c r="Q179" s="6">
        <v>81.75</v>
      </c>
      <c r="R179" s="21">
        <v>271.20454545454544</v>
      </c>
      <c r="S179" s="21" t="s">
        <v>1704</v>
      </c>
      <c r="T179" s="21" t="s">
        <v>1689</v>
      </c>
      <c r="U179" s="21" t="s">
        <v>1705</v>
      </c>
      <c r="V179" s="21" t="s">
        <v>1695</v>
      </c>
      <c r="W179" s="2">
        <v>3</v>
      </c>
      <c r="X179" s="6">
        <v>745.3</v>
      </c>
      <c r="Y179" s="24">
        <v>611.14599999999996</v>
      </c>
    </row>
    <row r="180" spans="2:25" x14ac:dyDescent="0.25">
      <c r="B180" s="20">
        <v>45480</v>
      </c>
      <c r="C180" t="s">
        <v>1668</v>
      </c>
      <c r="D180" t="s">
        <v>3824</v>
      </c>
      <c r="E180" t="s">
        <v>1696</v>
      </c>
      <c r="F180" t="s">
        <v>1753</v>
      </c>
      <c r="G180" t="s">
        <v>1256</v>
      </c>
      <c r="H180" t="s">
        <v>1255</v>
      </c>
      <c r="I180">
        <v>55</v>
      </c>
      <c r="J180" t="s">
        <v>9</v>
      </c>
      <c r="K180" t="s">
        <v>1257</v>
      </c>
      <c r="L180" t="s">
        <v>836</v>
      </c>
      <c r="M180" t="s">
        <v>12</v>
      </c>
      <c r="N180" t="s">
        <v>13</v>
      </c>
      <c r="O180" t="s">
        <v>3947</v>
      </c>
      <c r="P180" t="s">
        <v>1669</v>
      </c>
      <c r="Q180" s="6">
        <v>358.47</v>
      </c>
      <c r="R180" s="21">
        <v>213</v>
      </c>
      <c r="S180" s="21" t="s">
        <v>1697</v>
      </c>
      <c r="T180" s="21" t="s">
        <v>1689</v>
      </c>
      <c r="U180" s="21" t="s">
        <v>1698</v>
      </c>
      <c r="V180" s="21" t="s">
        <v>1695</v>
      </c>
      <c r="W180" s="2">
        <v>1</v>
      </c>
      <c r="X180" s="6">
        <v>218.04</v>
      </c>
      <c r="Y180" s="24">
        <v>198.41640000000001</v>
      </c>
    </row>
    <row r="181" spans="2:25" x14ac:dyDescent="0.25">
      <c r="B181" s="20">
        <v>45466</v>
      </c>
      <c r="C181" t="s">
        <v>1593</v>
      </c>
      <c r="D181" t="s">
        <v>3791</v>
      </c>
      <c r="E181" t="s">
        <v>1722</v>
      </c>
      <c r="F181" t="s">
        <v>1803</v>
      </c>
      <c r="G181" t="s">
        <v>45</v>
      </c>
      <c r="H181" t="s">
        <v>44</v>
      </c>
      <c r="I181">
        <v>53</v>
      </c>
      <c r="J181" t="s">
        <v>16</v>
      </c>
      <c r="K181" t="s">
        <v>46</v>
      </c>
      <c r="L181" t="s">
        <v>47</v>
      </c>
      <c r="M181" t="s">
        <v>12</v>
      </c>
      <c r="N181" t="s">
        <v>13</v>
      </c>
      <c r="O181" t="s">
        <v>3961</v>
      </c>
      <c r="P181" t="s">
        <v>3880</v>
      </c>
      <c r="Q181" s="6">
        <v>318.91000000000003</v>
      </c>
      <c r="R181" s="21">
        <v>114</v>
      </c>
      <c r="S181" s="21" t="s">
        <v>1723</v>
      </c>
      <c r="T181" s="21" t="s">
        <v>1693</v>
      </c>
      <c r="U181" s="21" t="s">
        <v>390</v>
      </c>
      <c r="V181" s="21" t="s">
        <v>1702</v>
      </c>
      <c r="W181" s="2">
        <v>1</v>
      </c>
      <c r="X181" s="6">
        <v>135.78</v>
      </c>
      <c r="Y181" s="24">
        <v>116.77079999999999</v>
      </c>
    </row>
    <row r="182" spans="2:25" x14ac:dyDescent="0.25">
      <c r="B182" s="20">
        <v>45801</v>
      </c>
      <c r="C182" t="s">
        <v>1584</v>
      </c>
      <c r="D182" t="s">
        <v>3787</v>
      </c>
      <c r="E182" t="s">
        <v>1687</v>
      </c>
      <c r="F182" t="s">
        <v>1767</v>
      </c>
      <c r="G182" t="s">
        <v>997</v>
      </c>
      <c r="H182" t="s">
        <v>996</v>
      </c>
      <c r="I182">
        <v>34</v>
      </c>
      <c r="J182" t="s">
        <v>16</v>
      </c>
      <c r="K182" t="s">
        <v>998</v>
      </c>
      <c r="L182" t="s">
        <v>264</v>
      </c>
      <c r="M182" t="s">
        <v>12</v>
      </c>
      <c r="N182" t="s">
        <v>26</v>
      </c>
      <c r="O182" t="s">
        <v>3963</v>
      </c>
      <c r="P182" t="s">
        <v>3877</v>
      </c>
      <c r="Q182" s="6">
        <v>326.06</v>
      </c>
      <c r="R182" s="21">
        <v>301</v>
      </c>
      <c r="S182" s="21" t="s">
        <v>1688</v>
      </c>
      <c r="T182" s="21" t="s">
        <v>1689</v>
      </c>
      <c r="U182" s="21" t="s">
        <v>1690</v>
      </c>
      <c r="V182" s="21" t="s">
        <v>1686</v>
      </c>
      <c r="W182" s="2">
        <v>4</v>
      </c>
      <c r="X182" s="6">
        <v>286.92</v>
      </c>
      <c r="Y182" s="24">
        <v>238.14359999999999</v>
      </c>
    </row>
    <row r="183" spans="2:25" x14ac:dyDescent="0.25">
      <c r="B183" s="20">
        <v>45869</v>
      </c>
      <c r="C183" t="s">
        <v>1574</v>
      </c>
      <c r="D183" t="s">
        <v>3783</v>
      </c>
      <c r="E183" t="s">
        <v>1682</v>
      </c>
      <c r="F183" t="s">
        <v>1765</v>
      </c>
      <c r="G183" t="s">
        <v>1413</v>
      </c>
      <c r="H183" t="s">
        <v>1412</v>
      </c>
      <c r="I183">
        <v>45</v>
      </c>
      <c r="J183" t="s">
        <v>16</v>
      </c>
      <c r="K183" t="s">
        <v>1414</v>
      </c>
      <c r="L183" t="s">
        <v>74</v>
      </c>
      <c r="M183" t="s">
        <v>12</v>
      </c>
      <c r="N183" t="s">
        <v>19</v>
      </c>
      <c r="O183" t="s">
        <v>3954</v>
      </c>
      <c r="P183" t="s">
        <v>1575</v>
      </c>
      <c r="Q183" s="6">
        <v>179.77</v>
      </c>
      <c r="R183" s="21">
        <v>305</v>
      </c>
      <c r="S183" s="21" t="s">
        <v>1683</v>
      </c>
      <c r="T183" s="21" t="s">
        <v>1684</v>
      </c>
      <c r="U183" s="21" t="s">
        <v>1685</v>
      </c>
      <c r="V183" s="21" t="s">
        <v>1686</v>
      </c>
      <c r="W183" s="2">
        <v>2</v>
      </c>
      <c r="X183" s="6">
        <v>873.17</v>
      </c>
      <c r="Y183" s="24">
        <v>672.34090000000003</v>
      </c>
    </row>
    <row r="184" spans="2:25" x14ac:dyDescent="0.25">
      <c r="B184" s="20">
        <v>45875</v>
      </c>
      <c r="C184" t="s">
        <v>1576</v>
      </c>
      <c r="D184" t="s">
        <v>3784</v>
      </c>
      <c r="E184" t="s">
        <v>1734</v>
      </c>
      <c r="F184" t="s">
        <v>1769</v>
      </c>
      <c r="G184" t="s">
        <v>1353</v>
      </c>
      <c r="H184" t="s">
        <v>1352</v>
      </c>
      <c r="I184">
        <v>51</v>
      </c>
      <c r="J184" t="s">
        <v>9</v>
      </c>
      <c r="K184" t="s">
        <v>1354</v>
      </c>
      <c r="L184" t="s">
        <v>354</v>
      </c>
      <c r="M184" t="s">
        <v>12</v>
      </c>
      <c r="N184" t="s">
        <v>31</v>
      </c>
      <c r="O184" t="s">
        <v>3942</v>
      </c>
      <c r="P184" t="s">
        <v>3875</v>
      </c>
      <c r="Q184" s="6">
        <v>419.28</v>
      </c>
      <c r="R184" s="21">
        <v>86</v>
      </c>
      <c r="S184" s="21" t="s">
        <v>1735</v>
      </c>
      <c r="T184" s="21" t="s">
        <v>1714</v>
      </c>
      <c r="U184" s="21" t="s">
        <v>1736</v>
      </c>
      <c r="V184" s="21" t="s">
        <v>1686</v>
      </c>
      <c r="W184" s="2">
        <v>2</v>
      </c>
      <c r="X184" s="6">
        <v>316.89999999999998</v>
      </c>
      <c r="Y184" s="24">
        <v>221.82999999999998</v>
      </c>
    </row>
    <row r="185" spans="2:25" x14ac:dyDescent="0.25">
      <c r="B185" s="20">
        <v>45285</v>
      </c>
      <c r="C185" t="s">
        <v>1594</v>
      </c>
      <c r="D185" t="s">
        <v>3844</v>
      </c>
      <c r="E185" t="s">
        <v>1737</v>
      </c>
      <c r="F185" t="s">
        <v>1755</v>
      </c>
      <c r="G185" t="s">
        <v>1422</v>
      </c>
      <c r="H185" t="s">
        <v>1421</v>
      </c>
      <c r="I185">
        <v>63</v>
      </c>
      <c r="J185" t="s">
        <v>16</v>
      </c>
      <c r="K185" t="s">
        <v>1423</v>
      </c>
      <c r="L185" t="s">
        <v>170</v>
      </c>
      <c r="M185" t="s">
        <v>12</v>
      </c>
      <c r="N185" t="s">
        <v>13</v>
      </c>
      <c r="O185" t="s">
        <v>3944</v>
      </c>
      <c r="P185" t="s">
        <v>3881</v>
      </c>
      <c r="Q185" s="6">
        <v>167.34</v>
      </c>
      <c r="R185" s="21">
        <v>296</v>
      </c>
      <c r="S185" s="21" t="s">
        <v>1738</v>
      </c>
      <c r="T185" s="21" t="s">
        <v>1689</v>
      </c>
      <c r="U185" s="21" t="s">
        <v>1739</v>
      </c>
      <c r="V185" s="21" t="s">
        <v>1686</v>
      </c>
      <c r="W185" s="2">
        <v>3</v>
      </c>
      <c r="X185" s="6">
        <v>104.47</v>
      </c>
      <c r="Y185" s="24">
        <v>76.263099999999994</v>
      </c>
    </row>
    <row r="186" spans="2:25" x14ac:dyDescent="0.25">
      <c r="B186" s="20">
        <v>45908</v>
      </c>
      <c r="C186" t="s">
        <v>1661</v>
      </c>
      <c r="D186" t="s">
        <v>3822</v>
      </c>
      <c r="E186" t="s">
        <v>1706</v>
      </c>
      <c r="F186" t="s">
        <v>1780</v>
      </c>
      <c r="G186" t="s">
        <v>607</v>
      </c>
      <c r="H186" t="s">
        <v>606</v>
      </c>
      <c r="I186">
        <v>53</v>
      </c>
      <c r="J186" t="s">
        <v>9</v>
      </c>
      <c r="K186" t="s">
        <v>608</v>
      </c>
      <c r="L186" t="s">
        <v>113</v>
      </c>
      <c r="M186" t="s">
        <v>12</v>
      </c>
      <c r="N186" t="s">
        <v>31</v>
      </c>
      <c r="O186" t="s">
        <v>3964</v>
      </c>
      <c r="P186" t="s">
        <v>1662</v>
      </c>
      <c r="Q186" s="6">
        <v>183.04</v>
      </c>
      <c r="R186" s="21">
        <v>457</v>
      </c>
      <c r="S186" s="21" t="s">
        <v>1707</v>
      </c>
      <c r="T186" s="21" t="s">
        <v>1684</v>
      </c>
      <c r="U186" s="21" t="s">
        <v>1708</v>
      </c>
      <c r="V186" s="21" t="s">
        <v>1702</v>
      </c>
      <c r="W186" s="2">
        <v>3</v>
      </c>
      <c r="X186" s="6">
        <v>77.599999999999994</v>
      </c>
      <c r="Y186" s="24">
        <v>72.167999999999992</v>
      </c>
    </row>
    <row r="187" spans="2:25" x14ac:dyDescent="0.25">
      <c r="B187" s="20">
        <v>45480</v>
      </c>
      <c r="C187" t="s">
        <v>1617</v>
      </c>
      <c r="D187" t="s">
        <v>3804</v>
      </c>
      <c r="E187" t="s">
        <v>1696</v>
      </c>
      <c r="F187" t="s">
        <v>1753</v>
      </c>
      <c r="G187" t="s">
        <v>1256</v>
      </c>
      <c r="H187" t="s">
        <v>1255</v>
      </c>
      <c r="I187">
        <v>55</v>
      </c>
      <c r="J187" t="s">
        <v>9</v>
      </c>
      <c r="K187" t="s">
        <v>1257</v>
      </c>
      <c r="L187" t="s">
        <v>836</v>
      </c>
      <c r="M187" t="s">
        <v>12</v>
      </c>
      <c r="N187" t="s">
        <v>13</v>
      </c>
      <c r="O187" t="s">
        <v>3947</v>
      </c>
      <c r="P187" t="s">
        <v>1618</v>
      </c>
      <c r="Q187" s="6">
        <v>266.86</v>
      </c>
      <c r="R187" s="21">
        <v>458</v>
      </c>
      <c r="S187" s="21" t="s">
        <v>1697</v>
      </c>
      <c r="T187" s="21" t="s">
        <v>1689</v>
      </c>
      <c r="U187" s="21" t="s">
        <v>1698</v>
      </c>
      <c r="V187" s="21" t="s">
        <v>1695</v>
      </c>
      <c r="W187" s="2">
        <v>1</v>
      </c>
      <c r="X187" s="6">
        <v>218.04</v>
      </c>
      <c r="Y187" s="24">
        <v>198.41640000000001</v>
      </c>
    </row>
    <row r="188" spans="2:25" x14ac:dyDescent="0.25">
      <c r="B188" s="20">
        <v>45801</v>
      </c>
      <c r="C188" t="s">
        <v>1643</v>
      </c>
      <c r="D188" t="s">
        <v>3814</v>
      </c>
      <c r="E188" t="s">
        <v>1687</v>
      </c>
      <c r="F188" t="s">
        <v>1767</v>
      </c>
      <c r="G188" t="s">
        <v>997</v>
      </c>
      <c r="H188" t="s">
        <v>996</v>
      </c>
      <c r="I188">
        <v>34</v>
      </c>
      <c r="J188" t="s">
        <v>16</v>
      </c>
      <c r="K188" t="s">
        <v>998</v>
      </c>
      <c r="L188" t="s">
        <v>264</v>
      </c>
      <c r="M188" t="s">
        <v>12</v>
      </c>
      <c r="N188" t="s">
        <v>26</v>
      </c>
      <c r="O188" t="s">
        <v>3948</v>
      </c>
      <c r="P188" t="s">
        <v>1644</v>
      </c>
      <c r="Q188" s="6">
        <v>228.53</v>
      </c>
      <c r="R188" s="21">
        <v>469</v>
      </c>
      <c r="S188" s="21" t="s">
        <v>1688</v>
      </c>
      <c r="T188" s="21" t="s">
        <v>1689</v>
      </c>
      <c r="U188" s="21" t="s">
        <v>1690</v>
      </c>
      <c r="V188" s="21" t="s">
        <v>1686</v>
      </c>
      <c r="W188" s="2">
        <v>4</v>
      </c>
      <c r="X188" s="6">
        <v>286.92</v>
      </c>
      <c r="Y188" s="24">
        <v>238.14359999999999</v>
      </c>
    </row>
    <row r="189" spans="2:25" x14ac:dyDescent="0.25">
      <c r="B189" s="20">
        <v>45908</v>
      </c>
      <c r="C189" t="s">
        <v>1647</v>
      </c>
      <c r="D189" t="s">
        <v>3816</v>
      </c>
      <c r="E189" t="s">
        <v>1706</v>
      </c>
      <c r="F189" t="s">
        <v>1780</v>
      </c>
      <c r="G189" t="s">
        <v>607</v>
      </c>
      <c r="H189" t="s">
        <v>606</v>
      </c>
      <c r="I189">
        <v>53</v>
      </c>
      <c r="J189" t="s">
        <v>9</v>
      </c>
      <c r="K189" t="s">
        <v>608</v>
      </c>
      <c r="L189" t="s">
        <v>113</v>
      </c>
      <c r="M189" t="s">
        <v>12</v>
      </c>
      <c r="N189" t="s">
        <v>31</v>
      </c>
      <c r="O189" t="s">
        <v>3958</v>
      </c>
      <c r="P189" t="s">
        <v>1648</v>
      </c>
      <c r="Q189" s="6">
        <v>285.54000000000002</v>
      </c>
      <c r="R189" s="21">
        <v>358</v>
      </c>
      <c r="S189" s="21" t="s">
        <v>1707</v>
      </c>
      <c r="T189" s="21" t="s">
        <v>1684</v>
      </c>
      <c r="U189" s="21" t="s">
        <v>1708</v>
      </c>
      <c r="V189" s="21" t="s">
        <v>1702</v>
      </c>
      <c r="W189" s="2">
        <v>3</v>
      </c>
      <c r="X189" s="6">
        <v>77.599999999999994</v>
      </c>
      <c r="Y189" s="24">
        <v>72.167999999999992</v>
      </c>
    </row>
    <row r="190" spans="2:25" x14ac:dyDescent="0.25">
      <c r="B190" s="20">
        <v>45480</v>
      </c>
      <c r="C190" t="s">
        <v>1530</v>
      </c>
      <c r="D190" t="s">
        <v>3832</v>
      </c>
      <c r="E190" t="s">
        <v>1696</v>
      </c>
      <c r="F190" t="s">
        <v>1753</v>
      </c>
      <c r="G190" t="s">
        <v>1256</v>
      </c>
      <c r="H190" t="s">
        <v>1255</v>
      </c>
      <c r="I190">
        <v>55</v>
      </c>
      <c r="J190" t="s">
        <v>9</v>
      </c>
      <c r="K190" t="s">
        <v>1257</v>
      </c>
      <c r="L190" t="s">
        <v>836</v>
      </c>
      <c r="M190" t="s">
        <v>12</v>
      </c>
      <c r="N190" t="s">
        <v>13</v>
      </c>
      <c r="O190" t="s">
        <v>3945</v>
      </c>
      <c r="P190" t="s">
        <v>1531</v>
      </c>
      <c r="Q190" s="6">
        <v>306.45999999999998</v>
      </c>
      <c r="R190" s="21">
        <v>487</v>
      </c>
      <c r="S190" s="21" t="s">
        <v>1697</v>
      </c>
      <c r="T190" s="21" t="s">
        <v>1689</v>
      </c>
      <c r="U190" s="21" t="s">
        <v>1698</v>
      </c>
      <c r="V190" s="21" t="s">
        <v>1695</v>
      </c>
      <c r="W190" s="2">
        <v>1</v>
      </c>
      <c r="X190" s="6">
        <v>218.04</v>
      </c>
      <c r="Y190" s="24">
        <v>198.41640000000001</v>
      </c>
    </row>
    <row r="191" spans="2:25" x14ac:dyDescent="0.25">
      <c r="B191" s="20">
        <v>45285</v>
      </c>
      <c r="C191" t="s">
        <v>1594</v>
      </c>
      <c r="D191" t="s">
        <v>3844</v>
      </c>
      <c r="E191" t="s">
        <v>1737</v>
      </c>
      <c r="F191" t="s">
        <v>1755</v>
      </c>
      <c r="G191" t="s">
        <v>1422</v>
      </c>
      <c r="H191" t="s">
        <v>1421</v>
      </c>
      <c r="I191">
        <v>63</v>
      </c>
      <c r="J191" t="s">
        <v>16</v>
      </c>
      <c r="K191" t="s">
        <v>1423</v>
      </c>
      <c r="L191" t="s">
        <v>170</v>
      </c>
      <c r="M191" t="s">
        <v>12</v>
      </c>
      <c r="N191" t="s">
        <v>13</v>
      </c>
      <c r="O191" t="s">
        <v>3944</v>
      </c>
      <c r="P191" t="s">
        <v>3881</v>
      </c>
      <c r="Q191" s="6">
        <v>167.34</v>
      </c>
      <c r="R191" s="21">
        <v>296</v>
      </c>
      <c r="S191" s="21" t="s">
        <v>1738</v>
      </c>
      <c r="T191" s="21" t="s">
        <v>1689</v>
      </c>
      <c r="U191" s="21" t="s">
        <v>1739</v>
      </c>
      <c r="V191" s="21" t="s">
        <v>1686</v>
      </c>
      <c r="W191" s="2">
        <v>3</v>
      </c>
      <c r="X191" s="6">
        <v>104.47</v>
      </c>
      <c r="Y191" s="24">
        <v>76.263099999999994</v>
      </c>
    </row>
    <row r="192" spans="2:25" x14ac:dyDescent="0.25">
      <c r="B192" s="20">
        <v>45636</v>
      </c>
      <c r="C192" t="s">
        <v>1630</v>
      </c>
      <c r="D192" t="s">
        <v>3808</v>
      </c>
      <c r="E192" t="s">
        <v>1716</v>
      </c>
      <c r="F192" t="s">
        <v>1771</v>
      </c>
      <c r="G192" t="s">
        <v>1331</v>
      </c>
      <c r="H192" t="s">
        <v>1330</v>
      </c>
      <c r="I192">
        <v>37</v>
      </c>
      <c r="J192" t="s">
        <v>16</v>
      </c>
      <c r="K192" t="s">
        <v>1332</v>
      </c>
      <c r="L192" t="s">
        <v>106</v>
      </c>
      <c r="M192" t="s">
        <v>12</v>
      </c>
      <c r="N192" t="s">
        <v>31</v>
      </c>
      <c r="O192" t="s">
        <v>3953</v>
      </c>
      <c r="P192" t="s">
        <v>1631</v>
      </c>
      <c r="Q192" s="6">
        <v>214.32</v>
      </c>
      <c r="R192" s="21">
        <v>383</v>
      </c>
      <c r="S192" s="21" t="s">
        <v>1717</v>
      </c>
      <c r="T192" s="21" t="s">
        <v>1693</v>
      </c>
      <c r="U192" s="21" t="s">
        <v>1718</v>
      </c>
      <c r="V192" s="21" t="s">
        <v>1686</v>
      </c>
      <c r="W192" s="2">
        <v>2.4785461887935387</v>
      </c>
      <c r="X192" s="6">
        <v>871.34</v>
      </c>
      <c r="Y192" s="24">
        <v>836.4864</v>
      </c>
    </row>
    <row r="193" spans="2:25" x14ac:dyDescent="0.25">
      <c r="B193" s="20">
        <v>45285</v>
      </c>
      <c r="C193" t="s">
        <v>1594</v>
      </c>
      <c r="D193" t="s">
        <v>3844</v>
      </c>
      <c r="E193" t="s">
        <v>1737</v>
      </c>
      <c r="F193" t="s">
        <v>1755</v>
      </c>
      <c r="G193" t="s">
        <v>1422</v>
      </c>
      <c r="H193" t="s">
        <v>1421</v>
      </c>
      <c r="I193">
        <v>63</v>
      </c>
      <c r="J193" t="s">
        <v>16</v>
      </c>
      <c r="K193" t="s">
        <v>1423</v>
      </c>
      <c r="L193" t="s">
        <v>170</v>
      </c>
      <c r="M193" t="s">
        <v>12</v>
      </c>
      <c r="N193" t="s">
        <v>13</v>
      </c>
      <c r="O193" t="s">
        <v>3944</v>
      </c>
      <c r="P193" t="s">
        <v>3881</v>
      </c>
      <c r="Q193" s="6">
        <v>167.34</v>
      </c>
      <c r="R193" s="21">
        <v>296</v>
      </c>
      <c r="S193" s="21" t="s">
        <v>1738</v>
      </c>
      <c r="T193" s="21" t="s">
        <v>1689</v>
      </c>
      <c r="U193" s="21" t="s">
        <v>1739</v>
      </c>
      <c r="V193" s="21" t="s">
        <v>1686</v>
      </c>
      <c r="W193" s="2">
        <v>3</v>
      </c>
      <c r="X193" s="6">
        <v>104.47</v>
      </c>
      <c r="Y193" s="24">
        <v>76.263099999999994</v>
      </c>
    </row>
    <row r="194" spans="2:25" x14ac:dyDescent="0.25">
      <c r="B194" s="20">
        <v>45801</v>
      </c>
      <c r="C194" t="s">
        <v>1666</v>
      </c>
      <c r="D194" t="s">
        <v>3823</v>
      </c>
      <c r="E194" t="s">
        <v>1687</v>
      </c>
      <c r="F194" t="s">
        <v>1767</v>
      </c>
      <c r="G194" t="s">
        <v>997</v>
      </c>
      <c r="H194" t="s">
        <v>996</v>
      </c>
      <c r="I194">
        <v>34</v>
      </c>
      <c r="J194" t="s">
        <v>16</v>
      </c>
      <c r="K194" t="s">
        <v>998</v>
      </c>
      <c r="L194" t="s">
        <v>264</v>
      </c>
      <c r="M194" t="s">
        <v>12</v>
      </c>
      <c r="N194" t="s">
        <v>26</v>
      </c>
      <c r="O194" t="s">
        <v>3967</v>
      </c>
      <c r="P194" t="s">
        <v>3901</v>
      </c>
      <c r="Q194" s="6">
        <v>447.43</v>
      </c>
      <c r="R194" s="21">
        <v>191</v>
      </c>
      <c r="S194" s="21" t="s">
        <v>1688</v>
      </c>
      <c r="T194" s="21" t="s">
        <v>1689</v>
      </c>
      <c r="U194" s="21" t="s">
        <v>1690</v>
      </c>
      <c r="V194" s="21" t="s">
        <v>1686</v>
      </c>
      <c r="W194" s="2">
        <v>4</v>
      </c>
      <c r="X194" s="6">
        <v>286.92</v>
      </c>
      <c r="Y194" s="24">
        <v>238.14359999999999</v>
      </c>
    </row>
    <row r="195" spans="2:25" x14ac:dyDescent="0.25">
      <c r="B195" s="20">
        <v>45850</v>
      </c>
      <c r="C195" t="s">
        <v>1534</v>
      </c>
      <c r="D195" t="s">
        <v>3834</v>
      </c>
      <c r="E195" t="s">
        <v>1699</v>
      </c>
      <c r="F195" t="s">
        <v>1762</v>
      </c>
      <c r="G195" t="s">
        <v>76</v>
      </c>
      <c r="H195" t="s">
        <v>75</v>
      </c>
      <c r="I195">
        <v>24</v>
      </c>
      <c r="J195" t="s">
        <v>16</v>
      </c>
      <c r="K195" t="s">
        <v>77</v>
      </c>
      <c r="L195" t="s">
        <v>51</v>
      </c>
      <c r="M195" t="s">
        <v>12</v>
      </c>
      <c r="N195" t="s">
        <v>26</v>
      </c>
      <c r="O195" t="s">
        <v>3948</v>
      </c>
      <c r="P195" t="s">
        <v>3863</v>
      </c>
      <c r="Q195" s="6">
        <v>218.86</v>
      </c>
      <c r="R195" s="21">
        <v>170</v>
      </c>
      <c r="S195" s="21" t="s">
        <v>1700</v>
      </c>
      <c r="T195" s="21" t="s">
        <v>1693</v>
      </c>
      <c r="U195" s="21" t="s">
        <v>1701</v>
      </c>
      <c r="V195" s="21" t="s">
        <v>1702</v>
      </c>
      <c r="W195" s="2">
        <v>2</v>
      </c>
      <c r="X195" s="6">
        <v>785.31</v>
      </c>
      <c r="Y195" s="24">
        <v>667.51349999999991</v>
      </c>
    </row>
    <row r="196" spans="2:25" x14ac:dyDescent="0.25">
      <c r="B196" s="20">
        <v>45446</v>
      </c>
      <c r="C196" t="s">
        <v>1598</v>
      </c>
      <c r="D196" t="s">
        <v>3845</v>
      </c>
      <c r="E196" t="s">
        <v>1712</v>
      </c>
      <c r="F196" t="s">
        <v>1757</v>
      </c>
      <c r="G196" t="s">
        <v>209</v>
      </c>
      <c r="H196" t="s">
        <v>208</v>
      </c>
      <c r="I196">
        <v>49</v>
      </c>
      <c r="J196" t="s">
        <v>16</v>
      </c>
      <c r="K196" t="s">
        <v>210</v>
      </c>
      <c r="L196" t="s">
        <v>51</v>
      </c>
      <c r="M196" t="s">
        <v>12</v>
      </c>
      <c r="N196" t="s">
        <v>13</v>
      </c>
      <c r="O196" t="s">
        <v>3965</v>
      </c>
      <c r="P196" t="s">
        <v>3883</v>
      </c>
      <c r="Q196" s="6">
        <v>43.29</v>
      </c>
      <c r="R196" s="21">
        <v>267</v>
      </c>
      <c r="S196" s="21" t="s">
        <v>1713</v>
      </c>
      <c r="T196" s="21" t="s">
        <v>1714</v>
      </c>
      <c r="U196" s="21" t="s">
        <v>1715</v>
      </c>
      <c r="V196" s="21" t="s">
        <v>1702</v>
      </c>
      <c r="W196" s="2">
        <v>4</v>
      </c>
      <c r="X196" s="6">
        <v>914.05</v>
      </c>
      <c r="Y196" s="24">
        <v>685.53749999999991</v>
      </c>
    </row>
    <row r="197" spans="2:25" x14ac:dyDescent="0.25">
      <c r="B197" s="20">
        <v>45369</v>
      </c>
      <c r="C197" t="s">
        <v>1614</v>
      </c>
      <c r="D197" t="s">
        <v>3801</v>
      </c>
      <c r="E197" t="s">
        <v>1727</v>
      </c>
      <c r="F197" t="s">
        <v>1775</v>
      </c>
      <c r="G197" t="s">
        <v>760</v>
      </c>
      <c r="H197" t="s">
        <v>759</v>
      </c>
      <c r="I197">
        <v>58</v>
      </c>
      <c r="J197" t="s">
        <v>16</v>
      </c>
      <c r="K197" t="s">
        <v>761</v>
      </c>
      <c r="L197" t="s">
        <v>181</v>
      </c>
      <c r="M197" t="s">
        <v>12</v>
      </c>
      <c r="N197" t="s">
        <v>19</v>
      </c>
      <c r="O197" t="s">
        <v>3965</v>
      </c>
      <c r="P197" t="s">
        <v>3889</v>
      </c>
      <c r="Q197" s="6">
        <v>482.75</v>
      </c>
      <c r="R197" s="21">
        <v>444</v>
      </c>
      <c r="S197" s="21" t="s">
        <v>1728</v>
      </c>
      <c r="T197" s="21" t="s">
        <v>1684</v>
      </c>
      <c r="U197" s="21" t="s">
        <v>129</v>
      </c>
      <c r="V197" s="21" t="s">
        <v>1686</v>
      </c>
      <c r="W197" s="2">
        <v>4</v>
      </c>
      <c r="X197" s="6">
        <v>482.75</v>
      </c>
      <c r="Y197" s="24">
        <v>463.44</v>
      </c>
    </row>
    <row r="198" spans="2:25" x14ac:dyDescent="0.25">
      <c r="B198" s="20">
        <v>45850</v>
      </c>
      <c r="C198" t="s">
        <v>1609</v>
      </c>
      <c r="D198" t="s">
        <v>3799</v>
      </c>
      <c r="E198" t="s">
        <v>1699</v>
      </c>
      <c r="F198" t="s">
        <v>1762</v>
      </c>
      <c r="G198" t="s">
        <v>76</v>
      </c>
      <c r="H198" t="s">
        <v>75</v>
      </c>
      <c r="I198">
        <v>24</v>
      </c>
      <c r="J198" t="s">
        <v>16</v>
      </c>
      <c r="K198" t="s">
        <v>77</v>
      </c>
      <c r="L198" t="s">
        <v>51</v>
      </c>
      <c r="M198" t="s">
        <v>12</v>
      </c>
      <c r="N198" t="s">
        <v>26</v>
      </c>
      <c r="O198" t="s">
        <v>3950</v>
      </c>
      <c r="P198" t="s">
        <v>3888</v>
      </c>
      <c r="Q198" s="6">
        <v>30.62</v>
      </c>
      <c r="R198" s="21">
        <v>138</v>
      </c>
      <c r="S198" s="21" t="s">
        <v>1700</v>
      </c>
      <c r="T198" s="21" t="s">
        <v>1693</v>
      </c>
      <c r="U198" s="21" t="s">
        <v>1701</v>
      </c>
      <c r="V198" s="21" t="s">
        <v>1702</v>
      </c>
      <c r="W198" s="2">
        <v>2</v>
      </c>
      <c r="X198" s="6">
        <v>785.31</v>
      </c>
      <c r="Y198" s="24">
        <v>667.51349999999991</v>
      </c>
    </row>
    <row r="199" spans="2:25" x14ac:dyDescent="0.25">
      <c r="B199" s="20">
        <v>45285</v>
      </c>
      <c r="C199" t="s">
        <v>1591</v>
      </c>
      <c r="D199" t="s">
        <v>3790</v>
      </c>
      <c r="E199" t="s">
        <v>1737</v>
      </c>
      <c r="F199" t="s">
        <v>1755</v>
      </c>
      <c r="G199" t="s">
        <v>1422</v>
      </c>
      <c r="H199" t="s">
        <v>1421</v>
      </c>
      <c r="I199">
        <v>63</v>
      </c>
      <c r="J199" t="s">
        <v>16</v>
      </c>
      <c r="K199" t="s">
        <v>1423</v>
      </c>
      <c r="L199" t="s">
        <v>170</v>
      </c>
      <c r="M199" t="s">
        <v>12</v>
      </c>
      <c r="N199" t="s">
        <v>13</v>
      </c>
      <c r="O199" t="s">
        <v>3950</v>
      </c>
      <c r="P199" t="s">
        <v>1592</v>
      </c>
      <c r="Q199" s="6">
        <v>167.12</v>
      </c>
      <c r="R199" s="21">
        <v>316</v>
      </c>
      <c r="S199" s="21" t="s">
        <v>1738</v>
      </c>
      <c r="T199" s="21" t="s">
        <v>1689</v>
      </c>
      <c r="U199" s="21" t="s">
        <v>1739</v>
      </c>
      <c r="V199" s="21" t="s">
        <v>1686</v>
      </c>
      <c r="W199" s="2">
        <v>3</v>
      </c>
      <c r="X199" s="6">
        <v>104.47</v>
      </c>
      <c r="Y199" s="24">
        <v>76.263099999999994</v>
      </c>
    </row>
    <row r="200" spans="2:25" x14ac:dyDescent="0.25">
      <c r="B200" s="20">
        <v>45908</v>
      </c>
      <c r="C200" t="s">
        <v>1647</v>
      </c>
      <c r="D200" t="s">
        <v>3816</v>
      </c>
      <c r="E200" t="s">
        <v>1706</v>
      </c>
      <c r="F200" t="s">
        <v>1780</v>
      </c>
      <c r="G200" t="s">
        <v>607</v>
      </c>
      <c r="H200" t="s">
        <v>606</v>
      </c>
      <c r="I200">
        <v>53</v>
      </c>
      <c r="J200" t="s">
        <v>9</v>
      </c>
      <c r="K200" t="s">
        <v>608</v>
      </c>
      <c r="L200" t="s">
        <v>113</v>
      </c>
      <c r="M200" t="s">
        <v>12</v>
      </c>
      <c r="N200" t="s">
        <v>31</v>
      </c>
      <c r="O200" t="s">
        <v>3958</v>
      </c>
      <c r="P200" t="s">
        <v>1648</v>
      </c>
      <c r="Q200" s="6">
        <v>285.54000000000002</v>
      </c>
      <c r="R200" s="21">
        <v>358</v>
      </c>
      <c r="S200" s="21" t="s">
        <v>1707</v>
      </c>
      <c r="T200" s="21" t="s">
        <v>1684</v>
      </c>
      <c r="U200" s="21" t="s">
        <v>1708</v>
      </c>
      <c r="V200" s="21" t="s">
        <v>1702</v>
      </c>
      <c r="W200" s="2">
        <v>3</v>
      </c>
      <c r="X200" s="6">
        <v>77.599999999999994</v>
      </c>
      <c r="Y200" s="24">
        <v>72.167999999999992</v>
      </c>
    </row>
    <row r="201" spans="2:25" x14ac:dyDescent="0.25">
      <c r="B201" s="20">
        <v>45593</v>
      </c>
      <c r="C201" t="s">
        <v>1622</v>
      </c>
      <c r="D201" t="s">
        <v>3850</v>
      </c>
      <c r="E201" t="s">
        <v>1724</v>
      </c>
      <c r="F201" t="s">
        <v>1787</v>
      </c>
      <c r="G201" t="s">
        <v>1265</v>
      </c>
      <c r="H201" t="s">
        <v>1264</v>
      </c>
      <c r="I201">
        <v>23</v>
      </c>
      <c r="J201" t="s">
        <v>16</v>
      </c>
      <c r="K201" t="s">
        <v>201</v>
      </c>
      <c r="L201" t="s">
        <v>155</v>
      </c>
      <c r="M201" t="s">
        <v>12</v>
      </c>
      <c r="N201" t="s">
        <v>13</v>
      </c>
      <c r="O201" t="s">
        <v>3953</v>
      </c>
      <c r="P201" t="s">
        <v>3893</v>
      </c>
      <c r="Q201" s="6">
        <v>340.39</v>
      </c>
      <c r="R201" s="21">
        <v>177</v>
      </c>
      <c r="S201" s="21" t="s">
        <v>1725</v>
      </c>
      <c r="T201" s="21" t="s">
        <v>1689</v>
      </c>
      <c r="U201" s="21" t="s">
        <v>1726</v>
      </c>
      <c r="V201" s="21" t="s">
        <v>1702</v>
      </c>
      <c r="W201" s="2">
        <v>2</v>
      </c>
      <c r="X201" s="6">
        <v>148.96</v>
      </c>
      <c r="Y201" s="24">
        <v>144.49119999999999</v>
      </c>
    </row>
    <row r="202" spans="2:25" x14ac:dyDescent="0.25">
      <c r="B202" s="20">
        <v>45446</v>
      </c>
      <c r="C202" t="s">
        <v>1651</v>
      </c>
      <c r="D202" t="s">
        <v>3818</v>
      </c>
      <c r="E202" t="s">
        <v>1712</v>
      </c>
      <c r="F202" t="s">
        <v>1757</v>
      </c>
      <c r="G202" t="s">
        <v>209</v>
      </c>
      <c r="H202" t="s">
        <v>208</v>
      </c>
      <c r="I202">
        <v>49</v>
      </c>
      <c r="J202" t="s">
        <v>16</v>
      </c>
      <c r="K202" t="s">
        <v>210</v>
      </c>
      <c r="L202" t="s">
        <v>51</v>
      </c>
      <c r="M202" t="s">
        <v>12</v>
      </c>
      <c r="N202" t="s">
        <v>13</v>
      </c>
      <c r="O202" t="s">
        <v>3947</v>
      </c>
      <c r="P202" t="s">
        <v>1652</v>
      </c>
      <c r="Q202" s="6">
        <v>255.56645161290328</v>
      </c>
      <c r="R202" s="21">
        <v>159</v>
      </c>
      <c r="S202" s="21" t="s">
        <v>1713</v>
      </c>
      <c r="T202" s="21" t="s">
        <v>1714</v>
      </c>
      <c r="U202" s="21" t="s">
        <v>1715</v>
      </c>
      <c r="V202" s="21" t="s">
        <v>1702</v>
      </c>
      <c r="W202" s="2">
        <v>4</v>
      </c>
      <c r="X202" s="6">
        <v>914.05</v>
      </c>
      <c r="Y202" s="24">
        <v>685.53749999999991</v>
      </c>
    </row>
    <row r="203" spans="2:25" x14ac:dyDescent="0.25">
      <c r="B203" s="20">
        <v>45869</v>
      </c>
      <c r="C203" t="s">
        <v>1574</v>
      </c>
      <c r="D203" t="s">
        <v>3783</v>
      </c>
      <c r="E203" t="s">
        <v>1682</v>
      </c>
      <c r="F203" t="s">
        <v>1765</v>
      </c>
      <c r="G203" t="s">
        <v>1413</v>
      </c>
      <c r="H203" t="s">
        <v>1412</v>
      </c>
      <c r="I203">
        <v>45</v>
      </c>
      <c r="J203" t="s">
        <v>16</v>
      </c>
      <c r="K203" t="s">
        <v>1414</v>
      </c>
      <c r="L203" t="s">
        <v>74</v>
      </c>
      <c r="M203" t="s">
        <v>12</v>
      </c>
      <c r="N203" t="s">
        <v>19</v>
      </c>
      <c r="O203" t="s">
        <v>3954</v>
      </c>
      <c r="P203" t="s">
        <v>1575</v>
      </c>
      <c r="Q203" s="6">
        <v>179.77</v>
      </c>
      <c r="R203" s="21">
        <v>305</v>
      </c>
      <c r="S203" s="21" t="s">
        <v>1683</v>
      </c>
      <c r="T203" s="21" t="s">
        <v>1684</v>
      </c>
      <c r="U203" s="21" t="s">
        <v>1685</v>
      </c>
      <c r="V203" s="21" t="s">
        <v>1686</v>
      </c>
      <c r="W203" s="2">
        <v>2</v>
      </c>
      <c r="X203" s="6">
        <v>873.17</v>
      </c>
      <c r="Y203" s="24">
        <v>672.34090000000003</v>
      </c>
    </row>
    <row r="204" spans="2:25" x14ac:dyDescent="0.25">
      <c r="B204" s="20">
        <v>45801</v>
      </c>
      <c r="C204" t="s">
        <v>1616</v>
      </c>
      <c r="D204" t="s">
        <v>3803</v>
      </c>
      <c r="E204" t="s">
        <v>1687</v>
      </c>
      <c r="F204" t="s">
        <v>1767</v>
      </c>
      <c r="G204" t="s">
        <v>997</v>
      </c>
      <c r="H204" t="s">
        <v>996</v>
      </c>
      <c r="I204">
        <v>34</v>
      </c>
      <c r="J204" t="s">
        <v>16</v>
      </c>
      <c r="K204" t="s">
        <v>998</v>
      </c>
      <c r="L204" t="s">
        <v>264</v>
      </c>
      <c r="M204" t="s">
        <v>12</v>
      </c>
      <c r="N204" t="s">
        <v>26</v>
      </c>
      <c r="O204" t="s">
        <v>3942</v>
      </c>
      <c r="P204" t="s">
        <v>3891</v>
      </c>
      <c r="Q204" s="6">
        <v>86.42</v>
      </c>
      <c r="R204" s="21">
        <v>222</v>
      </c>
      <c r="S204" s="21" t="s">
        <v>1688</v>
      </c>
      <c r="T204" s="21" t="s">
        <v>1689</v>
      </c>
      <c r="U204" s="21" t="s">
        <v>1690</v>
      </c>
      <c r="V204" s="21" t="s">
        <v>1686</v>
      </c>
      <c r="W204" s="2">
        <v>4</v>
      </c>
      <c r="X204" s="6">
        <v>286.92</v>
      </c>
      <c r="Y204" s="24">
        <v>238.14359999999999</v>
      </c>
    </row>
    <row r="205" spans="2:25" x14ac:dyDescent="0.25">
      <c r="B205" s="20">
        <v>45875</v>
      </c>
      <c r="C205" t="s">
        <v>1576</v>
      </c>
      <c r="D205" t="s">
        <v>3784</v>
      </c>
      <c r="E205" t="s">
        <v>1734</v>
      </c>
      <c r="F205" t="s">
        <v>1769</v>
      </c>
      <c r="G205" t="s">
        <v>1353</v>
      </c>
      <c r="H205" t="s">
        <v>1352</v>
      </c>
      <c r="I205">
        <v>51</v>
      </c>
      <c r="J205" t="s">
        <v>9</v>
      </c>
      <c r="K205" t="s">
        <v>1354</v>
      </c>
      <c r="L205" t="s">
        <v>354</v>
      </c>
      <c r="M205" t="s">
        <v>12</v>
      </c>
      <c r="N205" t="s">
        <v>31</v>
      </c>
      <c r="O205" t="s">
        <v>3942</v>
      </c>
      <c r="P205" t="s">
        <v>3875</v>
      </c>
      <c r="Q205" s="6">
        <v>419.28</v>
      </c>
      <c r="R205" s="21">
        <v>86</v>
      </c>
      <c r="S205" s="21" t="s">
        <v>1735</v>
      </c>
      <c r="T205" s="21" t="s">
        <v>1714</v>
      </c>
      <c r="U205" s="21" t="s">
        <v>1736</v>
      </c>
      <c r="V205" s="21" t="s">
        <v>1686</v>
      </c>
      <c r="W205" s="2">
        <v>2</v>
      </c>
      <c r="X205" s="6">
        <v>316.89999999999998</v>
      </c>
      <c r="Y205" s="24">
        <v>221.82999999999998</v>
      </c>
    </row>
    <row r="206" spans="2:25" x14ac:dyDescent="0.25">
      <c r="B206" s="20">
        <v>45908</v>
      </c>
      <c r="C206" t="s">
        <v>1623</v>
      </c>
      <c r="D206" t="s">
        <v>3851</v>
      </c>
      <c r="E206" t="s">
        <v>1706</v>
      </c>
      <c r="F206" t="s">
        <v>1780</v>
      </c>
      <c r="G206" t="s">
        <v>607</v>
      </c>
      <c r="H206" t="s">
        <v>606</v>
      </c>
      <c r="I206">
        <v>53</v>
      </c>
      <c r="J206" t="s">
        <v>9</v>
      </c>
      <c r="K206" t="s">
        <v>608</v>
      </c>
      <c r="L206" t="s">
        <v>113</v>
      </c>
      <c r="M206" t="s">
        <v>12</v>
      </c>
      <c r="N206" t="s">
        <v>31</v>
      </c>
      <c r="O206" t="s">
        <v>3952</v>
      </c>
      <c r="P206" t="s">
        <v>1624</v>
      </c>
      <c r="Q206" s="6">
        <v>349.17</v>
      </c>
      <c r="R206" s="21">
        <v>476</v>
      </c>
      <c r="S206" s="21" t="s">
        <v>1707</v>
      </c>
      <c r="T206" s="21" t="s">
        <v>1684</v>
      </c>
      <c r="U206" s="21" t="s">
        <v>1708</v>
      </c>
      <c r="V206" s="21" t="s">
        <v>1702</v>
      </c>
      <c r="W206" s="2">
        <v>3</v>
      </c>
      <c r="X206" s="6">
        <v>77.599999999999994</v>
      </c>
      <c r="Y206" s="24">
        <v>72.167999999999992</v>
      </c>
    </row>
    <row r="207" spans="2:25" x14ac:dyDescent="0.25">
      <c r="B207" s="20">
        <v>45850</v>
      </c>
      <c r="C207" t="s">
        <v>1659</v>
      </c>
      <c r="D207" t="s">
        <v>3821</v>
      </c>
      <c r="E207" t="s">
        <v>1699</v>
      </c>
      <c r="F207" t="s">
        <v>1762</v>
      </c>
      <c r="G207" t="s">
        <v>76</v>
      </c>
      <c r="H207" t="s">
        <v>75</v>
      </c>
      <c r="I207">
        <v>24</v>
      </c>
      <c r="J207" t="s">
        <v>16</v>
      </c>
      <c r="K207" t="s">
        <v>77</v>
      </c>
      <c r="L207" t="s">
        <v>51</v>
      </c>
      <c r="M207" t="s">
        <v>12</v>
      </c>
      <c r="N207" t="s">
        <v>26</v>
      </c>
      <c r="O207" t="s">
        <v>3957</v>
      </c>
      <c r="P207" t="s">
        <v>1660</v>
      </c>
      <c r="Q207" s="6">
        <v>131.24</v>
      </c>
      <c r="R207" s="21">
        <v>232</v>
      </c>
      <c r="S207" s="21" t="s">
        <v>1700</v>
      </c>
      <c r="T207" s="21" t="s">
        <v>1693</v>
      </c>
      <c r="U207" s="21" t="s">
        <v>1701</v>
      </c>
      <c r="V207" s="21" t="s">
        <v>1702</v>
      </c>
      <c r="W207" s="2">
        <v>2</v>
      </c>
      <c r="X207" s="6">
        <v>785.31</v>
      </c>
      <c r="Y207" s="24">
        <v>667.51349999999991</v>
      </c>
    </row>
    <row r="208" spans="2:25" x14ac:dyDescent="0.25">
      <c r="B208" s="20">
        <v>45875</v>
      </c>
      <c r="C208" t="s">
        <v>1576</v>
      </c>
      <c r="D208" t="s">
        <v>3784</v>
      </c>
      <c r="E208" t="s">
        <v>1734</v>
      </c>
      <c r="F208" t="s">
        <v>1769</v>
      </c>
      <c r="G208" t="s">
        <v>1353</v>
      </c>
      <c r="H208" t="s">
        <v>1352</v>
      </c>
      <c r="I208">
        <v>51</v>
      </c>
      <c r="J208" t="s">
        <v>9</v>
      </c>
      <c r="K208" t="s">
        <v>1354</v>
      </c>
      <c r="L208" t="s">
        <v>354</v>
      </c>
      <c r="M208" t="s">
        <v>12</v>
      </c>
      <c r="N208" t="s">
        <v>31</v>
      </c>
      <c r="O208" t="s">
        <v>3942</v>
      </c>
      <c r="P208" t="s">
        <v>3875</v>
      </c>
      <c r="Q208" s="6">
        <v>419.28</v>
      </c>
      <c r="R208" s="21">
        <v>86</v>
      </c>
      <c r="S208" s="21" t="s">
        <v>1735</v>
      </c>
      <c r="T208" s="21" t="s">
        <v>1714</v>
      </c>
      <c r="U208" s="21" t="s">
        <v>1736</v>
      </c>
      <c r="V208" s="21" t="s">
        <v>1686</v>
      </c>
      <c r="W208" s="2">
        <v>2</v>
      </c>
      <c r="X208" s="6">
        <v>316.89999999999998</v>
      </c>
      <c r="Y208" s="24">
        <v>221.82999999999998</v>
      </c>
    </row>
    <row r="209" spans="2:25" x14ac:dyDescent="0.25">
      <c r="B209" s="20">
        <v>45801</v>
      </c>
      <c r="C209" t="s">
        <v>1643</v>
      </c>
      <c r="D209" t="s">
        <v>3814</v>
      </c>
      <c r="E209" t="s">
        <v>1687</v>
      </c>
      <c r="F209" t="s">
        <v>1767</v>
      </c>
      <c r="G209" t="s">
        <v>997</v>
      </c>
      <c r="H209" t="s">
        <v>996</v>
      </c>
      <c r="I209">
        <v>34</v>
      </c>
      <c r="J209" t="s">
        <v>16</v>
      </c>
      <c r="K209" t="s">
        <v>998</v>
      </c>
      <c r="L209" t="s">
        <v>264</v>
      </c>
      <c r="M209" t="s">
        <v>12</v>
      </c>
      <c r="N209" t="s">
        <v>26</v>
      </c>
      <c r="O209" t="s">
        <v>3948</v>
      </c>
      <c r="P209" t="s">
        <v>1644</v>
      </c>
      <c r="Q209" s="6">
        <v>228.53</v>
      </c>
      <c r="R209" s="21">
        <v>469</v>
      </c>
      <c r="S209" s="21" t="s">
        <v>1688</v>
      </c>
      <c r="T209" s="21" t="s">
        <v>1689</v>
      </c>
      <c r="U209" s="21" t="s">
        <v>1690</v>
      </c>
      <c r="V209" s="21" t="s">
        <v>1686</v>
      </c>
      <c r="W209" s="2">
        <v>4</v>
      </c>
      <c r="X209" s="6">
        <v>286.92</v>
      </c>
      <c r="Y209" s="24">
        <v>238.14359999999999</v>
      </c>
    </row>
    <row r="210" spans="2:25" x14ac:dyDescent="0.25">
      <c r="B210" s="20">
        <v>45875</v>
      </c>
      <c r="C210" t="s">
        <v>1576</v>
      </c>
      <c r="D210" t="s">
        <v>3784</v>
      </c>
      <c r="E210" t="s">
        <v>1734</v>
      </c>
      <c r="F210" t="s">
        <v>1769</v>
      </c>
      <c r="G210" t="s">
        <v>1353</v>
      </c>
      <c r="H210" t="s">
        <v>1352</v>
      </c>
      <c r="I210">
        <v>51</v>
      </c>
      <c r="J210" t="s">
        <v>9</v>
      </c>
      <c r="K210" t="s">
        <v>1354</v>
      </c>
      <c r="L210" t="s">
        <v>354</v>
      </c>
      <c r="M210" t="s">
        <v>12</v>
      </c>
      <c r="N210" t="s">
        <v>31</v>
      </c>
      <c r="O210" t="s">
        <v>3942</v>
      </c>
      <c r="P210" t="s">
        <v>3875</v>
      </c>
      <c r="Q210" s="6">
        <v>419.28</v>
      </c>
      <c r="R210" s="21">
        <v>86</v>
      </c>
      <c r="S210" s="21" t="s">
        <v>1735</v>
      </c>
      <c r="T210" s="21" t="s">
        <v>1714</v>
      </c>
      <c r="U210" s="21" t="s">
        <v>1736</v>
      </c>
      <c r="V210" s="21" t="s">
        <v>1686</v>
      </c>
      <c r="W210" s="2">
        <v>2</v>
      </c>
      <c r="X210" s="6">
        <v>316.89999999999998</v>
      </c>
      <c r="Y210" s="24">
        <v>221.82999999999998</v>
      </c>
    </row>
    <row r="211" spans="2:25" x14ac:dyDescent="0.25">
      <c r="B211" s="20">
        <v>45908</v>
      </c>
      <c r="C211" t="s">
        <v>1623</v>
      </c>
      <c r="D211" t="s">
        <v>3851</v>
      </c>
      <c r="E211" t="s">
        <v>1706</v>
      </c>
      <c r="F211" t="s">
        <v>1780</v>
      </c>
      <c r="G211" t="s">
        <v>607</v>
      </c>
      <c r="H211" t="s">
        <v>606</v>
      </c>
      <c r="I211">
        <v>53</v>
      </c>
      <c r="J211" t="s">
        <v>9</v>
      </c>
      <c r="K211" t="s">
        <v>608</v>
      </c>
      <c r="L211" t="s">
        <v>113</v>
      </c>
      <c r="M211" t="s">
        <v>12</v>
      </c>
      <c r="N211" t="s">
        <v>31</v>
      </c>
      <c r="O211" t="s">
        <v>3952</v>
      </c>
      <c r="P211" t="s">
        <v>1624</v>
      </c>
      <c r="Q211" s="6">
        <v>349.17</v>
      </c>
      <c r="R211" s="21">
        <v>476</v>
      </c>
      <c r="S211" s="21" t="s">
        <v>1707</v>
      </c>
      <c r="T211" s="21" t="s">
        <v>1684</v>
      </c>
      <c r="U211" s="21" t="s">
        <v>1708</v>
      </c>
      <c r="V211" s="21" t="s">
        <v>1702</v>
      </c>
      <c r="W211" s="2">
        <v>3</v>
      </c>
      <c r="X211" s="6">
        <v>77.599999999999994</v>
      </c>
      <c r="Y211" s="24">
        <v>72.167999999999992</v>
      </c>
    </row>
    <row r="212" spans="2:25" x14ac:dyDescent="0.25">
      <c r="B212" s="20">
        <v>45394</v>
      </c>
      <c r="C212" t="s">
        <v>1599</v>
      </c>
      <c r="D212" t="s">
        <v>3794</v>
      </c>
      <c r="E212" t="s">
        <v>1719</v>
      </c>
      <c r="F212" t="s">
        <v>1778</v>
      </c>
      <c r="G212" t="s">
        <v>1448</v>
      </c>
      <c r="H212" t="s">
        <v>1447</v>
      </c>
      <c r="I212">
        <v>33</v>
      </c>
      <c r="J212" t="s">
        <v>16</v>
      </c>
      <c r="K212" t="s">
        <v>1449</v>
      </c>
      <c r="L212" t="s">
        <v>96</v>
      </c>
      <c r="M212" t="s">
        <v>12</v>
      </c>
      <c r="N212" t="s">
        <v>13</v>
      </c>
      <c r="O212" t="s">
        <v>3950</v>
      </c>
      <c r="P212" t="s">
        <v>1600</v>
      </c>
      <c r="Q212" s="6">
        <v>190.29</v>
      </c>
      <c r="R212" s="21">
        <v>260</v>
      </c>
      <c r="S212" s="21" t="s">
        <v>1720</v>
      </c>
      <c r="T212" s="21" t="s">
        <v>1684</v>
      </c>
      <c r="U212" s="21" t="s">
        <v>1721</v>
      </c>
      <c r="V212" s="21" t="s">
        <v>1702</v>
      </c>
      <c r="W212" s="2">
        <v>3</v>
      </c>
      <c r="X212" s="6">
        <v>979.42</v>
      </c>
      <c r="Y212" s="24">
        <v>950.03739999999993</v>
      </c>
    </row>
    <row r="213" spans="2:25" x14ac:dyDescent="0.25">
      <c r="B213" s="20">
        <v>45850</v>
      </c>
      <c r="C213" t="s">
        <v>1564</v>
      </c>
      <c r="D213" t="s">
        <v>3777</v>
      </c>
      <c r="E213" t="s">
        <v>1699</v>
      </c>
      <c r="F213" t="s">
        <v>1762</v>
      </c>
      <c r="G213" t="s">
        <v>76</v>
      </c>
      <c r="H213" t="s">
        <v>75</v>
      </c>
      <c r="I213">
        <v>24</v>
      </c>
      <c r="J213" t="s">
        <v>16</v>
      </c>
      <c r="K213" t="s">
        <v>77</v>
      </c>
      <c r="L213" t="s">
        <v>51</v>
      </c>
      <c r="M213" t="s">
        <v>12</v>
      </c>
      <c r="N213" t="s">
        <v>26</v>
      </c>
      <c r="O213" t="s">
        <v>3954</v>
      </c>
      <c r="P213" t="s">
        <v>3873</v>
      </c>
      <c r="Q213" s="6">
        <v>255.56645161290328</v>
      </c>
      <c r="R213" s="21">
        <v>378</v>
      </c>
      <c r="S213" s="21" t="s">
        <v>1700</v>
      </c>
      <c r="T213" s="21" t="s">
        <v>1693</v>
      </c>
      <c r="U213" s="21" t="s">
        <v>1701</v>
      </c>
      <c r="V213" s="21" t="s">
        <v>1702</v>
      </c>
      <c r="W213" s="2">
        <v>2</v>
      </c>
      <c r="X213" s="6">
        <v>785.31</v>
      </c>
      <c r="Y213" s="24">
        <v>667.51349999999991</v>
      </c>
    </row>
    <row r="214" spans="2:25" x14ac:dyDescent="0.25">
      <c r="B214" s="20">
        <v>45850</v>
      </c>
      <c r="C214" t="s">
        <v>1608</v>
      </c>
      <c r="D214" t="s">
        <v>3798</v>
      </c>
      <c r="E214" t="s">
        <v>1699</v>
      </c>
      <c r="F214" t="s">
        <v>1762</v>
      </c>
      <c r="G214" t="s">
        <v>76</v>
      </c>
      <c r="H214" t="s">
        <v>75</v>
      </c>
      <c r="I214">
        <v>24</v>
      </c>
      <c r="J214" t="s">
        <v>16</v>
      </c>
      <c r="K214" t="s">
        <v>77</v>
      </c>
      <c r="L214" t="s">
        <v>51</v>
      </c>
      <c r="M214" t="s">
        <v>12</v>
      </c>
      <c r="N214" t="s">
        <v>26</v>
      </c>
      <c r="O214" t="s">
        <v>3954</v>
      </c>
      <c r="P214" t="s">
        <v>3887</v>
      </c>
      <c r="Q214" s="6">
        <v>461.47</v>
      </c>
      <c r="R214" s="21">
        <v>190</v>
      </c>
      <c r="S214" s="21" t="s">
        <v>1700</v>
      </c>
      <c r="T214" s="21" t="s">
        <v>1693</v>
      </c>
      <c r="U214" s="21" t="s">
        <v>1701</v>
      </c>
      <c r="V214" s="21" t="s">
        <v>1702</v>
      </c>
      <c r="W214" s="2">
        <v>2</v>
      </c>
      <c r="X214" s="6">
        <v>785.31</v>
      </c>
      <c r="Y214" s="24">
        <v>667.51349999999991</v>
      </c>
    </row>
    <row r="215" spans="2:25" x14ac:dyDescent="0.25">
      <c r="B215" s="20">
        <v>45875</v>
      </c>
      <c r="C215" t="s">
        <v>1641</v>
      </c>
      <c r="D215" t="s">
        <v>3813</v>
      </c>
      <c r="E215" t="s">
        <v>1734</v>
      </c>
      <c r="F215" t="s">
        <v>1769</v>
      </c>
      <c r="G215" t="s">
        <v>1353</v>
      </c>
      <c r="H215" t="s">
        <v>1352</v>
      </c>
      <c r="I215">
        <v>51</v>
      </c>
      <c r="J215" t="s">
        <v>9</v>
      </c>
      <c r="K215" t="s">
        <v>1354</v>
      </c>
      <c r="L215" t="s">
        <v>354</v>
      </c>
      <c r="M215" t="s">
        <v>12</v>
      </c>
      <c r="N215" t="s">
        <v>31</v>
      </c>
      <c r="O215" t="s">
        <v>3954</v>
      </c>
      <c r="P215" t="s">
        <v>1642</v>
      </c>
      <c r="Q215" s="6">
        <v>325.26</v>
      </c>
      <c r="R215" s="21">
        <v>400</v>
      </c>
      <c r="S215" s="21" t="s">
        <v>1735</v>
      </c>
      <c r="T215" s="21" t="s">
        <v>1714</v>
      </c>
      <c r="U215" s="21" t="s">
        <v>1736</v>
      </c>
      <c r="V215" s="21" t="s">
        <v>1686</v>
      </c>
      <c r="W215" s="2">
        <v>2</v>
      </c>
      <c r="X215" s="6">
        <v>316.89999999999998</v>
      </c>
      <c r="Y215" s="24">
        <v>221.82999999999998</v>
      </c>
    </row>
    <row r="216" spans="2:25" x14ac:dyDescent="0.25">
      <c r="B216" s="20">
        <v>45593</v>
      </c>
      <c r="C216" t="s">
        <v>1597</v>
      </c>
      <c r="D216" t="s">
        <v>3793</v>
      </c>
      <c r="E216" t="s">
        <v>1724</v>
      </c>
      <c r="F216" t="s">
        <v>1787</v>
      </c>
      <c r="G216" t="s">
        <v>1265</v>
      </c>
      <c r="H216" t="s">
        <v>1264</v>
      </c>
      <c r="I216">
        <v>23</v>
      </c>
      <c r="J216" t="s">
        <v>16</v>
      </c>
      <c r="K216" t="s">
        <v>201</v>
      </c>
      <c r="L216" t="s">
        <v>155</v>
      </c>
      <c r="M216" t="s">
        <v>12</v>
      </c>
      <c r="N216" t="s">
        <v>13</v>
      </c>
      <c r="O216" t="s">
        <v>3952</v>
      </c>
      <c r="P216" t="s">
        <v>3882</v>
      </c>
      <c r="Q216" s="6">
        <v>177.98</v>
      </c>
      <c r="R216" s="21">
        <v>103</v>
      </c>
      <c r="S216" s="21" t="s">
        <v>1725</v>
      </c>
      <c r="T216" s="21" t="s">
        <v>1689</v>
      </c>
      <c r="U216" s="21" t="s">
        <v>1726</v>
      </c>
      <c r="V216" s="21" t="s">
        <v>1702</v>
      </c>
      <c r="W216" s="2">
        <v>2</v>
      </c>
      <c r="X216" s="6">
        <v>148.96</v>
      </c>
      <c r="Y216" s="24">
        <v>144.49119999999999</v>
      </c>
    </row>
    <row r="217" spans="2:25" x14ac:dyDescent="0.25">
      <c r="B217" s="20">
        <v>45480</v>
      </c>
      <c r="C217" t="s">
        <v>1544</v>
      </c>
      <c r="D217" t="s">
        <v>3767</v>
      </c>
      <c r="E217" t="s">
        <v>1696</v>
      </c>
      <c r="F217" t="s">
        <v>1753</v>
      </c>
      <c r="G217" t="s">
        <v>1256</v>
      </c>
      <c r="H217" t="s">
        <v>1255</v>
      </c>
      <c r="I217">
        <v>55</v>
      </c>
      <c r="J217" t="s">
        <v>9</v>
      </c>
      <c r="K217" t="s">
        <v>1257</v>
      </c>
      <c r="L217" t="s">
        <v>836</v>
      </c>
      <c r="M217" t="s">
        <v>12</v>
      </c>
      <c r="N217" t="s">
        <v>13</v>
      </c>
      <c r="O217" t="s">
        <v>3954</v>
      </c>
      <c r="P217" t="s">
        <v>3867</v>
      </c>
      <c r="Q217" s="6">
        <v>48.01</v>
      </c>
      <c r="R217" s="21">
        <v>439</v>
      </c>
      <c r="S217" s="21" t="s">
        <v>1697</v>
      </c>
      <c r="T217" s="21" t="s">
        <v>1689</v>
      </c>
      <c r="U217" s="21" t="s">
        <v>1698</v>
      </c>
      <c r="V217" s="21" t="s">
        <v>1695</v>
      </c>
      <c r="W217" s="2">
        <v>1</v>
      </c>
      <c r="X217" s="6">
        <v>218.04</v>
      </c>
      <c r="Y217" s="24">
        <v>198.41640000000001</v>
      </c>
    </row>
    <row r="218" spans="2:25" x14ac:dyDescent="0.25">
      <c r="B218" s="20">
        <v>45285</v>
      </c>
      <c r="C218" t="s">
        <v>1632</v>
      </c>
      <c r="D218" t="s">
        <v>3809</v>
      </c>
      <c r="E218" t="s">
        <v>1737</v>
      </c>
      <c r="F218" t="s">
        <v>1755</v>
      </c>
      <c r="G218" t="s">
        <v>1422</v>
      </c>
      <c r="H218" t="s">
        <v>1421</v>
      </c>
      <c r="I218">
        <v>63</v>
      </c>
      <c r="J218" t="s">
        <v>16</v>
      </c>
      <c r="K218" t="s">
        <v>1423</v>
      </c>
      <c r="L218" t="s">
        <v>170</v>
      </c>
      <c r="M218" t="s">
        <v>12</v>
      </c>
      <c r="N218" t="s">
        <v>13</v>
      </c>
      <c r="O218" t="s">
        <v>3950</v>
      </c>
      <c r="P218" t="s">
        <v>3895</v>
      </c>
      <c r="Q218" s="6">
        <v>477.61</v>
      </c>
      <c r="R218" s="21">
        <v>300</v>
      </c>
      <c r="S218" s="21" t="s">
        <v>1738</v>
      </c>
      <c r="T218" s="21" t="s">
        <v>1689</v>
      </c>
      <c r="U218" s="21" t="s">
        <v>1739</v>
      </c>
      <c r="V218" s="21" t="s">
        <v>1686</v>
      </c>
      <c r="W218" s="2">
        <v>3</v>
      </c>
      <c r="X218" s="6">
        <v>104.47</v>
      </c>
      <c r="Y218" s="24">
        <v>76.263099999999994</v>
      </c>
    </row>
    <row r="219" spans="2:25" x14ac:dyDescent="0.25">
      <c r="B219" s="20">
        <v>45499</v>
      </c>
      <c r="C219" t="s">
        <v>1545</v>
      </c>
      <c r="D219" t="s">
        <v>3768</v>
      </c>
      <c r="E219" t="s">
        <v>1709</v>
      </c>
      <c r="F219" t="s">
        <v>1761</v>
      </c>
      <c r="G219" t="s">
        <v>401</v>
      </c>
      <c r="H219" t="s">
        <v>400</v>
      </c>
      <c r="I219">
        <v>18</v>
      </c>
      <c r="J219" t="s">
        <v>16</v>
      </c>
      <c r="K219" t="s">
        <v>402</v>
      </c>
      <c r="L219" t="s">
        <v>214</v>
      </c>
      <c r="M219" t="s">
        <v>12</v>
      </c>
      <c r="N219" t="s">
        <v>19</v>
      </c>
      <c r="O219" t="s">
        <v>3955</v>
      </c>
      <c r="P219" t="s">
        <v>3868</v>
      </c>
      <c r="Q219" s="6">
        <v>465.34</v>
      </c>
      <c r="R219" s="21">
        <v>301</v>
      </c>
      <c r="S219" s="21" t="s">
        <v>1710</v>
      </c>
      <c r="T219" s="21" t="s">
        <v>1693</v>
      </c>
      <c r="U219" s="21" t="s">
        <v>1711</v>
      </c>
      <c r="V219" s="21" t="s">
        <v>1702</v>
      </c>
      <c r="W219" s="2">
        <v>3</v>
      </c>
      <c r="X219" s="6">
        <v>147.01</v>
      </c>
      <c r="Y219" s="24">
        <v>119.07810000000001</v>
      </c>
    </row>
    <row r="220" spans="2:25" x14ac:dyDescent="0.25">
      <c r="B220" s="20">
        <v>45285</v>
      </c>
      <c r="C220" t="s">
        <v>1632</v>
      </c>
      <c r="D220" t="s">
        <v>3809</v>
      </c>
      <c r="E220" t="s">
        <v>1737</v>
      </c>
      <c r="F220" t="s">
        <v>1755</v>
      </c>
      <c r="G220" t="s">
        <v>1422</v>
      </c>
      <c r="H220" t="s">
        <v>1421</v>
      </c>
      <c r="I220">
        <v>63</v>
      </c>
      <c r="J220" t="s">
        <v>16</v>
      </c>
      <c r="K220" t="s">
        <v>1423</v>
      </c>
      <c r="L220" t="s">
        <v>170</v>
      </c>
      <c r="M220" t="s">
        <v>12</v>
      </c>
      <c r="N220" t="s">
        <v>13</v>
      </c>
      <c r="O220" t="s">
        <v>3950</v>
      </c>
      <c r="P220" t="s">
        <v>3895</v>
      </c>
      <c r="Q220" s="6">
        <v>477.61</v>
      </c>
      <c r="R220" s="21">
        <v>300</v>
      </c>
      <c r="S220" s="21" t="s">
        <v>1738</v>
      </c>
      <c r="T220" s="21" t="s">
        <v>1689</v>
      </c>
      <c r="U220" s="21" t="s">
        <v>1739</v>
      </c>
      <c r="V220" s="21" t="s">
        <v>1686</v>
      </c>
      <c r="W220" s="2">
        <v>3</v>
      </c>
      <c r="X220" s="6">
        <v>104.47</v>
      </c>
      <c r="Y220" s="24">
        <v>76.263099999999994</v>
      </c>
    </row>
    <row r="221" spans="2:25" x14ac:dyDescent="0.25">
      <c r="B221" s="20">
        <v>45480</v>
      </c>
      <c r="C221" t="s">
        <v>1663</v>
      </c>
      <c r="D221" t="s">
        <v>3857</v>
      </c>
      <c r="E221" t="s">
        <v>1696</v>
      </c>
      <c r="F221" t="s">
        <v>1753</v>
      </c>
      <c r="G221" t="s">
        <v>1256</v>
      </c>
      <c r="H221" t="s">
        <v>1255</v>
      </c>
      <c r="I221">
        <v>55</v>
      </c>
      <c r="J221" t="s">
        <v>9</v>
      </c>
      <c r="K221" t="s">
        <v>1257</v>
      </c>
      <c r="L221" t="s">
        <v>836</v>
      </c>
      <c r="M221" t="s">
        <v>12</v>
      </c>
      <c r="N221" t="s">
        <v>13</v>
      </c>
      <c r="O221" t="s">
        <v>3952</v>
      </c>
      <c r="P221" t="s">
        <v>3900</v>
      </c>
      <c r="Q221" s="6">
        <v>340.14</v>
      </c>
      <c r="R221" s="21">
        <v>361</v>
      </c>
      <c r="S221" s="21" t="s">
        <v>1697</v>
      </c>
      <c r="T221" s="21" t="s">
        <v>1689</v>
      </c>
      <c r="U221" s="21" t="s">
        <v>1698</v>
      </c>
      <c r="V221" s="21" t="s">
        <v>1695</v>
      </c>
      <c r="W221" s="2">
        <v>1</v>
      </c>
      <c r="X221" s="6">
        <v>218.04</v>
      </c>
      <c r="Y221" s="24">
        <v>198.41640000000001</v>
      </c>
    </row>
    <row r="222" spans="2:25" x14ac:dyDescent="0.25">
      <c r="B222" s="20">
        <v>45480</v>
      </c>
      <c r="C222" t="s">
        <v>1546</v>
      </c>
      <c r="D222" t="s">
        <v>3769</v>
      </c>
      <c r="E222" t="s">
        <v>1696</v>
      </c>
      <c r="F222" t="s">
        <v>1753</v>
      </c>
      <c r="G222" t="s">
        <v>1256</v>
      </c>
      <c r="H222" t="s">
        <v>1255</v>
      </c>
      <c r="I222">
        <v>55</v>
      </c>
      <c r="J222" t="s">
        <v>9</v>
      </c>
      <c r="K222" t="s">
        <v>1257</v>
      </c>
      <c r="L222" t="s">
        <v>836</v>
      </c>
      <c r="M222" t="s">
        <v>12</v>
      </c>
      <c r="N222" t="s">
        <v>13</v>
      </c>
      <c r="O222" t="s">
        <v>3956</v>
      </c>
      <c r="P222" t="s">
        <v>1547</v>
      </c>
      <c r="Q222" s="6">
        <v>337.42</v>
      </c>
      <c r="R222" s="21">
        <v>256</v>
      </c>
      <c r="S222" s="21" t="s">
        <v>1697</v>
      </c>
      <c r="T222" s="21" t="s">
        <v>1689</v>
      </c>
      <c r="U222" s="21" t="s">
        <v>1698</v>
      </c>
      <c r="V222" s="21" t="s">
        <v>1695</v>
      </c>
      <c r="W222" s="2">
        <v>1</v>
      </c>
      <c r="X222" s="6">
        <v>218.04</v>
      </c>
      <c r="Y222" s="24">
        <v>198.41640000000001</v>
      </c>
    </row>
    <row r="223" spans="2:25" x14ac:dyDescent="0.25">
      <c r="B223" s="20">
        <v>45913</v>
      </c>
      <c r="C223" t="s">
        <v>1562</v>
      </c>
      <c r="D223" t="s">
        <v>3776</v>
      </c>
      <c r="E223" t="s">
        <v>1743</v>
      </c>
      <c r="F223" t="s">
        <v>1772</v>
      </c>
      <c r="G223" t="s">
        <v>869</v>
      </c>
      <c r="H223" t="s">
        <v>868</v>
      </c>
      <c r="I223">
        <v>38</v>
      </c>
      <c r="J223" t="s">
        <v>9</v>
      </c>
      <c r="K223" t="s">
        <v>870</v>
      </c>
      <c r="L223" t="s">
        <v>181</v>
      </c>
      <c r="M223" t="s">
        <v>12</v>
      </c>
      <c r="N223" t="s">
        <v>13</v>
      </c>
      <c r="O223" t="s">
        <v>3949</v>
      </c>
      <c r="P223" t="s">
        <v>1563</v>
      </c>
      <c r="Q223" s="6">
        <v>322.41000000000003</v>
      </c>
      <c r="R223" s="21">
        <v>213</v>
      </c>
      <c r="S223" s="21" t="s">
        <v>1744</v>
      </c>
      <c r="T223" s="21" t="s">
        <v>1684</v>
      </c>
      <c r="U223" s="21" t="s">
        <v>1745</v>
      </c>
      <c r="V223" s="21" t="s">
        <v>1702</v>
      </c>
      <c r="W223" s="2">
        <v>2</v>
      </c>
      <c r="X223" s="6">
        <v>451.98</v>
      </c>
      <c r="Y223" s="24">
        <v>338.98500000000001</v>
      </c>
    </row>
    <row r="224" spans="2:25" x14ac:dyDescent="0.25">
      <c r="B224" s="20">
        <v>45446</v>
      </c>
      <c r="C224" t="s">
        <v>1638</v>
      </c>
      <c r="D224" t="s">
        <v>3812</v>
      </c>
      <c r="E224" t="s">
        <v>1712</v>
      </c>
      <c r="F224" t="s">
        <v>1757</v>
      </c>
      <c r="G224" t="s">
        <v>209</v>
      </c>
      <c r="H224" t="s">
        <v>208</v>
      </c>
      <c r="I224">
        <v>49</v>
      </c>
      <c r="J224" t="s">
        <v>16</v>
      </c>
      <c r="K224" t="s">
        <v>210</v>
      </c>
      <c r="L224" t="s">
        <v>51</v>
      </c>
      <c r="M224" t="s">
        <v>12</v>
      </c>
      <c r="N224" t="s">
        <v>13</v>
      </c>
      <c r="O224" t="s">
        <v>3942</v>
      </c>
      <c r="P224" t="s">
        <v>1639</v>
      </c>
      <c r="Q224" s="6">
        <v>392.89</v>
      </c>
      <c r="R224" s="21">
        <v>320</v>
      </c>
      <c r="S224" s="21" t="s">
        <v>1713</v>
      </c>
      <c r="T224" s="21" t="s">
        <v>1714</v>
      </c>
      <c r="U224" s="21" t="s">
        <v>1715</v>
      </c>
      <c r="V224" s="21" t="s">
        <v>1702</v>
      </c>
      <c r="W224" s="2">
        <v>4</v>
      </c>
      <c r="X224" s="6">
        <v>914.05</v>
      </c>
      <c r="Y224" s="24">
        <v>685.53749999999991</v>
      </c>
    </row>
    <row r="225" spans="2:25" x14ac:dyDescent="0.25">
      <c r="B225" s="20">
        <v>45829</v>
      </c>
      <c r="C225" t="s">
        <v>1615</v>
      </c>
      <c r="D225" t="s">
        <v>3802</v>
      </c>
      <c r="E225" t="s">
        <v>1731</v>
      </c>
      <c r="F225" t="s">
        <v>1770</v>
      </c>
      <c r="G225" t="s">
        <v>1078</v>
      </c>
      <c r="H225" t="s">
        <v>1077</v>
      </c>
      <c r="I225">
        <v>55</v>
      </c>
      <c r="J225" t="s">
        <v>9</v>
      </c>
      <c r="K225" t="s">
        <v>1079</v>
      </c>
      <c r="L225" t="s">
        <v>51</v>
      </c>
      <c r="M225" t="s">
        <v>12</v>
      </c>
      <c r="N225" t="s">
        <v>31</v>
      </c>
      <c r="O225" t="s">
        <v>3958</v>
      </c>
      <c r="P225" t="s">
        <v>3890</v>
      </c>
      <c r="Q225" s="6">
        <v>103.45</v>
      </c>
      <c r="R225" s="21">
        <v>465</v>
      </c>
      <c r="S225" s="21" t="s">
        <v>1732</v>
      </c>
      <c r="T225" s="21" t="s">
        <v>1689</v>
      </c>
      <c r="U225" s="21" t="s">
        <v>1733</v>
      </c>
      <c r="V225" s="21" t="s">
        <v>1686</v>
      </c>
      <c r="W225" s="2">
        <v>4</v>
      </c>
      <c r="X225" s="6">
        <v>403.47</v>
      </c>
      <c r="Y225" s="24">
        <v>221.82999999999998</v>
      </c>
    </row>
    <row r="226" spans="2:25" x14ac:dyDescent="0.25">
      <c r="B226" s="20">
        <v>45913</v>
      </c>
      <c r="C226" t="s">
        <v>1621</v>
      </c>
      <c r="D226" t="s">
        <v>3849</v>
      </c>
      <c r="E226" t="s">
        <v>1743</v>
      </c>
      <c r="F226" t="s">
        <v>1772</v>
      </c>
      <c r="G226" t="s">
        <v>869</v>
      </c>
      <c r="H226" t="s">
        <v>868</v>
      </c>
      <c r="I226">
        <v>38</v>
      </c>
      <c r="J226" t="s">
        <v>9</v>
      </c>
      <c r="K226" t="s">
        <v>870</v>
      </c>
      <c r="L226" t="s">
        <v>181</v>
      </c>
      <c r="M226" t="s">
        <v>12</v>
      </c>
      <c r="N226" t="s">
        <v>13</v>
      </c>
      <c r="O226" t="s">
        <v>3950</v>
      </c>
      <c r="P226" t="s">
        <v>3892</v>
      </c>
      <c r="Q226" s="6">
        <v>240.63</v>
      </c>
      <c r="R226" s="21">
        <v>423</v>
      </c>
      <c r="S226" s="21" t="s">
        <v>1744</v>
      </c>
      <c r="T226" s="21" t="s">
        <v>1684</v>
      </c>
      <c r="U226" s="21" t="s">
        <v>1745</v>
      </c>
      <c r="V226" s="21" t="s">
        <v>1702</v>
      </c>
      <c r="W226" s="2">
        <v>2</v>
      </c>
      <c r="X226" s="6">
        <v>451.98</v>
      </c>
      <c r="Y226" s="24">
        <v>338.98500000000001</v>
      </c>
    </row>
    <row r="227" spans="2:25" x14ac:dyDescent="0.25">
      <c r="B227" s="20">
        <v>45908</v>
      </c>
      <c r="C227" t="s">
        <v>1633</v>
      </c>
      <c r="D227" t="s">
        <v>3810</v>
      </c>
      <c r="E227" t="s">
        <v>1706</v>
      </c>
      <c r="F227" t="s">
        <v>1780</v>
      </c>
      <c r="G227" t="s">
        <v>607</v>
      </c>
      <c r="H227" t="s">
        <v>606</v>
      </c>
      <c r="I227">
        <v>53</v>
      </c>
      <c r="J227" t="s">
        <v>9</v>
      </c>
      <c r="K227" t="s">
        <v>608</v>
      </c>
      <c r="L227" t="s">
        <v>113</v>
      </c>
      <c r="M227" t="s">
        <v>12</v>
      </c>
      <c r="N227" t="s">
        <v>31</v>
      </c>
      <c r="O227" t="s">
        <v>3961</v>
      </c>
      <c r="P227" t="s">
        <v>1634</v>
      </c>
      <c r="Q227" s="6">
        <v>107.06</v>
      </c>
      <c r="R227" s="21">
        <v>359</v>
      </c>
      <c r="S227" s="21" t="s">
        <v>1707</v>
      </c>
      <c r="T227" s="21" t="s">
        <v>1684</v>
      </c>
      <c r="U227" s="21" t="s">
        <v>1708</v>
      </c>
      <c r="V227" s="21" t="s">
        <v>1702</v>
      </c>
      <c r="W227" s="2">
        <v>3</v>
      </c>
      <c r="X227" s="6">
        <v>77.599999999999994</v>
      </c>
      <c r="Y227" s="24">
        <v>72.167999999999992</v>
      </c>
    </row>
    <row r="228" spans="2:25" x14ac:dyDescent="0.25">
      <c r="B228" s="20">
        <v>45829</v>
      </c>
      <c r="C228" t="s">
        <v>1615</v>
      </c>
      <c r="D228" t="s">
        <v>3802</v>
      </c>
      <c r="E228" t="s">
        <v>1731</v>
      </c>
      <c r="F228" t="s">
        <v>1770</v>
      </c>
      <c r="G228" t="s">
        <v>1078</v>
      </c>
      <c r="H228" t="s">
        <v>1077</v>
      </c>
      <c r="I228">
        <v>55</v>
      </c>
      <c r="J228" t="s">
        <v>9</v>
      </c>
      <c r="K228" t="s">
        <v>1079</v>
      </c>
      <c r="L228" t="s">
        <v>51</v>
      </c>
      <c r="M228" t="s">
        <v>12</v>
      </c>
      <c r="N228" t="s">
        <v>31</v>
      </c>
      <c r="O228" t="s">
        <v>3958</v>
      </c>
      <c r="P228" t="s">
        <v>3890</v>
      </c>
      <c r="Q228" s="6">
        <v>103.45</v>
      </c>
      <c r="R228" s="21">
        <v>465</v>
      </c>
      <c r="S228" s="21" t="s">
        <v>1732</v>
      </c>
      <c r="T228" s="21" t="s">
        <v>1689</v>
      </c>
      <c r="U228" s="21" t="s">
        <v>1733</v>
      </c>
      <c r="V228" s="21" t="s">
        <v>1686</v>
      </c>
      <c r="W228" s="2">
        <v>4</v>
      </c>
      <c r="X228" s="6">
        <v>403.47</v>
      </c>
      <c r="Y228" s="24">
        <v>221.82999999999998</v>
      </c>
    </row>
    <row r="229" spans="2:25" x14ac:dyDescent="0.25">
      <c r="B229" s="20">
        <v>45801</v>
      </c>
      <c r="C229" t="s">
        <v>1584</v>
      </c>
      <c r="D229" t="s">
        <v>3787</v>
      </c>
      <c r="E229" t="s">
        <v>1687</v>
      </c>
      <c r="F229" t="s">
        <v>1767</v>
      </c>
      <c r="G229" t="s">
        <v>997</v>
      </c>
      <c r="H229" t="s">
        <v>996</v>
      </c>
      <c r="I229">
        <v>34</v>
      </c>
      <c r="J229" t="s">
        <v>16</v>
      </c>
      <c r="K229" t="s">
        <v>998</v>
      </c>
      <c r="L229" t="s">
        <v>264</v>
      </c>
      <c r="M229" t="s">
        <v>12</v>
      </c>
      <c r="N229" t="s">
        <v>26</v>
      </c>
      <c r="O229" t="s">
        <v>3963</v>
      </c>
      <c r="P229" t="s">
        <v>3877</v>
      </c>
      <c r="Q229" s="6">
        <v>326.06</v>
      </c>
      <c r="R229" s="21">
        <v>301</v>
      </c>
      <c r="S229" s="21" t="s">
        <v>1688</v>
      </c>
      <c r="T229" s="21" t="s">
        <v>1689</v>
      </c>
      <c r="U229" s="21" t="s">
        <v>1690</v>
      </c>
      <c r="V229" s="21" t="s">
        <v>1686</v>
      </c>
      <c r="W229" s="2">
        <v>4</v>
      </c>
      <c r="X229" s="6">
        <v>286.92</v>
      </c>
      <c r="Y229" s="24">
        <v>238.14359999999999</v>
      </c>
    </row>
    <row r="230" spans="2:25" x14ac:dyDescent="0.25">
      <c r="B230" s="20">
        <v>45446</v>
      </c>
      <c r="C230" t="s">
        <v>1637</v>
      </c>
      <c r="D230" t="s">
        <v>3853</v>
      </c>
      <c r="E230" t="s">
        <v>1712</v>
      </c>
      <c r="F230" t="s">
        <v>1757</v>
      </c>
      <c r="G230" t="s">
        <v>209</v>
      </c>
      <c r="H230" t="s">
        <v>208</v>
      </c>
      <c r="I230">
        <v>49</v>
      </c>
      <c r="J230" t="s">
        <v>16</v>
      </c>
      <c r="K230" t="s">
        <v>210</v>
      </c>
      <c r="L230" t="s">
        <v>51</v>
      </c>
      <c r="M230" t="s">
        <v>12</v>
      </c>
      <c r="N230" t="s">
        <v>13</v>
      </c>
      <c r="O230" t="s">
        <v>3962</v>
      </c>
      <c r="P230" t="s">
        <v>3896</v>
      </c>
      <c r="Q230" s="6">
        <v>158.13999999999999</v>
      </c>
      <c r="R230" s="21">
        <v>82</v>
      </c>
      <c r="S230" s="21" t="s">
        <v>1713</v>
      </c>
      <c r="T230" s="21" t="s">
        <v>1714</v>
      </c>
      <c r="U230" s="21" t="s">
        <v>1715</v>
      </c>
      <c r="V230" s="21" t="s">
        <v>1702</v>
      </c>
      <c r="W230" s="2">
        <v>4</v>
      </c>
      <c r="X230" s="6">
        <v>914.05</v>
      </c>
      <c r="Y230" s="24">
        <v>685.53749999999991</v>
      </c>
    </row>
    <row r="231" spans="2:25" x14ac:dyDescent="0.25">
      <c r="B231" s="20">
        <v>45369</v>
      </c>
      <c r="C231" t="s">
        <v>1614</v>
      </c>
      <c r="D231" t="s">
        <v>3801</v>
      </c>
      <c r="E231" t="s">
        <v>1727</v>
      </c>
      <c r="F231" t="s">
        <v>1775</v>
      </c>
      <c r="G231" t="s">
        <v>760</v>
      </c>
      <c r="H231" t="s">
        <v>759</v>
      </c>
      <c r="I231">
        <v>58</v>
      </c>
      <c r="J231" t="s">
        <v>16</v>
      </c>
      <c r="K231" t="s">
        <v>761</v>
      </c>
      <c r="L231" t="s">
        <v>181</v>
      </c>
      <c r="M231" t="s">
        <v>12</v>
      </c>
      <c r="N231" t="s">
        <v>19</v>
      </c>
      <c r="O231" t="s">
        <v>3965</v>
      </c>
      <c r="P231" t="s">
        <v>3889</v>
      </c>
      <c r="Q231" s="6">
        <v>482.75</v>
      </c>
      <c r="R231" s="21">
        <v>444</v>
      </c>
      <c r="S231" s="21" t="s">
        <v>1728</v>
      </c>
      <c r="T231" s="21" t="s">
        <v>1684</v>
      </c>
      <c r="U231" s="21" t="s">
        <v>129</v>
      </c>
      <c r="V231" s="21" t="s">
        <v>1686</v>
      </c>
      <c r="W231" s="2">
        <v>4</v>
      </c>
      <c r="X231" s="6">
        <v>482.75</v>
      </c>
      <c r="Y231" s="24">
        <v>463.44</v>
      </c>
    </row>
    <row r="232" spans="2:25" x14ac:dyDescent="0.25">
      <c r="B232" s="20">
        <v>45593</v>
      </c>
      <c r="C232" t="s">
        <v>1597</v>
      </c>
      <c r="D232" t="s">
        <v>3793</v>
      </c>
      <c r="E232" t="s">
        <v>1724</v>
      </c>
      <c r="F232" t="s">
        <v>1787</v>
      </c>
      <c r="G232" t="s">
        <v>1265</v>
      </c>
      <c r="H232" t="s">
        <v>1264</v>
      </c>
      <c r="I232">
        <v>23</v>
      </c>
      <c r="J232" t="s">
        <v>16</v>
      </c>
      <c r="K232" t="s">
        <v>201</v>
      </c>
      <c r="L232" t="s">
        <v>155</v>
      </c>
      <c r="M232" t="s">
        <v>12</v>
      </c>
      <c r="N232" t="s">
        <v>13</v>
      </c>
      <c r="O232" t="s">
        <v>3952</v>
      </c>
      <c r="P232" t="s">
        <v>3882</v>
      </c>
      <c r="Q232" s="6">
        <v>177.98</v>
      </c>
      <c r="R232" s="21">
        <v>103</v>
      </c>
      <c r="S232" s="21" t="s">
        <v>1725</v>
      </c>
      <c r="T232" s="21" t="s">
        <v>1689</v>
      </c>
      <c r="U232" s="21" t="s">
        <v>1726</v>
      </c>
      <c r="V232" s="21" t="s">
        <v>1702</v>
      </c>
      <c r="W232" s="2">
        <v>2</v>
      </c>
      <c r="X232" s="6">
        <v>148.96</v>
      </c>
      <c r="Y232" s="24">
        <v>144.49119999999999</v>
      </c>
    </row>
    <row r="233" spans="2:25" x14ac:dyDescent="0.25">
      <c r="B233" s="20">
        <v>45394</v>
      </c>
      <c r="C233" t="s">
        <v>1626</v>
      </c>
      <c r="D233" t="s">
        <v>3852</v>
      </c>
      <c r="E233" t="s">
        <v>1719</v>
      </c>
      <c r="F233" t="s">
        <v>1778</v>
      </c>
      <c r="G233" t="s">
        <v>1448</v>
      </c>
      <c r="H233" t="s">
        <v>1447</v>
      </c>
      <c r="I233">
        <v>33</v>
      </c>
      <c r="J233" t="s">
        <v>16</v>
      </c>
      <c r="K233" t="s">
        <v>1449</v>
      </c>
      <c r="L233" t="s">
        <v>96</v>
      </c>
      <c r="M233" t="s">
        <v>12</v>
      </c>
      <c r="N233" t="s">
        <v>13</v>
      </c>
      <c r="O233" t="s">
        <v>3945</v>
      </c>
      <c r="P233" t="s">
        <v>1627</v>
      </c>
      <c r="Q233" s="6">
        <v>218.22</v>
      </c>
      <c r="R233" s="21">
        <v>224</v>
      </c>
      <c r="S233" s="21" t="s">
        <v>1720</v>
      </c>
      <c r="T233" s="21" t="s">
        <v>1684</v>
      </c>
      <c r="U233" s="21" t="s">
        <v>1721</v>
      </c>
      <c r="V233" s="21" t="s">
        <v>1702</v>
      </c>
      <c r="W233" s="2">
        <v>3</v>
      </c>
      <c r="X233" s="6">
        <v>979.42</v>
      </c>
      <c r="Y233" s="24">
        <v>950.03739999999993</v>
      </c>
    </row>
    <row r="234" spans="2:25" x14ac:dyDescent="0.25">
      <c r="B234" s="20">
        <v>45394</v>
      </c>
      <c r="C234" t="s">
        <v>1610</v>
      </c>
      <c r="D234" t="s">
        <v>3800</v>
      </c>
      <c r="E234" t="s">
        <v>1719</v>
      </c>
      <c r="F234" t="s">
        <v>1778</v>
      </c>
      <c r="G234" t="s">
        <v>1448</v>
      </c>
      <c r="H234" t="s">
        <v>1447</v>
      </c>
      <c r="I234">
        <v>33</v>
      </c>
      <c r="J234" t="s">
        <v>16</v>
      </c>
      <c r="K234" t="s">
        <v>1449</v>
      </c>
      <c r="L234" t="s">
        <v>96</v>
      </c>
      <c r="M234" t="s">
        <v>12</v>
      </c>
      <c r="N234" t="s">
        <v>13</v>
      </c>
      <c r="O234" t="s">
        <v>3946</v>
      </c>
      <c r="P234" t="s">
        <v>1611</v>
      </c>
      <c r="Q234" s="6">
        <v>113.83</v>
      </c>
      <c r="R234" s="21">
        <v>485</v>
      </c>
      <c r="S234" s="21" t="s">
        <v>1720</v>
      </c>
      <c r="T234" s="21" t="s">
        <v>1684</v>
      </c>
      <c r="U234" s="21" t="s">
        <v>1721</v>
      </c>
      <c r="V234" s="21" t="s">
        <v>1702</v>
      </c>
      <c r="W234" s="2">
        <v>3</v>
      </c>
      <c r="X234" s="6">
        <v>979.42</v>
      </c>
      <c r="Y234" s="24">
        <v>950.03739999999993</v>
      </c>
    </row>
    <row r="235" spans="2:25" x14ac:dyDescent="0.25">
      <c r="B235" s="20">
        <v>45801</v>
      </c>
      <c r="C235" t="s">
        <v>1643</v>
      </c>
      <c r="D235" t="s">
        <v>3814</v>
      </c>
      <c r="E235" t="s">
        <v>1687</v>
      </c>
      <c r="F235" t="s">
        <v>1767</v>
      </c>
      <c r="G235" t="s">
        <v>997</v>
      </c>
      <c r="H235" t="s">
        <v>996</v>
      </c>
      <c r="I235">
        <v>34</v>
      </c>
      <c r="J235" t="s">
        <v>16</v>
      </c>
      <c r="K235" t="s">
        <v>998</v>
      </c>
      <c r="L235" t="s">
        <v>264</v>
      </c>
      <c r="M235" t="s">
        <v>12</v>
      </c>
      <c r="N235" t="s">
        <v>26</v>
      </c>
      <c r="O235" t="s">
        <v>3948</v>
      </c>
      <c r="P235" t="s">
        <v>1644</v>
      </c>
      <c r="Q235" s="6">
        <v>228.53</v>
      </c>
      <c r="R235" s="21">
        <v>469</v>
      </c>
      <c r="S235" s="21" t="s">
        <v>1688</v>
      </c>
      <c r="T235" s="21" t="s">
        <v>1689</v>
      </c>
      <c r="U235" s="21" t="s">
        <v>1690</v>
      </c>
      <c r="V235" s="21" t="s">
        <v>1686</v>
      </c>
      <c r="W235" s="2">
        <v>4</v>
      </c>
      <c r="X235" s="6">
        <v>286.92</v>
      </c>
      <c r="Y235" s="24">
        <v>238.14359999999999</v>
      </c>
    </row>
    <row r="236" spans="2:25" x14ac:dyDescent="0.25">
      <c r="B236" s="20">
        <v>45480</v>
      </c>
      <c r="C236" t="s">
        <v>1605</v>
      </c>
      <c r="D236" t="s">
        <v>3796</v>
      </c>
      <c r="E236" t="s">
        <v>1696</v>
      </c>
      <c r="F236" t="s">
        <v>1753</v>
      </c>
      <c r="G236" t="s">
        <v>1256</v>
      </c>
      <c r="H236" t="s">
        <v>1255</v>
      </c>
      <c r="I236">
        <v>55</v>
      </c>
      <c r="J236" t="s">
        <v>9</v>
      </c>
      <c r="K236" t="s">
        <v>1257</v>
      </c>
      <c r="L236" t="s">
        <v>836</v>
      </c>
      <c r="M236" t="s">
        <v>12</v>
      </c>
      <c r="N236" t="s">
        <v>13</v>
      </c>
      <c r="O236" t="s">
        <v>3957</v>
      </c>
      <c r="P236" t="s">
        <v>1606</v>
      </c>
      <c r="Q236" s="6">
        <v>434.84</v>
      </c>
      <c r="R236" s="21">
        <v>185</v>
      </c>
      <c r="S236" s="21" t="s">
        <v>1697</v>
      </c>
      <c r="T236" s="21" t="s">
        <v>1689</v>
      </c>
      <c r="U236" s="21" t="s">
        <v>1698</v>
      </c>
      <c r="V236" s="21" t="s">
        <v>1695</v>
      </c>
      <c r="W236" s="2">
        <v>1</v>
      </c>
      <c r="X236" s="6">
        <v>218.04</v>
      </c>
      <c r="Y236" s="24">
        <v>198.41640000000001</v>
      </c>
    </row>
    <row r="237" spans="2:25" x14ac:dyDescent="0.25">
      <c r="B237" s="20">
        <v>45480</v>
      </c>
      <c r="C237" t="s">
        <v>1668</v>
      </c>
      <c r="D237" t="s">
        <v>3824</v>
      </c>
      <c r="E237" t="s">
        <v>1696</v>
      </c>
      <c r="F237" t="s">
        <v>1753</v>
      </c>
      <c r="G237" t="s">
        <v>1256</v>
      </c>
      <c r="H237" t="s">
        <v>1255</v>
      </c>
      <c r="I237">
        <v>55</v>
      </c>
      <c r="J237" t="s">
        <v>9</v>
      </c>
      <c r="K237" t="s">
        <v>1257</v>
      </c>
      <c r="L237" t="s">
        <v>836</v>
      </c>
      <c r="M237" t="s">
        <v>12</v>
      </c>
      <c r="N237" t="s">
        <v>13</v>
      </c>
      <c r="O237" t="s">
        <v>3947</v>
      </c>
      <c r="P237" t="s">
        <v>1669</v>
      </c>
      <c r="Q237" s="6">
        <v>358.47</v>
      </c>
      <c r="R237" s="21">
        <v>213</v>
      </c>
      <c r="S237" s="21" t="s">
        <v>1697</v>
      </c>
      <c r="T237" s="21" t="s">
        <v>1689</v>
      </c>
      <c r="U237" s="21" t="s">
        <v>1698</v>
      </c>
      <c r="V237" s="21" t="s">
        <v>1695</v>
      </c>
      <c r="W237" s="2">
        <v>1</v>
      </c>
      <c r="X237" s="6">
        <v>218.04</v>
      </c>
      <c r="Y237" s="24">
        <v>198.41640000000001</v>
      </c>
    </row>
    <row r="238" spans="2:25" x14ac:dyDescent="0.25">
      <c r="B238" s="20">
        <v>45447</v>
      </c>
      <c r="C238" t="s">
        <v>1548</v>
      </c>
      <c r="D238" t="s">
        <v>3770</v>
      </c>
      <c r="E238" t="s">
        <v>1740</v>
      </c>
      <c r="F238" t="s">
        <v>1777</v>
      </c>
      <c r="G238" t="s">
        <v>1220</v>
      </c>
      <c r="H238" t="s">
        <v>1219</v>
      </c>
      <c r="I238">
        <v>25</v>
      </c>
      <c r="J238" t="s">
        <v>16</v>
      </c>
      <c r="K238" t="s">
        <v>1221</v>
      </c>
      <c r="L238" t="s">
        <v>58</v>
      </c>
      <c r="M238" t="s">
        <v>12</v>
      </c>
      <c r="N238" t="s">
        <v>31</v>
      </c>
      <c r="O238" t="s">
        <v>3957</v>
      </c>
      <c r="P238" t="s">
        <v>3869</v>
      </c>
      <c r="Q238" s="6">
        <v>144.53</v>
      </c>
      <c r="R238" s="21">
        <v>367</v>
      </c>
      <c r="S238" s="21" t="s">
        <v>1741</v>
      </c>
      <c r="T238" s="21" t="s">
        <v>1684</v>
      </c>
      <c r="U238" s="21" t="s">
        <v>1742</v>
      </c>
      <c r="V238" s="21" t="s">
        <v>1686</v>
      </c>
      <c r="W238" s="2">
        <v>1</v>
      </c>
      <c r="X238" s="6">
        <v>589.55999999999995</v>
      </c>
      <c r="Y238" s="24">
        <v>459.85679999999996</v>
      </c>
    </row>
    <row r="239" spans="2:25" x14ac:dyDescent="0.25">
      <c r="B239" s="20">
        <v>45466</v>
      </c>
      <c r="C239" t="s">
        <v>1565</v>
      </c>
      <c r="D239" t="s">
        <v>3778</v>
      </c>
      <c r="E239" t="s">
        <v>1722</v>
      </c>
      <c r="F239" t="s">
        <v>1803</v>
      </c>
      <c r="G239" t="s">
        <v>45</v>
      </c>
      <c r="H239" t="s">
        <v>44</v>
      </c>
      <c r="I239">
        <v>53</v>
      </c>
      <c r="J239" t="s">
        <v>16</v>
      </c>
      <c r="K239" t="s">
        <v>46</v>
      </c>
      <c r="L239" t="s">
        <v>47</v>
      </c>
      <c r="M239" t="s">
        <v>12</v>
      </c>
      <c r="N239" t="s">
        <v>13</v>
      </c>
      <c r="O239" t="s">
        <v>3957</v>
      </c>
      <c r="P239" t="s">
        <v>1566</v>
      </c>
      <c r="Q239" s="6">
        <v>38.76</v>
      </c>
      <c r="R239" s="21">
        <v>137</v>
      </c>
      <c r="S239" s="21" t="s">
        <v>1723</v>
      </c>
      <c r="T239" s="21" t="s">
        <v>1693</v>
      </c>
      <c r="U239" s="21" t="s">
        <v>390</v>
      </c>
      <c r="V239" s="21" t="s">
        <v>1702</v>
      </c>
      <c r="W239" s="2">
        <v>1</v>
      </c>
      <c r="X239" s="6">
        <v>135.78</v>
      </c>
      <c r="Y239" s="24">
        <v>116.77079999999999</v>
      </c>
    </row>
    <row r="240" spans="2:25" x14ac:dyDescent="0.25">
      <c r="B240" s="20">
        <v>45499</v>
      </c>
      <c r="C240" t="s">
        <v>1545</v>
      </c>
      <c r="D240" t="s">
        <v>3768</v>
      </c>
      <c r="E240" t="s">
        <v>1709</v>
      </c>
      <c r="F240" t="s">
        <v>1761</v>
      </c>
      <c r="G240" t="s">
        <v>401</v>
      </c>
      <c r="H240" t="s">
        <v>400</v>
      </c>
      <c r="I240">
        <v>18</v>
      </c>
      <c r="J240" t="s">
        <v>16</v>
      </c>
      <c r="K240" t="s">
        <v>402</v>
      </c>
      <c r="L240" t="s">
        <v>214</v>
      </c>
      <c r="M240" t="s">
        <v>12</v>
      </c>
      <c r="N240" t="s">
        <v>19</v>
      </c>
      <c r="O240" t="s">
        <v>3955</v>
      </c>
      <c r="P240" t="s">
        <v>3868</v>
      </c>
      <c r="Q240" s="6">
        <v>465.34</v>
      </c>
      <c r="R240" s="21">
        <v>301</v>
      </c>
      <c r="S240" s="21" t="s">
        <v>1710</v>
      </c>
      <c r="T240" s="21" t="s">
        <v>1693</v>
      </c>
      <c r="U240" s="21" t="s">
        <v>1711</v>
      </c>
      <c r="V240" s="21" t="s">
        <v>1702</v>
      </c>
      <c r="W240" s="2">
        <v>3</v>
      </c>
      <c r="X240" s="6">
        <v>147.01</v>
      </c>
      <c r="Y240" s="24">
        <v>119.07810000000001</v>
      </c>
    </row>
    <row r="241" spans="2:25" x14ac:dyDescent="0.25">
      <c r="B241" s="20">
        <v>45850</v>
      </c>
      <c r="C241" t="s">
        <v>1657</v>
      </c>
      <c r="D241" t="s">
        <v>3820</v>
      </c>
      <c r="E241" t="s">
        <v>1699</v>
      </c>
      <c r="F241" t="s">
        <v>1762</v>
      </c>
      <c r="G241" t="s">
        <v>76</v>
      </c>
      <c r="H241" t="s">
        <v>75</v>
      </c>
      <c r="I241">
        <v>24</v>
      </c>
      <c r="J241" t="s">
        <v>16</v>
      </c>
      <c r="K241" t="s">
        <v>77</v>
      </c>
      <c r="L241" t="s">
        <v>51</v>
      </c>
      <c r="M241" t="s">
        <v>12</v>
      </c>
      <c r="N241" t="s">
        <v>26</v>
      </c>
      <c r="O241" t="s">
        <v>3951</v>
      </c>
      <c r="P241" t="s">
        <v>3898</v>
      </c>
      <c r="Q241" s="6">
        <v>176.07</v>
      </c>
      <c r="R241" s="21">
        <v>82</v>
      </c>
      <c r="S241" s="21" t="s">
        <v>1700</v>
      </c>
      <c r="T241" s="21" t="s">
        <v>1693</v>
      </c>
      <c r="U241" s="21" t="s">
        <v>1701</v>
      </c>
      <c r="V241" s="21" t="s">
        <v>1702</v>
      </c>
      <c r="W241" s="2">
        <v>2</v>
      </c>
      <c r="X241" s="6">
        <v>785.31</v>
      </c>
      <c r="Y241" s="24">
        <v>667.51349999999991</v>
      </c>
    </row>
    <row r="242" spans="2:25" x14ac:dyDescent="0.25">
      <c r="B242" s="20">
        <v>45801</v>
      </c>
      <c r="C242" t="s">
        <v>1616</v>
      </c>
      <c r="D242" t="s">
        <v>3803</v>
      </c>
      <c r="E242" t="s">
        <v>1687</v>
      </c>
      <c r="F242" t="s">
        <v>1767</v>
      </c>
      <c r="G242" t="s">
        <v>997</v>
      </c>
      <c r="H242" t="s">
        <v>996</v>
      </c>
      <c r="I242">
        <v>34</v>
      </c>
      <c r="J242" t="s">
        <v>16</v>
      </c>
      <c r="K242" t="s">
        <v>998</v>
      </c>
      <c r="L242" t="s">
        <v>264</v>
      </c>
      <c r="M242" t="s">
        <v>12</v>
      </c>
      <c r="N242" t="s">
        <v>26</v>
      </c>
      <c r="O242" t="s">
        <v>3942</v>
      </c>
      <c r="P242" t="s">
        <v>3891</v>
      </c>
      <c r="Q242" s="6">
        <v>86.42</v>
      </c>
      <c r="R242" s="21">
        <v>222</v>
      </c>
      <c r="S242" s="21" t="s">
        <v>1688</v>
      </c>
      <c r="T242" s="21" t="s">
        <v>1689</v>
      </c>
      <c r="U242" s="21" t="s">
        <v>1690</v>
      </c>
      <c r="V242" s="21" t="s">
        <v>1686</v>
      </c>
      <c r="W242" s="2">
        <v>4</v>
      </c>
      <c r="X242" s="6">
        <v>286.92</v>
      </c>
      <c r="Y242" s="24">
        <v>238.14359999999999</v>
      </c>
    </row>
    <row r="243" spans="2:25" x14ac:dyDescent="0.25">
      <c r="B243" s="20">
        <v>45480</v>
      </c>
      <c r="C243" t="s">
        <v>1546</v>
      </c>
      <c r="D243" t="s">
        <v>3769</v>
      </c>
      <c r="E243" t="s">
        <v>1696</v>
      </c>
      <c r="F243" t="s">
        <v>1753</v>
      </c>
      <c r="G243" t="s">
        <v>1256</v>
      </c>
      <c r="H243" t="s">
        <v>1255</v>
      </c>
      <c r="I243">
        <v>55</v>
      </c>
      <c r="J243" t="s">
        <v>9</v>
      </c>
      <c r="K243" t="s">
        <v>1257</v>
      </c>
      <c r="L243" t="s">
        <v>836</v>
      </c>
      <c r="M243" t="s">
        <v>12</v>
      </c>
      <c r="N243" t="s">
        <v>13</v>
      </c>
      <c r="O243" t="s">
        <v>3956</v>
      </c>
      <c r="P243" t="s">
        <v>1547</v>
      </c>
      <c r="Q243" s="6">
        <v>337.42</v>
      </c>
      <c r="R243" s="21">
        <v>256</v>
      </c>
      <c r="S243" s="21" t="s">
        <v>1697</v>
      </c>
      <c r="T243" s="21" t="s">
        <v>1689</v>
      </c>
      <c r="U243" s="21" t="s">
        <v>1698</v>
      </c>
      <c r="V243" s="21" t="s">
        <v>1695</v>
      </c>
      <c r="W243" s="2">
        <v>1</v>
      </c>
      <c r="X243" s="6">
        <v>218.04</v>
      </c>
      <c r="Y243" s="24">
        <v>198.41640000000001</v>
      </c>
    </row>
    <row r="244" spans="2:25" x14ac:dyDescent="0.25">
      <c r="B244" s="20">
        <v>45908</v>
      </c>
      <c r="C244" t="s">
        <v>1535</v>
      </c>
      <c r="D244" t="s">
        <v>3763</v>
      </c>
      <c r="E244" t="s">
        <v>1706</v>
      </c>
      <c r="F244" t="s">
        <v>1780</v>
      </c>
      <c r="G244" t="s">
        <v>607</v>
      </c>
      <c r="H244" t="s">
        <v>606</v>
      </c>
      <c r="I244">
        <v>53</v>
      </c>
      <c r="J244" t="s">
        <v>9</v>
      </c>
      <c r="K244" t="s">
        <v>608</v>
      </c>
      <c r="L244" t="s">
        <v>113</v>
      </c>
      <c r="M244" t="s">
        <v>12</v>
      </c>
      <c r="N244" t="s">
        <v>31</v>
      </c>
      <c r="O244" t="s">
        <v>3949</v>
      </c>
      <c r="P244" t="s">
        <v>1536</v>
      </c>
      <c r="Q244" s="6">
        <v>439.07</v>
      </c>
      <c r="R244" s="21">
        <v>142</v>
      </c>
      <c r="S244" s="21" t="s">
        <v>1707</v>
      </c>
      <c r="T244" s="21" t="s">
        <v>1684</v>
      </c>
      <c r="U244" s="21" t="s">
        <v>1708</v>
      </c>
      <c r="V244" s="21" t="s">
        <v>1702</v>
      </c>
      <c r="W244" s="2">
        <v>3</v>
      </c>
      <c r="X244" s="6">
        <v>77.599999999999994</v>
      </c>
      <c r="Y244" s="24">
        <v>72.167999999999992</v>
      </c>
    </row>
    <row r="245" spans="2:25" x14ac:dyDescent="0.25">
      <c r="B245" s="20">
        <v>45913</v>
      </c>
      <c r="C245" t="s">
        <v>1621</v>
      </c>
      <c r="D245" t="s">
        <v>3849</v>
      </c>
      <c r="E245" t="s">
        <v>1743</v>
      </c>
      <c r="F245" t="s">
        <v>1772</v>
      </c>
      <c r="G245" t="s">
        <v>869</v>
      </c>
      <c r="H245" t="s">
        <v>868</v>
      </c>
      <c r="I245">
        <v>38</v>
      </c>
      <c r="J245" t="s">
        <v>9</v>
      </c>
      <c r="K245" t="s">
        <v>870</v>
      </c>
      <c r="L245" t="s">
        <v>181</v>
      </c>
      <c r="M245" t="s">
        <v>12</v>
      </c>
      <c r="N245" t="s">
        <v>13</v>
      </c>
      <c r="O245" t="s">
        <v>3950</v>
      </c>
      <c r="P245" t="s">
        <v>3892</v>
      </c>
      <c r="Q245" s="6">
        <v>240.63</v>
      </c>
      <c r="R245" s="21">
        <v>423</v>
      </c>
      <c r="S245" s="21" t="s">
        <v>1744</v>
      </c>
      <c r="T245" s="21" t="s">
        <v>1684</v>
      </c>
      <c r="U245" s="21" t="s">
        <v>1745</v>
      </c>
      <c r="V245" s="21" t="s">
        <v>1702</v>
      </c>
      <c r="W245" s="2">
        <v>2</v>
      </c>
      <c r="X245" s="6">
        <v>451.98</v>
      </c>
      <c r="Y245" s="24">
        <v>338.98500000000001</v>
      </c>
    </row>
    <row r="246" spans="2:25" x14ac:dyDescent="0.25">
      <c r="B246" s="20">
        <v>45480</v>
      </c>
      <c r="C246" t="s">
        <v>1544</v>
      </c>
      <c r="D246" t="s">
        <v>3767</v>
      </c>
      <c r="E246" t="s">
        <v>1696</v>
      </c>
      <c r="F246" t="s">
        <v>1753</v>
      </c>
      <c r="G246" t="s">
        <v>1256</v>
      </c>
      <c r="H246" t="s">
        <v>1255</v>
      </c>
      <c r="I246">
        <v>55</v>
      </c>
      <c r="J246" t="s">
        <v>9</v>
      </c>
      <c r="K246" t="s">
        <v>1257</v>
      </c>
      <c r="L246" t="s">
        <v>836</v>
      </c>
      <c r="M246" t="s">
        <v>12</v>
      </c>
      <c r="N246" t="s">
        <v>13</v>
      </c>
      <c r="O246" t="s">
        <v>3954</v>
      </c>
      <c r="P246" t="s">
        <v>3867</v>
      </c>
      <c r="Q246" s="6">
        <v>48.01</v>
      </c>
      <c r="R246" s="21">
        <v>439</v>
      </c>
      <c r="S246" s="21" t="s">
        <v>1697</v>
      </c>
      <c r="T246" s="21" t="s">
        <v>1689</v>
      </c>
      <c r="U246" s="21" t="s">
        <v>1698</v>
      </c>
      <c r="V246" s="21" t="s">
        <v>1695</v>
      </c>
      <c r="W246" s="2">
        <v>1</v>
      </c>
      <c r="X246" s="6">
        <v>218.04</v>
      </c>
      <c r="Y246" s="24">
        <v>198.41640000000001</v>
      </c>
    </row>
    <row r="247" spans="2:25" x14ac:dyDescent="0.25">
      <c r="B247" s="20">
        <v>45908</v>
      </c>
      <c r="C247" t="s">
        <v>1535</v>
      </c>
      <c r="D247" t="s">
        <v>3763</v>
      </c>
      <c r="E247" t="s">
        <v>1706</v>
      </c>
      <c r="F247" t="s">
        <v>1780</v>
      </c>
      <c r="G247" t="s">
        <v>607</v>
      </c>
      <c r="H247" t="s">
        <v>606</v>
      </c>
      <c r="I247">
        <v>53</v>
      </c>
      <c r="J247" t="s">
        <v>9</v>
      </c>
      <c r="K247" t="s">
        <v>608</v>
      </c>
      <c r="L247" t="s">
        <v>113</v>
      </c>
      <c r="M247" t="s">
        <v>12</v>
      </c>
      <c r="N247" t="s">
        <v>31</v>
      </c>
      <c r="O247" t="s">
        <v>3949</v>
      </c>
      <c r="P247" t="s">
        <v>1536</v>
      </c>
      <c r="Q247" s="6">
        <v>439.07</v>
      </c>
      <c r="R247" s="21">
        <v>142</v>
      </c>
      <c r="S247" s="21" t="s">
        <v>1707</v>
      </c>
      <c r="T247" s="21" t="s">
        <v>1684</v>
      </c>
      <c r="U247" s="21" t="s">
        <v>1708</v>
      </c>
      <c r="V247" s="21" t="s">
        <v>1702</v>
      </c>
      <c r="W247" s="2">
        <v>3</v>
      </c>
      <c r="X247" s="6">
        <v>77.599999999999994</v>
      </c>
      <c r="Y247" s="24">
        <v>72.167999999999992</v>
      </c>
    </row>
    <row r="248" spans="2:25" x14ac:dyDescent="0.25">
      <c r="B248" s="20">
        <v>45285</v>
      </c>
      <c r="C248" t="s">
        <v>1635</v>
      </c>
      <c r="D248" t="s">
        <v>3811</v>
      </c>
      <c r="E248" t="s">
        <v>1737</v>
      </c>
      <c r="F248" t="s">
        <v>1755</v>
      </c>
      <c r="G248" t="s">
        <v>1422</v>
      </c>
      <c r="H248" t="s">
        <v>1421</v>
      </c>
      <c r="I248">
        <v>63</v>
      </c>
      <c r="J248" t="s">
        <v>16</v>
      </c>
      <c r="K248" t="s">
        <v>1423</v>
      </c>
      <c r="L248" t="s">
        <v>170</v>
      </c>
      <c r="M248" t="s">
        <v>12</v>
      </c>
      <c r="N248" t="s">
        <v>13</v>
      </c>
      <c r="O248" t="s">
        <v>3949</v>
      </c>
      <c r="P248" t="s">
        <v>1636</v>
      </c>
      <c r="Q248" s="6">
        <v>403.71</v>
      </c>
      <c r="R248" s="21">
        <v>159</v>
      </c>
      <c r="S248" s="21" t="s">
        <v>1738</v>
      </c>
      <c r="T248" s="21" t="s">
        <v>1689</v>
      </c>
      <c r="U248" s="21" t="s">
        <v>1739</v>
      </c>
      <c r="V248" s="21" t="s">
        <v>1686</v>
      </c>
      <c r="W248" s="2">
        <v>3</v>
      </c>
      <c r="X248" s="6">
        <v>104.47</v>
      </c>
      <c r="Y248" s="24">
        <v>76.263099999999994</v>
      </c>
    </row>
    <row r="249" spans="2:25" x14ac:dyDescent="0.25">
      <c r="B249" s="20">
        <v>45480</v>
      </c>
      <c r="C249" t="s">
        <v>1668</v>
      </c>
      <c r="D249" t="s">
        <v>3824</v>
      </c>
      <c r="E249" t="s">
        <v>1696</v>
      </c>
      <c r="F249" t="s">
        <v>1753</v>
      </c>
      <c r="G249" t="s">
        <v>1256</v>
      </c>
      <c r="H249" t="s">
        <v>1255</v>
      </c>
      <c r="I249">
        <v>55</v>
      </c>
      <c r="J249" t="s">
        <v>9</v>
      </c>
      <c r="K249" t="s">
        <v>1257</v>
      </c>
      <c r="L249" t="s">
        <v>836</v>
      </c>
      <c r="M249" t="s">
        <v>12</v>
      </c>
      <c r="N249" t="s">
        <v>13</v>
      </c>
      <c r="O249" t="s">
        <v>3947</v>
      </c>
      <c r="P249" t="s">
        <v>1669</v>
      </c>
      <c r="Q249" s="6">
        <v>358.47</v>
      </c>
      <c r="R249" s="21">
        <v>213</v>
      </c>
      <c r="S249" s="21" t="s">
        <v>1697</v>
      </c>
      <c r="T249" s="21" t="s">
        <v>1689</v>
      </c>
      <c r="U249" s="21" t="s">
        <v>1698</v>
      </c>
      <c r="V249" s="21" t="s">
        <v>1695</v>
      </c>
      <c r="W249" s="2">
        <v>1</v>
      </c>
      <c r="X249" s="6">
        <v>218.04</v>
      </c>
      <c r="Y249" s="24">
        <v>198.41640000000001</v>
      </c>
    </row>
    <row r="250" spans="2:25" x14ac:dyDescent="0.25">
      <c r="B250" s="20">
        <v>45466</v>
      </c>
      <c r="C250" t="s">
        <v>1593</v>
      </c>
      <c r="D250" t="s">
        <v>3791</v>
      </c>
      <c r="E250" t="s">
        <v>1722</v>
      </c>
      <c r="F250" t="s">
        <v>1803</v>
      </c>
      <c r="G250" t="s">
        <v>45</v>
      </c>
      <c r="H250" t="s">
        <v>44</v>
      </c>
      <c r="I250">
        <v>53</v>
      </c>
      <c r="J250" t="s">
        <v>16</v>
      </c>
      <c r="K250" t="s">
        <v>46</v>
      </c>
      <c r="L250" t="s">
        <v>47</v>
      </c>
      <c r="M250" t="s">
        <v>12</v>
      </c>
      <c r="N250" t="s">
        <v>13</v>
      </c>
      <c r="O250" t="s">
        <v>3961</v>
      </c>
      <c r="P250" t="s">
        <v>3880</v>
      </c>
      <c r="Q250" s="6">
        <v>318.91000000000003</v>
      </c>
      <c r="R250" s="21">
        <v>114</v>
      </c>
      <c r="S250" s="21" t="s">
        <v>1723</v>
      </c>
      <c r="T250" s="21" t="s">
        <v>1693</v>
      </c>
      <c r="U250" s="21" t="s">
        <v>390</v>
      </c>
      <c r="V250" s="21" t="s">
        <v>1702</v>
      </c>
      <c r="W250" s="2">
        <v>1</v>
      </c>
      <c r="X250" s="6">
        <v>135.78</v>
      </c>
      <c r="Y250" s="24">
        <v>116.77079999999999</v>
      </c>
    </row>
    <row r="251" spans="2:25" x14ac:dyDescent="0.25">
      <c r="B251" s="20">
        <v>45480</v>
      </c>
      <c r="C251" t="s">
        <v>1625</v>
      </c>
      <c r="D251" t="s">
        <v>3806</v>
      </c>
      <c r="E251" t="s">
        <v>1696</v>
      </c>
      <c r="F251" t="s">
        <v>1753</v>
      </c>
      <c r="G251" t="s">
        <v>1256</v>
      </c>
      <c r="H251" t="s">
        <v>1255</v>
      </c>
      <c r="I251">
        <v>55</v>
      </c>
      <c r="J251" t="s">
        <v>9</v>
      </c>
      <c r="K251" t="s">
        <v>1257</v>
      </c>
      <c r="L251" t="s">
        <v>836</v>
      </c>
      <c r="M251" t="s">
        <v>12</v>
      </c>
      <c r="N251" t="s">
        <v>13</v>
      </c>
      <c r="O251" t="s">
        <v>3966</v>
      </c>
      <c r="P251" t="s">
        <v>3894</v>
      </c>
      <c r="Q251" s="6">
        <v>243.7</v>
      </c>
      <c r="R251" s="21">
        <v>130</v>
      </c>
      <c r="S251" s="21" t="s">
        <v>1697</v>
      </c>
      <c r="T251" s="21" t="s">
        <v>1689</v>
      </c>
      <c r="U251" s="21" t="s">
        <v>1698</v>
      </c>
      <c r="V251" s="21" t="s">
        <v>1695</v>
      </c>
      <c r="W251" s="2">
        <v>1</v>
      </c>
      <c r="X251" s="6">
        <v>218.04</v>
      </c>
      <c r="Y251" s="24">
        <v>198.41640000000001</v>
      </c>
    </row>
    <row r="252" spans="2:25" x14ac:dyDescent="0.25">
      <c r="B252" s="20">
        <v>45446</v>
      </c>
      <c r="C252" t="s">
        <v>1637</v>
      </c>
      <c r="D252" t="s">
        <v>3853</v>
      </c>
      <c r="E252" t="s">
        <v>1712</v>
      </c>
      <c r="F252" t="s">
        <v>1757</v>
      </c>
      <c r="G252" t="s">
        <v>209</v>
      </c>
      <c r="H252" t="s">
        <v>208</v>
      </c>
      <c r="I252">
        <v>49</v>
      </c>
      <c r="J252" t="s">
        <v>16</v>
      </c>
      <c r="K252" t="s">
        <v>210</v>
      </c>
      <c r="L252" t="s">
        <v>51</v>
      </c>
      <c r="M252" t="s">
        <v>12</v>
      </c>
      <c r="N252" t="s">
        <v>13</v>
      </c>
      <c r="O252" t="s">
        <v>3962</v>
      </c>
      <c r="P252" t="s">
        <v>3896</v>
      </c>
      <c r="Q252" s="6">
        <v>158.13999999999999</v>
      </c>
      <c r="R252" s="21">
        <v>82</v>
      </c>
      <c r="S252" s="21" t="s">
        <v>1713</v>
      </c>
      <c r="T252" s="21" t="s">
        <v>1714</v>
      </c>
      <c r="U252" s="21" t="s">
        <v>1715</v>
      </c>
      <c r="V252" s="21" t="s">
        <v>1702</v>
      </c>
      <c r="W252" s="2">
        <v>4</v>
      </c>
      <c r="X252" s="6">
        <v>914.05</v>
      </c>
      <c r="Y252" s="24">
        <v>685.53749999999991</v>
      </c>
    </row>
    <row r="253" spans="2:25" x14ac:dyDescent="0.25">
      <c r="B253" s="20">
        <v>45285</v>
      </c>
      <c r="C253" t="s">
        <v>1587</v>
      </c>
      <c r="D253" t="s">
        <v>3789</v>
      </c>
      <c r="E253" t="s">
        <v>1737</v>
      </c>
      <c r="F253" t="s">
        <v>1755</v>
      </c>
      <c r="G253" t="s">
        <v>1422</v>
      </c>
      <c r="H253" t="s">
        <v>1421</v>
      </c>
      <c r="I253">
        <v>63</v>
      </c>
      <c r="J253" t="s">
        <v>16</v>
      </c>
      <c r="K253" t="s">
        <v>1423</v>
      </c>
      <c r="L253" t="s">
        <v>170</v>
      </c>
      <c r="M253" t="s">
        <v>12</v>
      </c>
      <c r="N253" t="s">
        <v>13</v>
      </c>
      <c r="O253" t="s">
        <v>3950</v>
      </c>
      <c r="P253" t="s">
        <v>3878</v>
      </c>
      <c r="Q253" s="6">
        <v>313.26</v>
      </c>
      <c r="R253" s="21">
        <v>369</v>
      </c>
      <c r="S253" s="21" t="s">
        <v>1738</v>
      </c>
      <c r="T253" s="21" t="s">
        <v>1689</v>
      </c>
      <c r="U253" s="21" t="s">
        <v>1739</v>
      </c>
      <c r="V253" s="21" t="s">
        <v>1686</v>
      </c>
      <c r="W253" s="2">
        <v>3</v>
      </c>
      <c r="X253" s="6">
        <v>104.47</v>
      </c>
      <c r="Y253" s="24">
        <v>76.263099999999994</v>
      </c>
    </row>
    <row r="254" spans="2:25" x14ac:dyDescent="0.25">
      <c r="B254" s="20">
        <v>45446</v>
      </c>
      <c r="C254" t="s">
        <v>1674</v>
      </c>
      <c r="D254" t="s">
        <v>3827</v>
      </c>
      <c r="E254" t="s">
        <v>1712</v>
      </c>
      <c r="F254" t="s">
        <v>1757</v>
      </c>
      <c r="G254" t="s">
        <v>209</v>
      </c>
      <c r="H254" t="s">
        <v>208</v>
      </c>
      <c r="I254">
        <v>49</v>
      </c>
      <c r="J254" t="s">
        <v>16</v>
      </c>
      <c r="K254" t="s">
        <v>210</v>
      </c>
      <c r="L254" t="s">
        <v>51</v>
      </c>
      <c r="M254" t="s">
        <v>12</v>
      </c>
      <c r="N254" t="s">
        <v>13</v>
      </c>
      <c r="O254" t="s">
        <v>3949</v>
      </c>
      <c r="P254" t="s">
        <v>1675</v>
      </c>
      <c r="Q254" s="6">
        <v>431.67</v>
      </c>
      <c r="R254" s="21">
        <v>73</v>
      </c>
      <c r="S254" s="21" t="s">
        <v>1713</v>
      </c>
      <c r="T254" s="21" t="s">
        <v>1714</v>
      </c>
      <c r="U254" s="21" t="s">
        <v>1715</v>
      </c>
      <c r="V254" s="21" t="s">
        <v>1702</v>
      </c>
      <c r="W254" s="2">
        <v>4</v>
      </c>
      <c r="X254" s="6">
        <v>914.05</v>
      </c>
      <c r="Y254" s="24">
        <v>685.53749999999991</v>
      </c>
    </row>
    <row r="255" spans="2:25" x14ac:dyDescent="0.25">
      <c r="B255" s="20">
        <v>45801</v>
      </c>
      <c r="C255" t="s">
        <v>1666</v>
      </c>
      <c r="D255" t="s">
        <v>3823</v>
      </c>
      <c r="E255" t="s">
        <v>1687</v>
      </c>
      <c r="F255" t="s">
        <v>1767</v>
      </c>
      <c r="G255" t="s">
        <v>997</v>
      </c>
      <c r="H255" t="s">
        <v>996</v>
      </c>
      <c r="I255">
        <v>34</v>
      </c>
      <c r="J255" t="s">
        <v>16</v>
      </c>
      <c r="K255" t="s">
        <v>998</v>
      </c>
      <c r="L255" t="s">
        <v>264</v>
      </c>
      <c r="M255" t="s">
        <v>12</v>
      </c>
      <c r="N255" t="s">
        <v>26</v>
      </c>
      <c r="O255" t="s">
        <v>3967</v>
      </c>
      <c r="P255" t="s">
        <v>3901</v>
      </c>
      <c r="Q255" s="6">
        <v>447.43</v>
      </c>
      <c r="R255" s="21">
        <v>191</v>
      </c>
      <c r="S255" s="21" t="s">
        <v>1688</v>
      </c>
      <c r="T255" s="21" t="s">
        <v>1689</v>
      </c>
      <c r="U255" s="21" t="s">
        <v>1690</v>
      </c>
      <c r="V255" s="21" t="s">
        <v>1686</v>
      </c>
      <c r="W255" s="2">
        <v>4</v>
      </c>
      <c r="X255" s="6">
        <v>286.92</v>
      </c>
      <c r="Y255" s="24">
        <v>238.14359999999999</v>
      </c>
    </row>
    <row r="256" spans="2:25" x14ac:dyDescent="0.25">
      <c r="B256" s="20">
        <v>45801</v>
      </c>
      <c r="C256" t="s">
        <v>1666</v>
      </c>
      <c r="D256" t="s">
        <v>3823</v>
      </c>
      <c r="E256" t="s">
        <v>1687</v>
      </c>
      <c r="F256" t="s">
        <v>1767</v>
      </c>
      <c r="G256" t="s">
        <v>997</v>
      </c>
      <c r="H256" t="s">
        <v>996</v>
      </c>
      <c r="I256">
        <v>34</v>
      </c>
      <c r="J256" t="s">
        <v>16</v>
      </c>
      <c r="K256" t="s">
        <v>998</v>
      </c>
      <c r="L256" t="s">
        <v>264</v>
      </c>
      <c r="M256" t="s">
        <v>12</v>
      </c>
      <c r="N256" t="s">
        <v>26</v>
      </c>
      <c r="O256" t="s">
        <v>3967</v>
      </c>
      <c r="P256" t="s">
        <v>3901</v>
      </c>
      <c r="Q256" s="6">
        <v>447.43</v>
      </c>
      <c r="R256" s="21">
        <v>191</v>
      </c>
      <c r="S256" s="21" t="s">
        <v>1688</v>
      </c>
      <c r="T256" s="21" t="s">
        <v>1689</v>
      </c>
      <c r="U256" s="21" t="s">
        <v>1690</v>
      </c>
      <c r="V256" s="21" t="s">
        <v>1686</v>
      </c>
      <c r="W256" s="2">
        <v>4</v>
      </c>
      <c r="X256" s="6">
        <v>286.92</v>
      </c>
      <c r="Y256" s="24">
        <v>238.14359999999999</v>
      </c>
    </row>
    <row r="257" spans="2:25" x14ac:dyDescent="0.25">
      <c r="B257" s="20">
        <v>45394</v>
      </c>
      <c r="C257" t="s">
        <v>1524</v>
      </c>
      <c r="D257" t="s">
        <v>3829</v>
      </c>
      <c r="E257" t="s">
        <v>1719</v>
      </c>
      <c r="F257" t="s">
        <v>1778</v>
      </c>
      <c r="G257" t="s">
        <v>1448</v>
      </c>
      <c r="H257" t="s">
        <v>1447</v>
      </c>
      <c r="I257">
        <v>33</v>
      </c>
      <c r="J257" t="s">
        <v>16</v>
      </c>
      <c r="K257" t="s">
        <v>1449</v>
      </c>
      <c r="L257" t="s">
        <v>96</v>
      </c>
      <c r="M257" t="s">
        <v>12</v>
      </c>
      <c r="N257" t="s">
        <v>13</v>
      </c>
      <c r="O257" t="s">
        <v>3943</v>
      </c>
      <c r="P257" t="s">
        <v>1525</v>
      </c>
      <c r="Q257" s="6">
        <v>342.56</v>
      </c>
      <c r="R257" s="21">
        <v>181</v>
      </c>
      <c r="S257" s="21" t="s">
        <v>1720</v>
      </c>
      <c r="T257" s="21" t="s">
        <v>1684</v>
      </c>
      <c r="U257" s="21" t="s">
        <v>1721</v>
      </c>
      <c r="V257" s="21" t="s">
        <v>1702</v>
      </c>
      <c r="W257" s="2">
        <v>3</v>
      </c>
      <c r="X257" s="6">
        <v>979.42</v>
      </c>
      <c r="Y257" s="24">
        <v>950.03739999999993</v>
      </c>
    </row>
    <row r="258" spans="2:25" x14ac:dyDescent="0.25">
      <c r="B258" s="20">
        <v>45447</v>
      </c>
      <c r="C258" t="s">
        <v>1548</v>
      </c>
      <c r="D258" t="s">
        <v>3770</v>
      </c>
      <c r="E258" t="s">
        <v>1740</v>
      </c>
      <c r="F258" t="s">
        <v>1777</v>
      </c>
      <c r="G258" t="s">
        <v>1220</v>
      </c>
      <c r="H258" t="s">
        <v>1219</v>
      </c>
      <c r="I258">
        <v>25</v>
      </c>
      <c r="J258" t="s">
        <v>16</v>
      </c>
      <c r="K258" t="s">
        <v>1221</v>
      </c>
      <c r="L258" t="s">
        <v>58</v>
      </c>
      <c r="M258" t="s">
        <v>12</v>
      </c>
      <c r="N258" t="s">
        <v>31</v>
      </c>
      <c r="O258" t="s">
        <v>3957</v>
      </c>
      <c r="P258" t="s">
        <v>3869</v>
      </c>
      <c r="Q258" s="6">
        <v>144.53</v>
      </c>
      <c r="R258" s="21">
        <v>367</v>
      </c>
      <c r="S258" s="21" t="s">
        <v>1741</v>
      </c>
      <c r="T258" s="21" t="s">
        <v>1684</v>
      </c>
      <c r="U258" s="21" t="s">
        <v>1742</v>
      </c>
      <c r="V258" s="21" t="s">
        <v>1686</v>
      </c>
      <c r="W258" s="2">
        <v>1</v>
      </c>
      <c r="X258" s="6">
        <v>589.55999999999995</v>
      </c>
      <c r="Y258" s="24">
        <v>459.85679999999996</v>
      </c>
    </row>
    <row r="259" spans="2:25" x14ac:dyDescent="0.25">
      <c r="B259" s="20">
        <v>45335</v>
      </c>
      <c r="C259" t="s">
        <v>1559</v>
      </c>
      <c r="D259" t="s">
        <v>3775</v>
      </c>
      <c r="E259" t="s">
        <v>1729</v>
      </c>
      <c r="F259" t="s">
        <v>1766</v>
      </c>
      <c r="G259" t="s">
        <v>239</v>
      </c>
      <c r="H259" t="s">
        <v>238</v>
      </c>
      <c r="I259">
        <v>21</v>
      </c>
      <c r="J259" t="s">
        <v>16</v>
      </c>
      <c r="K259" t="s">
        <v>240</v>
      </c>
      <c r="L259" t="s">
        <v>181</v>
      </c>
      <c r="M259" t="s">
        <v>12</v>
      </c>
      <c r="N259" t="s">
        <v>31</v>
      </c>
      <c r="O259" t="s">
        <v>3960</v>
      </c>
      <c r="P259" t="s">
        <v>1560</v>
      </c>
      <c r="Q259" s="6">
        <v>166.06</v>
      </c>
      <c r="R259" s="21">
        <v>340</v>
      </c>
      <c r="S259" s="21" t="s">
        <v>1730</v>
      </c>
      <c r="T259" s="21" t="s">
        <v>1693</v>
      </c>
      <c r="U259" s="21" t="s">
        <v>204</v>
      </c>
      <c r="V259" s="21" t="s">
        <v>1695</v>
      </c>
      <c r="W259" s="2">
        <v>1</v>
      </c>
      <c r="X259" s="6">
        <v>278.63</v>
      </c>
      <c r="Y259" s="24">
        <v>259.1259</v>
      </c>
    </row>
    <row r="260" spans="2:25" x14ac:dyDescent="0.25">
      <c r="B260" s="20">
        <v>45593</v>
      </c>
      <c r="C260" t="s">
        <v>1577</v>
      </c>
      <c r="D260" t="s">
        <v>3785</v>
      </c>
      <c r="E260" t="s">
        <v>1724</v>
      </c>
      <c r="F260" t="s">
        <v>1787</v>
      </c>
      <c r="G260" t="s">
        <v>1265</v>
      </c>
      <c r="H260" t="s">
        <v>1264</v>
      </c>
      <c r="I260">
        <v>23</v>
      </c>
      <c r="J260" t="s">
        <v>16</v>
      </c>
      <c r="K260" t="s">
        <v>201</v>
      </c>
      <c r="L260" t="s">
        <v>155</v>
      </c>
      <c r="M260" t="s">
        <v>12</v>
      </c>
      <c r="N260" t="s">
        <v>13</v>
      </c>
      <c r="O260" t="s">
        <v>3948</v>
      </c>
      <c r="P260" t="s">
        <v>3876</v>
      </c>
      <c r="Q260" s="6">
        <v>382.22</v>
      </c>
      <c r="R260" s="21">
        <v>329</v>
      </c>
      <c r="S260" s="21" t="s">
        <v>1725</v>
      </c>
      <c r="T260" s="21" t="s">
        <v>1689</v>
      </c>
      <c r="U260" s="21" t="s">
        <v>1726</v>
      </c>
      <c r="V260" s="21" t="s">
        <v>1702</v>
      </c>
      <c r="W260" s="2">
        <v>2</v>
      </c>
      <c r="X260" s="6">
        <v>148.96</v>
      </c>
      <c r="Y260" s="24">
        <v>144.49119999999999</v>
      </c>
    </row>
    <row r="261" spans="2:25" x14ac:dyDescent="0.25">
      <c r="B261" s="20">
        <v>45593</v>
      </c>
      <c r="C261" t="s">
        <v>1577</v>
      </c>
      <c r="D261" t="s">
        <v>3785</v>
      </c>
      <c r="E261" t="s">
        <v>1724</v>
      </c>
      <c r="F261" t="s">
        <v>1787</v>
      </c>
      <c r="G261" t="s">
        <v>1265</v>
      </c>
      <c r="H261" t="s">
        <v>1264</v>
      </c>
      <c r="I261">
        <v>23</v>
      </c>
      <c r="J261" t="s">
        <v>16</v>
      </c>
      <c r="K261" t="s">
        <v>201</v>
      </c>
      <c r="L261" t="s">
        <v>155</v>
      </c>
      <c r="M261" t="s">
        <v>12</v>
      </c>
      <c r="N261" t="s">
        <v>13</v>
      </c>
      <c r="O261" t="s">
        <v>3948</v>
      </c>
      <c r="P261" t="s">
        <v>3876</v>
      </c>
      <c r="Q261" s="6">
        <v>382.22</v>
      </c>
      <c r="R261" s="21">
        <v>329</v>
      </c>
      <c r="S261" s="21" t="s">
        <v>1725</v>
      </c>
      <c r="T261" s="21" t="s">
        <v>1689</v>
      </c>
      <c r="U261" s="21" t="s">
        <v>1726</v>
      </c>
      <c r="V261" s="21" t="s">
        <v>1702</v>
      </c>
      <c r="W261" s="2">
        <v>2</v>
      </c>
      <c r="X261" s="6">
        <v>148.96</v>
      </c>
      <c r="Y261" s="24">
        <v>144.49119999999999</v>
      </c>
    </row>
    <row r="262" spans="2:25" x14ac:dyDescent="0.25">
      <c r="B262" s="20">
        <v>45908</v>
      </c>
      <c r="C262" t="s">
        <v>1661</v>
      </c>
      <c r="D262" t="s">
        <v>3822</v>
      </c>
      <c r="E262" t="s">
        <v>1706</v>
      </c>
      <c r="F262" t="s">
        <v>1780</v>
      </c>
      <c r="G262" t="s">
        <v>607</v>
      </c>
      <c r="H262" t="s">
        <v>606</v>
      </c>
      <c r="I262">
        <v>53</v>
      </c>
      <c r="J262" t="s">
        <v>9</v>
      </c>
      <c r="K262" t="s">
        <v>608</v>
      </c>
      <c r="L262" t="s">
        <v>113</v>
      </c>
      <c r="M262" t="s">
        <v>12</v>
      </c>
      <c r="N262" t="s">
        <v>31</v>
      </c>
      <c r="O262" t="s">
        <v>3964</v>
      </c>
      <c r="P262" t="s">
        <v>1662</v>
      </c>
      <c r="Q262" s="6">
        <v>183.04</v>
      </c>
      <c r="R262" s="21">
        <v>457</v>
      </c>
      <c r="S262" s="21" t="s">
        <v>1707</v>
      </c>
      <c r="T262" s="21" t="s">
        <v>1684</v>
      </c>
      <c r="U262" s="21" t="s">
        <v>1708</v>
      </c>
      <c r="V262" s="21" t="s">
        <v>1702</v>
      </c>
      <c r="W262" s="2">
        <v>3</v>
      </c>
      <c r="X262" s="6">
        <v>77.599999999999994</v>
      </c>
      <c r="Y262" s="24">
        <v>72.167999999999992</v>
      </c>
    </row>
    <row r="263" spans="2:25" x14ac:dyDescent="0.25">
      <c r="B263" s="20">
        <v>45446</v>
      </c>
      <c r="C263" t="s">
        <v>1522</v>
      </c>
      <c r="D263" t="s">
        <v>3761</v>
      </c>
      <c r="E263" t="s">
        <v>1712</v>
      </c>
      <c r="F263" t="s">
        <v>1757</v>
      </c>
      <c r="G263" t="s">
        <v>209</v>
      </c>
      <c r="H263" t="s">
        <v>208</v>
      </c>
      <c r="I263">
        <v>49</v>
      </c>
      <c r="J263" t="s">
        <v>16</v>
      </c>
      <c r="K263" t="s">
        <v>210</v>
      </c>
      <c r="L263" t="s">
        <v>51</v>
      </c>
      <c r="M263" t="s">
        <v>12</v>
      </c>
      <c r="N263" t="s">
        <v>13</v>
      </c>
      <c r="O263" t="s">
        <v>3942</v>
      </c>
      <c r="P263" t="s">
        <v>1523</v>
      </c>
      <c r="Q263" s="6">
        <v>112.42</v>
      </c>
      <c r="R263" s="21">
        <v>416</v>
      </c>
      <c r="S263" s="21" t="s">
        <v>1713</v>
      </c>
      <c r="T263" s="21" t="s">
        <v>1714</v>
      </c>
      <c r="U263" s="21" t="s">
        <v>1715</v>
      </c>
      <c r="V263" s="21" t="s">
        <v>1702</v>
      </c>
      <c r="W263" s="2">
        <v>4</v>
      </c>
      <c r="X263" s="6">
        <v>914.05</v>
      </c>
      <c r="Y263" s="24">
        <v>685.53749999999991</v>
      </c>
    </row>
    <row r="264" spans="2:25" x14ac:dyDescent="0.25">
      <c r="B264" s="20">
        <v>45446</v>
      </c>
      <c r="C264" t="s">
        <v>1588</v>
      </c>
      <c r="D264" t="s">
        <v>3842</v>
      </c>
      <c r="E264" t="s">
        <v>1712</v>
      </c>
      <c r="F264" t="s">
        <v>1757</v>
      </c>
      <c r="G264" t="s">
        <v>209</v>
      </c>
      <c r="H264" t="s">
        <v>208</v>
      </c>
      <c r="I264">
        <v>49</v>
      </c>
      <c r="J264" t="s">
        <v>16</v>
      </c>
      <c r="K264" t="s">
        <v>210</v>
      </c>
      <c r="L264" t="s">
        <v>51</v>
      </c>
      <c r="M264" t="s">
        <v>12</v>
      </c>
      <c r="N264" t="s">
        <v>13</v>
      </c>
      <c r="O264" t="s">
        <v>3952</v>
      </c>
      <c r="P264" t="s">
        <v>3879</v>
      </c>
      <c r="Q264" s="6">
        <v>450.71</v>
      </c>
      <c r="R264" s="21">
        <v>389</v>
      </c>
      <c r="S264" s="21" t="s">
        <v>1713</v>
      </c>
      <c r="T264" s="21" t="s">
        <v>1714</v>
      </c>
      <c r="U264" s="21" t="s">
        <v>1715</v>
      </c>
      <c r="V264" s="21" t="s">
        <v>1702</v>
      </c>
      <c r="W264" s="2">
        <v>4</v>
      </c>
      <c r="X264" s="6">
        <v>914.05</v>
      </c>
      <c r="Y264" s="24">
        <v>685.53749999999991</v>
      </c>
    </row>
    <row r="265" spans="2:25" x14ac:dyDescent="0.25">
      <c r="B265" s="20">
        <v>45285</v>
      </c>
      <c r="C265" t="s">
        <v>1664</v>
      </c>
      <c r="D265" t="s">
        <v>3858</v>
      </c>
      <c r="E265" t="s">
        <v>1737</v>
      </c>
      <c r="F265" t="s">
        <v>1755</v>
      </c>
      <c r="G265" t="s">
        <v>1422</v>
      </c>
      <c r="H265" t="s">
        <v>1421</v>
      </c>
      <c r="I265">
        <v>63</v>
      </c>
      <c r="J265" t="s">
        <v>16</v>
      </c>
      <c r="K265" t="s">
        <v>1423</v>
      </c>
      <c r="L265" t="s">
        <v>170</v>
      </c>
      <c r="M265" t="s">
        <v>12</v>
      </c>
      <c r="N265" t="s">
        <v>13</v>
      </c>
      <c r="O265" t="s">
        <v>3962</v>
      </c>
      <c r="P265" t="s">
        <v>1665</v>
      </c>
      <c r="Q265" s="6">
        <v>438.25</v>
      </c>
      <c r="R265" s="21">
        <v>496</v>
      </c>
      <c r="S265" s="21" t="s">
        <v>1738</v>
      </c>
      <c r="T265" s="21" t="s">
        <v>1689</v>
      </c>
      <c r="U265" s="21" t="s">
        <v>1739</v>
      </c>
      <c r="V265" s="21" t="s">
        <v>1686</v>
      </c>
      <c r="W265" s="2">
        <v>3</v>
      </c>
      <c r="X265" s="6">
        <v>104.47</v>
      </c>
      <c r="Y265" s="24">
        <v>76.263099999999994</v>
      </c>
    </row>
    <row r="266" spans="2:25" x14ac:dyDescent="0.25">
      <c r="B266" s="20">
        <v>45480</v>
      </c>
      <c r="C266" t="s">
        <v>1546</v>
      </c>
      <c r="D266" t="s">
        <v>3769</v>
      </c>
      <c r="E266" t="s">
        <v>1696</v>
      </c>
      <c r="F266" t="s">
        <v>1753</v>
      </c>
      <c r="G266" t="s">
        <v>1256</v>
      </c>
      <c r="H266" t="s">
        <v>1255</v>
      </c>
      <c r="I266">
        <v>55</v>
      </c>
      <c r="J266" t="s">
        <v>9</v>
      </c>
      <c r="K266" t="s">
        <v>1257</v>
      </c>
      <c r="L266" t="s">
        <v>836</v>
      </c>
      <c r="M266" t="s">
        <v>12</v>
      </c>
      <c r="N266" t="s">
        <v>13</v>
      </c>
      <c r="O266" t="s">
        <v>3956</v>
      </c>
      <c r="P266" t="s">
        <v>1547</v>
      </c>
      <c r="Q266" s="6">
        <v>337.42</v>
      </c>
      <c r="R266" s="21">
        <v>256</v>
      </c>
      <c r="S266" s="21" t="s">
        <v>1697</v>
      </c>
      <c r="T266" s="21" t="s">
        <v>1689</v>
      </c>
      <c r="U266" s="21" t="s">
        <v>1698</v>
      </c>
      <c r="V266" s="21" t="s">
        <v>1695</v>
      </c>
      <c r="W266" s="2">
        <v>1</v>
      </c>
      <c r="X266" s="6">
        <v>218.04</v>
      </c>
      <c r="Y266" s="24">
        <v>198.41640000000001</v>
      </c>
    </row>
    <row r="267" spans="2:25" x14ac:dyDescent="0.25">
      <c r="B267" s="20">
        <v>45875</v>
      </c>
      <c r="C267" t="s">
        <v>1555</v>
      </c>
      <c r="D267" t="s">
        <v>3773</v>
      </c>
      <c r="E267" t="s">
        <v>1734</v>
      </c>
      <c r="F267" t="s">
        <v>1769</v>
      </c>
      <c r="G267" t="s">
        <v>1353</v>
      </c>
      <c r="H267" t="s">
        <v>1352</v>
      </c>
      <c r="I267">
        <v>51</v>
      </c>
      <c r="J267" t="s">
        <v>9</v>
      </c>
      <c r="K267" t="s">
        <v>1354</v>
      </c>
      <c r="L267" t="s">
        <v>354</v>
      </c>
      <c r="M267" t="s">
        <v>12</v>
      </c>
      <c r="N267" t="s">
        <v>31</v>
      </c>
      <c r="O267" t="s">
        <v>3959</v>
      </c>
      <c r="P267" t="s">
        <v>1556</v>
      </c>
      <c r="Q267" s="6">
        <v>123.46</v>
      </c>
      <c r="R267" s="21">
        <v>76</v>
      </c>
      <c r="S267" s="21" t="s">
        <v>1735</v>
      </c>
      <c r="T267" s="21" t="s">
        <v>1714</v>
      </c>
      <c r="U267" s="21" t="s">
        <v>1736</v>
      </c>
      <c r="V267" s="21" t="s">
        <v>1686</v>
      </c>
      <c r="W267" s="2">
        <v>2</v>
      </c>
      <c r="X267" s="6">
        <v>316.89999999999998</v>
      </c>
      <c r="Y267" s="24">
        <v>221.82999999999998</v>
      </c>
    </row>
    <row r="268" spans="2:25" x14ac:dyDescent="0.25">
      <c r="B268" s="20">
        <v>45850</v>
      </c>
      <c r="C268" t="s">
        <v>1619</v>
      </c>
      <c r="D268" t="s">
        <v>3805</v>
      </c>
      <c r="E268" t="s">
        <v>1699</v>
      </c>
      <c r="F268" t="s">
        <v>1762</v>
      </c>
      <c r="G268" t="s">
        <v>76</v>
      </c>
      <c r="H268" t="s">
        <v>75</v>
      </c>
      <c r="I268">
        <v>24</v>
      </c>
      <c r="J268" t="s">
        <v>16</v>
      </c>
      <c r="K268" t="s">
        <v>77</v>
      </c>
      <c r="L268" t="s">
        <v>51</v>
      </c>
      <c r="M268" t="s">
        <v>12</v>
      </c>
      <c r="N268" t="s">
        <v>26</v>
      </c>
      <c r="O268" t="s">
        <v>3964</v>
      </c>
      <c r="P268" t="s">
        <v>1620</v>
      </c>
      <c r="Q268" s="6">
        <v>299.11</v>
      </c>
      <c r="R268" s="21">
        <v>118</v>
      </c>
      <c r="S268" s="21" t="s">
        <v>1700</v>
      </c>
      <c r="T268" s="21" t="s">
        <v>1693</v>
      </c>
      <c r="U268" s="21" t="s">
        <v>1701</v>
      </c>
      <c r="V268" s="21" t="s">
        <v>1702</v>
      </c>
      <c r="W268" s="2">
        <v>2</v>
      </c>
      <c r="X268" s="6">
        <v>785.31</v>
      </c>
      <c r="Y268" s="24">
        <v>667.51349999999991</v>
      </c>
    </row>
    <row r="269" spans="2:25" x14ac:dyDescent="0.25">
      <c r="B269" s="20">
        <v>45446</v>
      </c>
      <c r="C269" t="s">
        <v>1651</v>
      </c>
      <c r="D269" t="s">
        <v>3818</v>
      </c>
      <c r="E269" t="s">
        <v>1712</v>
      </c>
      <c r="F269" t="s">
        <v>1757</v>
      </c>
      <c r="G269" t="s">
        <v>209</v>
      </c>
      <c r="H269" t="s">
        <v>208</v>
      </c>
      <c r="I269">
        <v>49</v>
      </c>
      <c r="J269" t="s">
        <v>16</v>
      </c>
      <c r="K269" t="s">
        <v>210</v>
      </c>
      <c r="L269" t="s">
        <v>51</v>
      </c>
      <c r="M269" t="s">
        <v>12</v>
      </c>
      <c r="N269" t="s">
        <v>13</v>
      </c>
      <c r="O269" t="s">
        <v>3947</v>
      </c>
      <c r="P269" t="s">
        <v>1652</v>
      </c>
      <c r="Q269" s="6">
        <v>255.56645161290328</v>
      </c>
      <c r="R269" s="21">
        <v>159</v>
      </c>
      <c r="S269" s="21" t="s">
        <v>1713</v>
      </c>
      <c r="T269" s="21" t="s">
        <v>1714</v>
      </c>
      <c r="U269" s="21" t="s">
        <v>1715</v>
      </c>
      <c r="V269" s="21" t="s">
        <v>1702</v>
      </c>
      <c r="W269" s="2">
        <v>4</v>
      </c>
      <c r="X269" s="6">
        <v>914.05</v>
      </c>
      <c r="Y269" s="24">
        <v>685.53749999999991</v>
      </c>
    </row>
    <row r="270" spans="2:25" x14ac:dyDescent="0.25">
      <c r="B270" s="20">
        <v>45480</v>
      </c>
      <c r="C270" t="s">
        <v>1663</v>
      </c>
      <c r="D270" t="s">
        <v>3857</v>
      </c>
      <c r="E270" t="s">
        <v>1696</v>
      </c>
      <c r="F270" t="s">
        <v>1753</v>
      </c>
      <c r="G270" t="s">
        <v>1256</v>
      </c>
      <c r="H270" t="s">
        <v>1255</v>
      </c>
      <c r="I270">
        <v>55</v>
      </c>
      <c r="J270" t="s">
        <v>9</v>
      </c>
      <c r="K270" t="s">
        <v>1257</v>
      </c>
      <c r="L270" t="s">
        <v>836</v>
      </c>
      <c r="M270" t="s">
        <v>12</v>
      </c>
      <c r="N270" t="s">
        <v>13</v>
      </c>
      <c r="O270" t="s">
        <v>3952</v>
      </c>
      <c r="P270" t="s">
        <v>3900</v>
      </c>
      <c r="Q270" s="6">
        <v>340.14</v>
      </c>
      <c r="R270" s="21">
        <v>361</v>
      </c>
      <c r="S270" s="21" t="s">
        <v>1697</v>
      </c>
      <c r="T270" s="21" t="s">
        <v>1689</v>
      </c>
      <c r="U270" s="21" t="s">
        <v>1698</v>
      </c>
      <c r="V270" s="21" t="s">
        <v>1695</v>
      </c>
      <c r="W270" s="2">
        <v>1</v>
      </c>
      <c r="X270" s="6">
        <v>218.04</v>
      </c>
      <c r="Y270" s="24">
        <v>198.41640000000001</v>
      </c>
    </row>
    <row r="271" spans="2:25" x14ac:dyDescent="0.25">
      <c r="B271" s="20">
        <v>45869</v>
      </c>
      <c r="C271" t="s">
        <v>1580</v>
      </c>
      <c r="D271" t="s">
        <v>3841</v>
      </c>
      <c r="E271" t="s">
        <v>1682</v>
      </c>
      <c r="F271" t="s">
        <v>1765</v>
      </c>
      <c r="G271" t="s">
        <v>1413</v>
      </c>
      <c r="H271" t="s">
        <v>1412</v>
      </c>
      <c r="I271">
        <v>45</v>
      </c>
      <c r="J271" t="s">
        <v>16</v>
      </c>
      <c r="K271" t="s">
        <v>1414</v>
      </c>
      <c r="L271" t="s">
        <v>74</v>
      </c>
      <c r="M271" t="s">
        <v>12</v>
      </c>
      <c r="N271" t="s">
        <v>19</v>
      </c>
      <c r="O271" t="s">
        <v>3962</v>
      </c>
      <c r="P271" t="s">
        <v>1581</v>
      </c>
      <c r="Q271" s="6">
        <v>353.47</v>
      </c>
      <c r="R271" s="21">
        <v>214</v>
      </c>
      <c r="S271" s="21" t="s">
        <v>1683</v>
      </c>
      <c r="T271" s="21" t="s">
        <v>1684</v>
      </c>
      <c r="U271" s="21" t="s">
        <v>1685</v>
      </c>
      <c r="V271" s="21" t="s">
        <v>1686</v>
      </c>
      <c r="W271" s="2">
        <v>2</v>
      </c>
      <c r="X271" s="6">
        <v>873.17</v>
      </c>
      <c r="Y271" s="24">
        <v>672.34090000000003</v>
      </c>
    </row>
    <row r="272" spans="2:25" x14ac:dyDescent="0.25">
      <c r="B272" s="20">
        <v>45908</v>
      </c>
      <c r="C272" t="s">
        <v>1661</v>
      </c>
      <c r="D272" t="s">
        <v>3822</v>
      </c>
      <c r="E272" t="s">
        <v>1706</v>
      </c>
      <c r="F272" t="s">
        <v>1780</v>
      </c>
      <c r="G272" t="s">
        <v>607</v>
      </c>
      <c r="H272" t="s">
        <v>606</v>
      </c>
      <c r="I272">
        <v>53</v>
      </c>
      <c r="J272" t="s">
        <v>9</v>
      </c>
      <c r="K272" t="s">
        <v>608</v>
      </c>
      <c r="L272" t="s">
        <v>113</v>
      </c>
      <c r="M272" t="s">
        <v>12</v>
      </c>
      <c r="N272" t="s">
        <v>31</v>
      </c>
      <c r="O272" t="s">
        <v>3964</v>
      </c>
      <c r="P272" t="s">
        <v>1662</v>
      </c>
      <c r="Q272" s="6">
        <v>183.04</v>
      </c>
      <c r="R272" s="21">
        <v>457</v>
      </c>
      <c r="S272" s="21" t="s">
        <v>1707</v>
      </c>
      <c r="T272" s="21" t="s">
        <v>1684</v>
      </c>
      <c r="U272" s="21" t="s">
        <v>1708</v>
      </c>
      <c r="V272" s="21" t="s">
        <v>1702</v>
      </c>
      <c r="W272" s="2">
        <v>3</v>
      </c>
      <c r="X272" s="6">
        <v>77.599999999999994</v>
      </c>
      <c r="Y272" s="24">
        <v>72.167999999999992</v>
      </c>
    </row>
    <row r="273" spans="2:25" x14ac:dyDescent="0.25">
      <c r="B273" s="20">
        <v>45446</v>
      </c>
      <c r="C273" t="s">
        <v>1628</v>
      </c>
      <c r="D273" t="s">
        <v>3807</v>
      </c>
      <c r="E273" t="s">
        <v>1712</v>
      </c>
      <c r="F273" t="s">
        <v>1757</v>
      </c>
      <c r="G273" t="s">
        <v>209</v>
      </c>
      <c r="H273" t="s">
        <v>208</v>
      </c>
      <c r="I273">
        <v>49</v>
      </c>
      <c r="J273" t="s">
        <v>16</v>
      </c>
      <c r="K273" t="s">
        <v>210</v>
      </c>
      <c r="L273" t="s">
        <v>51</v>
      </c>
      <c r="M273" t="s">
        <v>12</v>
      </c>
      <c r="N273" t="s">
        <v>13</v>
      </c>
      <c r="O273" t="s">
        <v>3959</v>
      </c>
      <c r="P273" t="s">
        <v>1629</v>
      </c>
      <c r="Q273" s="6">
        <v>138.05000000000001</v>
      </c>
      <c r="R273" s="21">
        <v>89</v>
      </c>
      <c r="S273" s="21" t="s">
        <v>1713</v>
      </c>
      <c r="T273" s="21" t="s">
        <v>1714</v>
      </c>
      <c r="U273" s="21" t="s">
        <v>1715</v>
      </c>
      <c r="V273" s="21" t="s">
        <v>1702</v>
      </c>
      <c r="W273" s="2">
        <v>4</v>
      </c>
      <c r="X273" s="6">
        <v>914.05</v>
      </c>
      <c r="Y273" s="24">
        <v>685.53749999999991</v>
      </c>
    </row>
    <row r="274" spans="2:25" x14ac:dyDescent="0.25">
      <c r="B274" s="20">
        <v>45446</v>
      </c>
      <c r="C274" t="s">
        <v>1558</v>
      </c>
      <c r="D274" t="s">
        <v>3838</v>
      </c>
      <c r="E274" t="s">
        <v>1712</v>
      </c>
      <c r="F274" t="s">
        <v>1757</v>
      </c>
      <c r="G274" t="s">
        <v>209</v>
      </c>
      <c r="H274" t="s">
        <v>208</v>
      </c>
      <c r="I274">
        <v>49</v>
      </c>
      <c r="J274" t="s">
        <v>16</v>
      </c>
      <c r="K274" t="s">
        <v>210</v>
      </c>
      <c r="L274" t="s">
        <v>51</v>
      </c>
      <c r="M274" t="s">
        <v>12</v>
      </c>
      <c r="N274" t="s">
        <v>13</v>
      </c>
      <c r="O274" t="s">
        <v>3943</v>
      </c>
      <c r="P274" t="s">
        <v>3871</v>
      </c>
      <c r="Q274" s="6">
        <v>255.56645161290328</v>
      </c>
      <c r="R274" s="21">
        <v>360</v>
      </c>
      <c r="S274" s="21" t="s">
        <v>1713</v>
      </c>
      <c r="T274" s="21" t="s">
        <v>1714</v>
      </c>
      <c r="U274" s="21" t="s">
        <v>1715</v>
      </c>
      <c r="V274" s="21" t="s">
        <v>1702</v>
      </c>
      <c r="W274" s="2">
        <v>4</v>
      </c>
      <c r="X274" s="6">
        <v>914.05</v>
      </c>
      <c r="Y274" s="24">
        <v>685.53749999999991</v>
      </c>
    </row>
    <row r="275" spans="2:25" x14ac:dyDescent="0.25">
      <c r="B275" s="20">
        <v>45285</v>
      </c>
      <c r="C275" t="s">
        <v>1635</v>
      </c>
      <c r="D275" t="s">
        <v>3811</v>
      </c>
      <c r="E275" t="s">
        <v>1737</v>
      </c>
      <c r="F275" t="s">
        <v>1755</v>
      </c>
      <c r="G275" t="s">
        <v>1422</v>
      </c>
      <c r="H275" t="s">
        <v>1421</v>
      </c>
      <c r="I275">
        <v>63</v>
      </c>
      <c r="J275" t="s">
        <v>16</v>
      </c>
      <c r="K275" t="s">
        <v>1423</v>
      </c>
      <c r="L275" t="s">
        <v>170</v>
      </c>
      <c r="M275" t="s">
        <v>12</v>
      </c>
      <c r="N275" t="s">
        <v>13</v>
      </c>
      <c r="O275" t="s">
        <v>3949</v>
      </c>
      <c r="P275" t="s">
        <v>1636</v>
      </c>
      <c r="Q275" s="6">
        <v>403.71</v>
      </c>
      <c r="R275" s="21">
        <v>159</v>
      </c>
      <c r="S275" s="21" t="s">
        <v>1738</v>
      </c>
      <c r="T275" s="21" t="s">
        <v>1689</v>
      </c>
      <c r="U275" s="21" t="s">
        <v>1739</v>
      </c>
      <c r="V275" s="21" t="s">
        <v>1686</v>
      </c>
      <c r="W275" s="2">
        <v>3</v>
      </c>
      <c r="X275" s="6">
        <v>104.47</v>
      </c>
      <c r="Y275" s="24">
        <v>76.263099999999994</v>
      </c>
    </row>
    <row r="276" spans="2:25" x14ac:dyDescent="0.25">
      <c r="B276" s="20">
        <v>45285</v>
      </c>
      <c r="C276" t="s">
        <v>1538</v>
      </c>
      <c r="D276" t="s">
        <v>3765</v>
      </c>
      <c r="E276" t="s">
        <v>1737</v>
      </c>
      <c r="F276" t="s">
        <v>1755</v>
      </c>
      <c r="G276" t="s">
        <v>1422</v>
      </c>
      <c r="H276" t="s">
        <v>1421</v>
      </c>
      <c r="I276">
        <v>63</v>
      </c>
      <c r="J276" t="s">
        <v>16</v>
      </c>
      <c r="K276" t="s">
        <v>1423</v>
      </c>
      <c r="L276" t="s">
        <v>170</v>
      </c>
      <c r="M276" t="s">
        <v>12</v>
      </c>
      <c r="N276" t="s">
        <v>13</v>
      </c>
      <c r="O276" t="s">
        <v>3951</v>
      </c>
      <c r="P276" t="s">
        <v>1539</v>
      </c>
      <c r="Q276" s="6">
        <v>298.86</v>
      </c>
      <c r="R276" s="21">
        <v>308</v>
      </c>
      <c r="S276" s="21" t="s">
        <v>1738</v>
      </c>
      <c r="T276" s="21" t="s">
        <v>1689</v>
      </c>
      <c r="U276" s="21" t="s">
        <v>1739</v>
      </c>
      <c r="V276" s="21" t="s">
        <v>1686</v>
      </c>
      <c r="W276" s="2">
        <v>3</v>
      </c>
      <c r="X276" s="6">
        <v>104.47</v>
      </c>
      <c r="Y276" s="24">
        <v>76.263099999999994</v>
      </c>
    </row>
    <row r="277" spans="2:25" x14ac:dyDescent="0.25">
      <c r="B277" s="20">
        <v>45480</v>
      </c>
      <c r="C277" t="s">
        <v>1605</v>
      </c>
      <c r="D277" t="s">
        <v>3796</v>
      </c>
      <c r="E277" t="s">
        <v>1696</v>
      </c>
      <c r="F277" t="s">
        <v>1753</v>
      </c>
      <c r="G277" t="s">
        <v>1256</v>
      </c>
      <c r="H277" t="s">
        <v>1255</v>
      </c>
      <c r="I277">
        <v>55</v>
      </c>
      <c r="J277" t="s">
        <v>9</v>
      </c>
      <c r="K277" t="s">
        <v>1257</v>
      </c>
      <c r="L277" t="s">
        <v>836</v>
      </c>
      <c r="M277" t="s">
        <v>12</v>
      </c>
      <c r="N277" t="s">
        <v>13</v>
      </c>
      <c r="O277" t="s">
        <v>3957</v>
      </c>
      <c r="P277" t="s">
        <v>1606</v>
      </c>
      <c r="Q277" s="6">
        <v>434.84</v>
      </c>
      <c r="R277" s="21">
        <v>185</v>
      </c>
      <c r="S277" s="21" t="s">
        <v>1697</v>
      </c>
      <c r="T277" s="21" t="s">
        <v>1689</v>
      </c>
      <c r="U277" s="21" t="s">
        <v>1698</v>
      </c>
      <c r="V277" s="21" t="s">
        <v>1695</v>
      </c>
      <c r="W277" s="2">
        <v>1</v>
      </c>
      <c r="X277" s="6">
        <v>218.04</v>
      </c>
      <c r="Y277" s="24">
        <v>198.41640000000001</v>
      </c>
    </row>
    <row r="278" spans="2:25" x14ac:dyDescent="0.25">
      <c r="B278" s="20">
        <v>45447</v>
      </c>
      <c r="C278" t="s">
        <v>1548</v>
      </c>
      <c r="D278" t="s">
        <v>3770</v>
      </c>
      <c r="E278" t="s">
        <v>1740</v>
      </c>
      <c r="F278" t="s">
        <v>1777</v>
      </c>
      <c r="G278" t="s">
        <v>1220</v>
      </c>
      <c r="H278" t="s">
        <v>1219</v>
      </c>
      <c r="I278">
        <v>25</v>
      </c>
      <c r="J278" t="s">
        <v>16</v>
      </c>
      <c r="K278" t="s">
        <v>1221</v>
      </c>
      <c r="L278" t="s">
        <v>58</v>
      </c>
      <c r="M278" t="s">
        <v>12</v>
      </c>
      <c r="N278" t="s">
        <v>31</v>
      </c>
      <c r="O278" t="s">
        <v>3957</v>
      </c>
      <c r="P278" t="s">
        <v>3869</v>
      </c>
      <c r="Q278" s="6">
        <v>144.53</v>
      </c>
      <c r="R278" s="21">
        <v>367</v>
      </c>
      <c r="S278" s="21" t="s">
        <v>1741</v>
      </c>
      <c r="T278" s="21" t="s">
        <v>1684</v>
      </c>
      <c r="U278" s="21" t="s">
        <v>1742</v>
      </c>
      <c r="V278" s="21" t="s">
        <v>1686</v>
      </c>
      <c r="W278" s="2">
        <v>1</v>
      </c>
      <c r="X278" s="6">
        <v>589.55999999999995</v>
      </c>
      <c r="Y278" s="24">
        <v>459.85679999999996</v>
      </c>
    </row>
    <row r="279" spans="2:25" x14ac:dyDescent="0.25">
      <c r="B279" s="20">
        <v>45446</v>
      </c>
      <c r="C279" t="s">
        <v>1640</v>
      </c>
      <c r="D279" t="s">
        <v>3854</v>
      </c>
      <c r="E279" t="s">
        <v>1712</v>
      </c>
      <c r="F279" t="s">
        <v>1757</v>
      </c>
      <c r="G279" t="s">
        <v>209</v>
      </c>
      <c r="H279" t="s">
        <v>208</v>
      </c>
      <c r="I279">
        <v>49</v>
      </c>
      <c r="J279" t="s">
        <v>16</v>
      </c>
      <c r="K279" t="s">
        <v>210</v>
      </c>
      <c r="L279" t="s">
        <v>51</v>
      </c>
      <c r="M279" t="s">
        <v>12</v>
      </c>
      <c r="N279" t="s">
        <v>13</v>
      </c>
      <c r="O279" t="s">
        <v>3955</v>
      </c>
      <c r="P279" t="s">
        <v>3897</v>
      </c>
      <c r="Q279" s="6">
        <v>480.9</v>
      </c>
      <c r="R279" s="21">
        <v>104</v>
      </c>
      <c r="S279" s="21" t="s">
        <v>1713</v>
      </c>
      <c r="T279" s="21" t="s">
        <v>1714</v>
      </c>
      <c r="U279" s="21" t="s">
        <v>1715</v>
      </c>
      <c r="V279" s="21" t="s">
        <v>1702</v>
      </c>
      <c r="W279" s="2">
        <v>4</v>
      </c>
      <c r="X279" s="6">
        <v>914.05</v>
      </c>
      <c r="Y279" s="24">
        <v>685.53749999999991</v>
      </c>
    </row>
    <row r="280" spans="2:25" x14ac:dyDescent="0.25">
      <c r="B280" s="20">
        <v>45369</v>
      </c>
      <c r="C280" t="s">
        <v>1561</v>
      </c>
      <c r="D280" t="s">
        <v>3839</v>
      </c>
      <c r="E280" t="s">
        <v>1727</v>
      </c>
      <c r="F280" t="s">
        <v>1775</v>
      </c>
      <c r="G280" t="s">
        <v>760</v>
      </c>
      <c r="H280" t="s">
        <v>759</v>
      </c>
      <c r="I280">
        <v>58</v>
      </c>
      <c r="J280" t="s">
        <v>16</v>
      </c>
      <c r="K280" t="s">
        <v>761</v>
      </c>
      <c r="L280" t="s">
        <v>181</v>
      </c>
      <c r="M280" t="s">
        <v>12</v>
      </c>
      <c r="N280" t="s">
        <v>19</v>
      </c>
      <c r="O280" t="s">
        <v>3946</v>
      </c>
      <c r="P280" t="s">
        <v>3872</v>
      </c>
      <c r="Q280" s="6">
        <v>174.02</v>
      </c>
      <c r="R280" s="21">
        <v>268</v>
      </c>
      <c r="S280" s="21" t="s">
        <v>1728</v>
      </c>
      <c r="T280" s="21" t="s">
        <v>1684</v>
      </c>
      <c r="U280" s="21" t="s">
        <v>129</v>
      </c>
      <c r="V280" s="21" t="s">
        <v>1686</v>
      </c>
      <c r="W280" s="2">
        <v>4</v>
      </c>
      <c r="X280" s="6">
        <v>482.75</v>
      </c>
      <c r="Y280" s="24">
        <v>463.44</v>
      </c>
    </row>
    <row r="281" spans="2:25" x14ac:dyDescent="0.25">
      <c r="B281" s="20">
        <v>45869</v>
      </c>
      <c r="C281" t="s">
        <v>1580</v>
      </c>
      <c r="D281" t="s">
        <v>3841</v>
      </c>
      <c r="E281" t="s">
        <v>1682</v>
      </c>
      <c r="F281" t="s">
        <v>1765</v>
      </c>
      <c r="G281" t="s">
        <v>1413</v>
      </c>
      <c r="H281" t="s">
        <v>1412</v>
      </c>
      <c r="I281">
        <v>45</v>
      </c>
      <c r="J281" t="s">
        <v>16</v>
      </c>
      <c r="K281" t="s">
        <v>1414</v>
      </c>
      <c r="L281" t="s">
        <v>74</v>
      </c>
      <c r="M281" t="s">
        <v>12</v>
      </c>
      <c r="N281" t="s">
        <v>19</v>
      </c>
      <c r="O281" t="s">
        <v>3962</v>
      </c>
      <c r="P281" t="s">
        <v>1581</v>
      </c>
      <c r="Q281" s="6">
        <v>353.47</v>
      </c>
      <c r="R281" s="21">
        <v>214</v>
      </c>
      <c r="S281" s="21" t="s">
        <v>1683</v>
      </c>
      <c r="T281" s="21" t="s">
        <v>1684</v>
      </c>
      <c r="U281" s="21" t="s">
        <v>1685</v>
      </c>
      <c r="V281" s="21" t="s">
        <v>1686</v>
      </c>
      <c r="W281" s="2">
        <v>2</v>
      </c>
      <c r="X281" s="6">
        <v>873.17</v>
      </c>
      <c r="Y281" s="24">
        <v>672.34090000000003</v>
      </c>
    </row>
    <row r="282" spans="2:25" x14ac:dyDescent="0.25">
      <c r="B282" s="20">
        <v>45801</v>
      </c>
      <c r="C282" t="s">
        <v>1616</v>
      </c>
      <c r="D282" t="s">
        <v>3803</v>
      </c>
      <c r="E282" t="s">
        <v>1687</v>
      </c>
      <c r="F282" t="s">
        <v>1767</v>
      </c>
      <c r="G282" t="s">
        <v>997</v>
      </c>
      <c r="H282" t="s">
        <v>996</v>
      </c>
      <c r="I282">
        <v>34</v>
      </c>
      <c r="J282" t="s">
        <v>16</v>
      </c>
      <c r="K282" t="s">
        <v>998</v>
      </c>
      <c r="L282" t="s">
        <v>264</v>
      </c>
      <c r="M282" t="s">
        <v>12</v>
      </c>
      <c r="N282" t="s">
        <v>26</v>
      </c>
      <c r="O282" t="s">
        <v>3942</v>
      </c>
      <c r="P282" t="s">
        <v>3891</v>
      </c>
      <c r="Q282" s="6">
        <v>86.42</v>
      </c>
      <c r="R282" s="21">
        <v>222</v>
      </c>
      <c r="S282" s="21" t="s">
        <v>1688</v>
      </c>
      <c r="T282" s="21" t="s">
        <v>1689</v>
      </c>
      <c r="U282" s="21" t="s">
        <v>1690</v>
      </c>
      <c r="V282" s="21" t="s">
        <v>1686</v>
      </c>
      <c r="W282" s="2">
        <v>4</v>
      </c>
      <c r="X282" s="6">
        <v>286.92</v>
      </c>
      <c r="Y282" s="24">
        <v>238.14359999999999</v>
      </c>
    </row>
    <row r="283" spans="2:25" x14ac:dyDescent="0.25">
      <c r="B283" s="20">
        <v>45335</v>
      </c>
      <c r="C283" t="s">
        <v>1595</v>
      </c>
      <c r="D283" t="s">
        <v>3792</v>
      </c>
      <c r="E283" t="s">
        <v>1729</v>
      </c>
      <c r="F283" t="s">
        <v>1766</v>
      </c>
      <c r="G283" t="s">
        <v>239</v>
      </c>
      <c r="H283" t="s">
        <v>238</v>
      </c>
      <c r="I283">
        <v>21</v>
      </c>
      <c r="J283" t="s">
        <v>16</v>
      </c>
      <c r="K283" t="s">
        <v>240</v>
      </c>
      <c r="L283" t="s">
        <v>181</v>
      </c>
      <c r="M283" t="s">
        <v>12</v>
      </c>
      <c r="N283" t="s">
        <v>31</v>
      </c>
      <c r="O283" t="s">
        <v>3964</v>
      </c>
      <c r="P283" t="s">
        <v>1596</v>
      </c>
      <c r="Q283" s="6">
        <v>255.56645161290328</v>
      </c>
      <c r="R283" s="21">
        <v>431</v>
      </c>
      <c r="S283" s="21" t="s">
        <v>1730</v>
      </c>
      <c r="T283" s="21" t="s">
        <v>1693</v>
      </c>
      <c r="U283" s="21" t="s">
        <v>204</v>
      </c>
      <c r="V283" s="21" t="s">
        <v>1695</v>
      </c>
      <c r="W283" s="2">
        <v>1</v>
      </c>
      <c r="X283" s="6">
        <v>278.63</v>
      </c>
      <c r="Y283" s="24">
        <v>259.1259</v>
      </c>
    </row>
    <row r="284" spans="2:25" x14ac:dyDescent="0.25">
      <c r="B284" s="20">
        <v>45913</v>
      </c>
      <c r="C284" t="s">
        <v>1540</v>
      </c>
      <c r="D284" t="s">
        <v>3835</v>
      </c>
      <c r="E284" t="s">
        <v>1743</v>
      </c>
      <c r="F284" t="s">
        <v>1772</v>
      </c>
      <c r="G284" t="s">
        <v>869</v>
      </c>
      <c r="H284" t="s">
        <v>868</v>
      </c>
      <c r="I284">
        <v>38</v>
      </c>
      <c r="J284" t="s">
        <v>9</v>
      </c>
      <c r="K284" t="s">
        <v>870</v>
      </c>
      <c r="L284" t="s">
        <v>181</v>
      </c>
      <c r="M284" t="s">
        <v>12</v>
      </c>
      <c r="N284" t="s">
        <v>13</v>
      </c>
      <c r="O284" t="s">
        <v>3952</v>
      </c>
      <c r="P284" t="s">
        <v>3865</v>
      </c>
      <c r="Q284" s="6">
        <v>449.4</v>
      </c>
      <c r="R284" s="21">
        <v>270.80232558139534</v>
      </c>
      <c r="S284" s="21" t="s">
        <v>1744</v>
      </c>
      <c r="T284" s="21" t="s">
        <v>1684</v>
      </c>
      <c r="U284" s="21" t="s">
        <v>1745</v>
      </c>
      <c r="V284" s="21" t="s">
        <v>1702</v>
      </c>
      <c r="W284" s="2">
        <v>2</v>
      </c>
      <c r="X284" s="6">
        <v>451.98</v>
      </c>
      <c r="Y284" s="24">
        <v>338.98500000000001</v>
      </c>
    </row>
    <row r="285" spans="2:25" x14ac:dyDescent="0.25">
      <c r="B285" s="20">
        <v>45297</v>
      </c>
      <c r="C285" t="s">
        <v>1537</v>
      </c>
      <c r="D285" t="s">
        <v>3764</v>
      </c>
      <c r="E285" t="s">
        <v>1703</v>
      </c>
      <c r="F285" t="s">
        <v>1760</v>
      </c>
      <c r="G285" t="s">
        <v>1497</v>
      </c>
      <c r="H285" t="s">
        <v>1496</v>
      </c>
      <c r="I285">
        <v>28</v>
      </c>
      <c r="J285" t="s">
        <v>9</v>
      </c>
      <c r="K285" t="s">
        <v>84</v>
      </c>
      <c r="L285" t="s">
        <v>22</v>
      </c>
      <c r="M285" t="s">
        <v>12</v>
      </c>
      <c r="N285" t="s">
        <v>31</v>
      </c>
      <c r="O285" t="s">
        <v>3950</v>
      </c>
      <c r="P285" t="s">
        <v>3864</v>
      </c>
      <c r="Q285" s="6">
        <v>495.72</v>
      </c>
      <c r="R285" s="21">
        <v>323</v>
      </c>
      <c r="S285" s="21" t="s">
        <v>1704</v>
      </c>
      <c r="T285" s="21" t="s">
        <v>1689</v>
      </c>
      <c r="U285" s="21" t="s">
        <v>1705</v>
      </c>
      <c r="V285" s="21" t="s">
        <v>1695</v>
      </c>
      <c r="W285" s="2">
        <v>3</v>
      </c>
      <c r="X285" s="6">
        <v>745.3</v>
      </c>
      <c r="Y285" s="24">
        <v>611.14599999999996</v>
      </c>
    </row>
    <row r="286" spans="2:25" x14ac:dyDescent="0.25">
      <c r="B286" s="20">
        <v>45369</v>
      </c>
      <c r="C286" t="s">
        <v>1653</v>
      </c>
      <c r="D286" t="s">
        <v>3819</v>
      </c>
      <c r="E286" t="s">
        <v>1727</v>
      </c>
      <c r="F286" t="s">
        <v>1775</v>
      </c>
      <c r="G286" t="s">
        <v>760</v>
      </c>
      <c r="H286" t="s">
        <v>759</v>
      </c>
      <c r="I286">
        <v>58</v>
      </c>
      <c r="J286" t="s">
        <v>16</v>
      </c>
      <c r="K286" t="s">
        <v>761</v>
      </c>
      <c r="L286" t="s">
        <v>181</v>
      </c>
      <c r="M286" t="s">
        <v>12</v>
      </c>
      <c r="N286" t="s">
        <v>19</v>
      </c>
      <c r="O286" t="s">
        <v>3966</v>
      </c>
      <c r="P286" t="s">
        <v>1654</v>
      </c>
      <c r="Q286" s="6">
        <v>388.46</v>
      </c>
      <c r="R286" s="21">
        <v>208</v>
      </c>
      <c r="S286" s="21" t="s">
        <v>1728</v>
      </c>
      <c r="T286" s="21" t="s">
        <v>1684</v>
      </c>
      <c r="U286" s="21" t="s">
        <v>129</v>
      </c>
      <c r="V286" s="21" t="s">
        <v>1686</v>
      </c>
      <c r="W286" s="2">
        <v>4</v>
      </c>
      <c r="X286" s="6">
        <v>482.75</v>
      </c>
      <c r="Y286" s="24">
        <v>463.44</v>
      </c>
    </row>
    <row r="287" spans="2:25" x14ac:dyDescent="0.25">
      <c r="B287" s="20">
        <v>45499</v>
      </c>
      <c r="C287" t="s">
        <v>1551</v>
      </c>
      <c r="D287" t="s">
        <v>3771</v>
      </c>
      <c r="E287" t="s">
        <v>1709</v>
      </c>
      <c r="F287" t="s">
        <v>1761</v>
      </c>
      <c r="G287" t="s">
        <v>401</v>
      </c>
      <c r="H287" t="s">
        <v>400</v>
      </c>
      <c r="I287">
        <v>18</v>
      </c>
      <c r="J287" t="s">
        <v>16</v>
      </c>
      <c r="K287" t="s">
        <v>402</v>
      </c>
      <c r="L287" t="s">
        <v>214</v>
      </c>
      <c r="M287" t="s">
        <v>12</v>
      </c>
      <c r="N287" t="s">
        <v>19</v>
      </c>
      <c r="O287" t="s">
        <v>3958</v>
      </c>
      <c r="P287" t="s">
        <v>1552</v>
      </c>
      <c r="Q287" s="6">
        <v>21.34</v>
      </c>
      <c r="R287" s="21">
        <v>65</v>
      </c>
      <c r="S287" s="21" t="s">
        <v>1710</v>
      </c>
      <c r="T287" s="21" t="s">
        <v>1693</v>
      </c>
      <c r="U287" s="21" t="s">
        <v>1711</v>
      </c>
      <c r="V287" s="21" t="s">
        <v>1702</v>
      </c>
      <c r="W287" s="2">
        <v>3</v>
      </c>
      <c r="X287" s="6">
        <v>147.01</v>
      </c>
      <c r="Y287" s="24">
        <v>119.07810000000001</v>
      </c>
    </row>
    <row r="288" spans="2:25" x14ac:dyDescent="0.25">
      <c r="B288" s="20">
        <v>45593</v>
      </c>
      <c r="C288" t="s">
        <v>1597</v>
      </c>
      <c r="D288" t="s">
        <v>3793</v>
      </c>
      <c r="E288" t="s">
        <v>1724</v>
      </c>
      <c r="F288" t="s">
        <v>1787</v>
      </c>
      <c r="G288" t="s">
        <v>1265</v>
      </c>
      <c r="H288" t="s">
        <v>1264</v>
      </c>
      <c r="I288">
        <v>23</v>
      </c>
      <c r="J288" t="s">
        <v>16</v>
      </c>
      <c r="K288" t="s">
        <v>201</v>
      </c>
      <c r="L288" t="s">
        <v>155</v>
      </c>
      <c r="M288" t="s">
        <v>12</v>
      </c>
      <c r="N288" t="s">
        <v>13</v>
      </c>
      <c r="O288" t="s">
        <v>3952</v>
      </c>
      <c r="P288" t="s">
        <v>3882</v>
      </c>
      <c r="Q288" s="6">
        <v>177.98</v>
      </c>
      <c r="R288" s="21">
        <v>103</v>
      </c>
      <c r="S288" s="21" t="s">
        <v>1725</v>
      </c>
      <c r="T288" s="21" t="s">
        <v>1689</v>
      </c>
      <c r="U288" s="21" t="s">
        <v>1726</v>
      </c>
      <c r="V288" s="21" t="s">
        <v>1702</v>
      </c>
      <c r="W288" s="2">
        <v>2</v>
      </c>
      <c r="X288" s="6">
        <v>148.96</v>
      </c>
      <c r="Y288" s="24">
        <v>144.49119999999999</v>
      </c>
    </row>
    <row r="289" spans="2:25" x14ac:dyDescent="0.25">
      <c r="B289" s="20">
        <v>45297</v>
      </c>
      <c r="C289" t="s">
        <v>1582</v>
      </c>
      <c r="D289" t="s">
        <v>3786</v>
      </c>
      <c r="E289" t="s">
        <v>1703</v>
      </c>
      <c r="F289" t="s">
        <v>1760</v>
      </c>
      <c r="G289" t="s">
        <v>1497</v>
      </c>
      <c r="H289" t="s">
        <v>1496</v>
      </c>
      <c r="I289">
        <v>28</v>
      </c>
      <c r="J289" t="s">
        <v>9</v>
      </c>
      <c r="K289" t="s">
        <v>84</v>
      </c>
      <c r="L289" t="s">
        <v>22</v>
      </c>
      <c r="M289" t="s">
        <v>12</v>
      </c>
      <c r="N289" t="s">
        <v>31</v>
      </c>
      <c r="O289" t="s">
        <v>3960</v>
      </c>
      <c r="P289" t="s">
        <v>1583</v>
      </c>
      <c r="Q289" s="6">
        <v>135.61000000000001</v>
      </c>
      <c r="R289" s="21">
        <v>394</v>
      </c>
      <c r="S289" s="21" t="s">
        <v>1704</v>
      </c>
      <c r="T289" s="21" t="s">
        <v>1689</v>
      </c>
      <c r="U289" s="21" t="s">
        <v>1705</v>
      </c>
      <c r="V289" s="21" t="s">
        <v>1695</v>
      </c>
      <c r="W289" s="2">
        <v>3</v>
      </c>
      <c r="X289" s="6">
        <v>745.3</v>
      </c>
      <c r="Y289" s="24">
        <v>611.14599999999996</v>
      </c>
    </row>
    <row r="290" spans="2:25" x14ac:dyDescent="0.25">
      <c r="B290" s="20">
        <v>45850</v>
      </c>
      <c r="C290" t="s">
        <v>1609</v>
      </c>
      <c r="D290" t="s">
        <v>3799</v>
      </c>
      <c r="E290" t="s">
        <v>1699</v>
      </c>
      <c r="F290" t="s">
        <v>1762</v>
      </c>
      <c r="G290" t="s">
        <v>76</v>
      </c>
      <c r="H290" t="s">
        <v>75</v>
      </c>
      <c r="I290">
        <v>24</v>
      </c>
      <c r="J290" t="s">
        <v>16</v>
      </c>
      <c r="K290" t="s">
        <v>77</v>
      </c>
      <c r="L290" t="s">
        <v>51</v>
      </c>
      <c r="M290" t="s">
        <v>12</v>
      </c>
      <c r="N290" t="s">
        <v>26</v>
      </c>
      <c r="O290" t="s">
        <v>3950</v>
      </c>
      <c r="P290" t="s">
        <v>3888</v>
      </c>
      <c r="Q290" s="6">
        <v>30.62</v>
      </c>
      <c r="R290" s="21">
        <v>138</v>
      </c>
      <c r="S290" s="21" t="s">
        <v>1700</v>
      </c>
      <c r="T290" s="21" t="s">
        <v>1693</v>
      </c>
      <c r="U290" s="21" t="s">
        <v>1701</v>
      </c>
      <c r="V290" s="21" t="s">
        <v>1702</v>
      </c>
      <c r="W290" s="2">
        <v>2</v>
      </c>
      <c r="X290" s="6">
        <v>785.31</v>
      </c>
      <c r="Y290" s="24">
        <v>667.51349999999991</v>
      </c>
    </row>
    <row r="291" spans="2:25" x14ac:dyDescent="0.25">
      <c r="B291" s="20">
        <v>45913</v>
      </c>
      <c r="C291" t="s">
        <v>1621</v>
      </c>
      <c r="D291" t="s">
        <v>3849</v>
      </c>
      <c r="E291" t="s">
        <v>1743</v>
      </c>
      <c r="F291" t="s">
        <v>1772</v>
      </c>
      <c r="G291" t="s">
        <v>869</v>
      </c>
      <c r="H291" t="s">
        <v>868</v>
      </c>
      <c r="I291">
        <v>38</v>
      </c>
      <c r="J291" t="s">
        <v>9</v>
      </c>
      <c r="K291" t="s">
        <v>870</v>
      </c>
      <c r="L291" t="s">
        <v>181</v>
      </c>
      <c r="M291" t="s">
        <v>12</v>
      </c>
      <c r="N291" t="s">
        <v>13</v>
      </c>
      <c r="O291" t="s">
        <v>3950</v>
      </c>
      <c r="P291" t="s">
        <v>3892</v>
      </c>
      <c r="Q291" s="6">
        <v>240.63</v>
      </c>
      <c r="R291" s="21">
        <v>423</v>
      </c>
      <c r="S291" s="21" t="s">
        <v>1744</v>
      </c>
      <c r="T291" s="21" t="s">
        <v>1684</v>
      </c>
      <c r="U291" s="21" t="s">
        <v>1745</v>
      </c>
      <c r="V291" s="21" t="s">
        <v>1702</v>
      </c>
      <c r="W291" s="2">
        <v>2</v>
      </c>
      <c r="X291" s="6">
        <v>451.98</v>
      </c>
      <c r="Y291" s="24">
        <v>338.98500000000001</v>
      </c>
    </row>
    <row r="292" spans="2:25" x14ac:dyDescent="0.25">
      <c r="B292" s="20">
        <v>45480</v>
      </c>
      <c r="C292" t="s">
        <v>1673</v>
      </c>
      <c r="D292" t="s">
        <v>3826</v>
      </c>
      <c r="E292" t="s">
        <v>1696</v>
      </c>
      <c r="F292" t="s">
        <v>1753</v>
      </c>
      <c r="G292" t="s">
        <v>1256</v>
      </c>
      <c r="H292" t="s">
        <v>1255</v>
      </c>
      <c r="I292">
        <v>55</v>
      </c>
      <c r="J292" t="s">
        <v>9</v>
      </c>
      <c r="K292" t="s">
        <v>1257</v>
      </c>
      <c r="L292" t="s">
        <v>836</v>
      </c>
      <c r="M292" t="s">
        <v>12</v>
      </c>
      <c r="N292" t="s">
        <v>13</v>
      </c>
      <c r="O292" t="s">
        <v>3961</v>
      </c>
      <c r="P292" t="s">
        <v>3904</v>
      </c>
      <c r="Q292" s="6">
        <v>245.98</v>
      </c>
      <c r="R292" s="21">
        <v>471</v>
      </c>
      <c r="S292" s="21" t="s">
        <v>1697</v>
      </c>
      <c r="T292" s="21" t="s">
        <v>1689</v>
      </c>
      <c r="U292" s="21" t="s">
        <v>1698</v>
      </c>
      <c r="V292" s="21" t="s">
        <v>1695</v>
      </c>
      <c r="W292" s="2">
        <v>1</v>
      </c>
      <c r="X292" s="6">
        <v>218.04</v>
      </c>
      <c r="Y292" s="24">
        <v>198.41640000000001</v>
      </c>
    </row>
    <row r="293" spans="2:25" x14ac:dyDescent="0.25">
      <c r="B293" s="20">
        <v>45285</v>
      </c>
      <c r="C293" t="s">
        <v>1587</v>
      </c>
      <c r="D293" t="s">
        <v>3789</v>
      </c>
      <c r="E293" t="s">
        <v>1737</v>
      </c>
      <c r="F293" t="s">
        <v>1755</v>
      </c>
      <c r="G293" t="s">
        <v>1422</v>
      </c>
      <c r="H293" t="s">
        <v>1421</v>
      </c>
      <c r="I293">
        <v>63</v>
      </c>
      <c r="J293" t="s">
        <v>16</v>
      </c>
      <c r="K293" t="s">
        <v>1423</v>
      </c>
      <c r="L293" t="s">
        <v>170</v>
      </c>
      <c r="M293" t="s">
        <v>12</v>
      </c>
      <c r="N293" t="s">
        <v>13</v>
      </c>
      <c r="O293" t="s">
        <v>3950</v>
      </c>
      <c r="P293" t="s">
        <v>3878</v>
      </c>
      <c r="Q293" s="6">
        <v>313.26</v>
      </c>
      <c r="R293" s="21">
        <v>369</v>
      </c>
      <c r="S293" s="21" t="s">
        <v>1738</v>
      </c>
      <c r="T293" s="21" t="s">
        <v>1689</v>
      </c>
      <c r="U293" s="21" t="s">
        <v>1739</v>
      </c>
      <c r="V293" s="21" t="s">
        <v>1686</v>
      </c>
      <c r="W293" s="2">
        <v>3</v>
      </c>
      <c r="X293" s="6">
        <v>104.47</v>
      </c>
      <c r="Y293" s="24">
        <v>76.263099999999994</v>
      </c>
    </row>
    <row r="294" spans="2:25" x14ac:dyDescent="0.25">
      <c r="B294" s="20">
        <v>45285</v>
      </c>
      <c r="C294" t="s">
        <v>1635</v>
      </c>
      <c r="D294" t="s">
        <v>3811</v>
      </c>
      <c r="E294" t="s">
        <v>1737</v>
      </c>
      <c r="F294" t="s">
        <v>1755</v>
      </c>
      <c r="G294" t="s">
        <v>1422</v>
      </c>
      <c r="H294" t="s">
        <v>1421</v>
      </c>
      <c r="I294">
        <v>63</v>
      </c>
      <c r="J294" t="s">
        <v>16</v>
      </c>
      <c r="K294" t="s">
        <v>1423</v>
      </c>
      <c r="L294" t="s">
        <v>170</v>
      </c>
      <c r="M294" t="s">
        <v>12</v>
      </c>
      <c r="N294" t="s">
        <v>13</v>
      </c>
      <c r="O294" t="s">
        <v>3949</v>
      </c>
      <c r="P294" t="s">
        <v>1636</v>
      </c>
      <c r="Q294" s="6">
        <v>403.71</v>
      </c>
      <c r="R294" s="21">
        <v>159</v>
      </c>
      <c r="S294" s="21" t="s">
        <v>1738</v>
      </c>
      <c r="T294" s="21" t="s">
        <v>1689</v>
      </c>
      <c r="U294" s="21" t="s">
        <v>1739</v>
      </c>
      <c r="V294" s="21" t="s">
        <v>1686</v>
      </c>
      <c r="W294" s="2">
        <v>3</v>
      </c>
      <c r="X294" s="6">
        <v>104.47</v>
      </c>
      <c r="Y294" s="24">
        <v>76.263099999999994</v>
      </c>
    </row>
    <row r="295" spans="2:25" x14ac:dyDescent="0.25">
      <c r="B295" s="20">
        <v>45801</v>
      </c>
      <c r="C295" t="s">
        <v>1584</v>
      </c>
      <c r="D295" t="s">
        <v>3787</v>
      </c>
      <c r="E295" t="s">
        <v>1687</v>
      </c>
      <c r="F295" t="s">
        <v>1767</v>
      </c>
      <c r="G295" t="s">
        <v>997</v>
      </c>
      <c r="H295" t="s">
        <v>996</v>
      </c>
      <c r="I295">
        <v>34</v>
      </c>
      <c r="J295" t="s">
        <v>16</v>
      </c>
      <c r="K295" t="s">
        <v>998</v>
      </c>
      <c r="L295" t="s">
        <v>264</v>
      </c>
      <c r="M295" t="s">
        <v>12</v>
      </c>
      <c r="N295" t="s">
        <v>26</v>
      </c>
      <c r="O295" t="s">
        <v>3963</v>
      </c>
      <c r="P295" t="s">
        <v>3877</v>
      </c>
      <c r="Q295" s="6">
        <v>326.06</v>
      </c>
      <c r="R295" s="21">
        <v>301</v>
      </c>
      <c r="S295" s="21" t="s">
        <v>1688</v>
      </c>
      <c r="T295" s="21" t="s">
        <v>1689</v>
      </c>
      <c r="U295" s="21" t="s">
        <v>1690</v>
      </c>
      <c r="V295" s="21" t="s">
        <v>1686</v>
      </c>
      <c r="W295" s="2">
        <v>4</v>
      </c>
      <c r="X295" s="6">
        <v>286.92</v>
      </c>
      <c r="Y295" s="24">
        <v>238.14359999999999</v>
      </c>
    </row>
    <row r="296" spans="2:25" x14ac:dyDescent="0.25">
      <c r="B296" s="20">
        <v>45499</v>
      </c>
      <c r="C296" t="s">
        <v>1551</v>
      </c>
      <c r="D296" t="s">
        <v>3771</v>
      </c>
      <c r="E296" t="s">
        <v>1709</v>
      </c>
      <c r="F296" t="s">
        <v>1761</v>
      </c>
      <c r="G296" t="s">
        <v>401</v>
      </c>
      <c r="H296" t="s">
        <v>400</v>
      </c>
      <c r="I296">
        <v>18</v>
      </c>
      <c r="J296" t="s">
        <v>16</v>
      </c>
      <c r="K296" t="s">
        <v>402</v>
      </c>
      <c r="L296" t="s">
        <v>214</v>
      </c>
      <c r="M296" t="s">
        <v>12</v>
      </c>
      <c r="N296" t="s">
        <v>19</v>
      </c>
      <c r="O296" t="s">
        <v>3958</v>
      </c>
      <c r="P296" t="s">
        <v>1552</v>
      </c>
      <c r="Q296" s="6">
        <v>21.34</v>
      </c>
      <c r="R296" s="21">
        <v>65</v>
      </c>
      <c r="S296" s="21" t="s">
        <v>1710</v>
      </c>
      <c r="T296" s="21" t="s">
        <v>1693</v>
      </c>
      <c r="U296" s="21" t="s">
        <v>1711</v>
      </c>
      <c r="V296" s="21" t="s">
        <v>1702</v>
      </c>
      <c r="W296" s="2">
        <v>3</v>
      </c>
      <c r="X296" s="6">
        <v>147.01</v>
      </c>
      <c r="Y296" s="24">
        <v>119.07810000000001</v>
      </c>
    </row>
    <row r="297" spans="2:25" x14ac:dyDescent="0.25">
      <c r="B297" s="20">
        <v>45499</v>
      </c>
      <c r="C297" t="s">
        <v>1655</v>
      </c>
      <c r="D297" t="s">
        <v>3855</v>
      </c>
      <c r="E297" t="s">
        <v>1709</v>
      </c>
      <c r="F297" t="s">
        <v>1761</v>
      </c>
      <c r="G297" t="s">
        <v>401</v>
      </c>
      <c r="H297" t="s">
        <v>400</v>
      </c>
      <c r="I297">
        <v>18</v>
      </c>
      <c r="J297" t="s">
        <v>16</v>
      </c>
      <c r="K297" t="s">
        <v>402</v>
      </c>
      <c r="L297" t="s">
        <v>214</v>
      </c>
      <c r="M297" t="s">
        <v>12</v>
      </c>
      <c r="N297" t="s">
        <v>19</v>
      </c>
      <c r="O297" t="s">
        <v>3946</v>
      </c>
      <c r="P297" t="s">
        <v>1656</v>
      </c>
      <c r="Q297" s="6">
        <v>119.57</v>
      </c>
      <c r="R297" s="21">
        <v>210</v>
      </c>
      <c r="S297" s="21" t="s">
        <v>1710</v>
      </c>
      <c r="T297" s="21" t="s">
        <v>1693</v>
      </c>
      <c r="U297" s="21" t="s">
        <v>1711</v>
      </c>
      <c r="V297" s="21" t="s">
        <v>1702</v>
      </c>
      <c r="W297" s="2">
        <v>3</v>
      </c>
      <c r="X297" s="6">
        <v>147.01</v>
      </c>
      <c r="Y297" s="24">
        <v>119.07810000000001</v>
      </c>
    </row>
    <row r="298" spans="2:25" x14ac:dyDescent="0.25">
      <c r="B298" s="20">
        <v>45285</v>
      </c>
      <c r="C298" t="s">
        <v>1587</v>
      </c>
      <c r="D298" t="s">
        <v>3789</v>
      </c>
      <c r="E298" t="s">
        <v>1737</v>
      </c>
      <c r="F298" t="s">
        <v>1755</v>
      </c>
      <c r="G298" t="s">
        <v>1422</v>
      </c>
      <c r="H298" t="s">
        <v>1421</v>
      </c>
      <c r="I298">
        <v>63</v>
      </c>
      <c r="J298" t="s">
        <v>16</v>
      </c>
      <c r="K298" t="s">
        <v>1423</v>
      </c>
      <c r="L298" t="s">
        <v>170</v>
      </c>
      <c r="M298" t="s">
        <v>12</v>
      </c>
      <c r="N298" t="s">
        <v>13</v>
      </c>
      <c r="O298" t="s">
        <v>3950</v>
      </c>
      <c r="P298" t="s">
        <v>3878</v>
      </c>
      <c r="Q298" s="6">
        <v>313.26</v>
      </c>
      <c r="R298" s="21">
        <v>369</v>
      </c>
      <c r="S298" s="21" t="s">
        <v>1738</v>
      </c>
      <c r="T298" s="21" t="s">
        <v>1689</v>
      </c>
      <c r="U298" s="21" t="s">
        <v>1739</v>
      </c>
      <c r="V298" s="21" t="s">
        <v>1686</v>
      </c>
      <c r="W298" s="2">
        <v>3</v>
      </c>
      <c r="X298" s="6">
        <v>104.47</v>
      </c>
      <c r="Y298" s="24">
        <v>76.263099999999994</v>
      </c>
    </row>
    <row r="299" spans="2:25" x14ac:dyDescent="0.25">
      <c r="B299" s="20">
        <v>45447</v>
      </c>
      <c r="C299" t="s">
        <v>1548</v>
      </c>
      <c r="D299" t="s">
        <v>3770</v>
      </c>
      <c r="E299" t="s">
        <v>1740</v>
      </c>
      <c r="F299" t="s">
        <v>1777</v>
      </c>
      <c r="G299" t="s">
        <v>1220</v>
      </c>
      <c r="H299" t="s">
        <v>1219</v>
      </c>
      <c r="I299">
        <v>25</v>
      </c>
      <c r="J299" t="s">
        <v>16</v>
      </c>
      <c r="K299" t="s">
        <v>1221</v>
      </c>
      <c r="L299" t="s">
        <v>58</v>
      </c>
      <c r="M299" t="s">
        <v>12</v>
      </c>
      <c r="N299" t="s">
        <v>31</v>
      </c>
      <c r="O299" t="s">
        <v>3957</v>
      </c>
      <c r="P299" t="s">
        <v>3869</v>
      </c>
      <c r="Q299" s="6">
        <v>144.53</v>
      </c>
      <c r="R299" s="21">
        <v>367</v>
      </c>
      <c r="S299" s="21" t="s">
        <v>1741</v>
      </c>
      <c r="T299" s="21" t="s">
        <v>1684</v>
      </c>
      <c r="U299" s="21" t="s">
        <v>1742</v>
      </c>
      <c r="V299" s="21" t="s">
        <v>1686</v>
      </c>
      <c r="W299" s="2">
        <v>1</v>
      </c>
      <c r="X299" s="6">
        <v>589.55999999999995</v>
      </c>
      <c r="Y299" s="24">
        <v>459.85679999999996</v>
      </c>
    </row>
    <row r="300" spans="2:25" x14ac:dyDescent="0.25">
      <c r="B300" s="20">
        <v>45480</v>
      </c>
      <c r="C300" t="s">
        <v>1663</v>
      </c>
      <c r="D300" t="s">
        <v>3857</v>
      </c>
      <c r="E300" t="s">
        <v>1696</v>
      </c>
      <c r="F300" t="s">
        <v>1753</v>
      </c>
      <c r="G300" t="s">
        <v>1256</v>
      </c>
      <c r="H300" t="s">
        <v>1255</v>
      </c>
      <c r="I300">
        <v>55</v>
      </c>
      <c r="J300" t="s">
        <v>9</v>
      </c>
      <c r="K300" t="s">
        <v>1257</v>
      </c>
      <c r="L300" t="s">
        <v>836</v>
      </c>
      <c r="M300" t="s">
        <v>12</v>
      </c>
      <c r="N300" t="s">
        <v>13</v>
      </c>
      <c r="O300" t="s">
        <v>3952</v>
      </c>
      <c r="P300" t="s">
        <v>3900</v>
      </c>
      <c r="Q300" s="6">
        <v>340.14</v>
      </c>
      <c r="R300" s="21">
        <v>361</v>
      </c>
      <c r="S300" s="21" t="s">
        <v>1697</v>
      </c>
      <c r="T300" s="21" t="s">
        <v>1689</v>
      </c>
      <c r="U300" s="21" t="s">
        <v>1698</v>
      </c>
      <c r="V300" s="21" t="s">
        <v>1695</v>
      </c>
      <c r="W300" s="2">
        <v>1</v>
      </c>
      <c r="X300" s="6">
        <v>218.04</v>
      </c>
      <c r="Y300" s="24">
        <v>198.41640000000001</v>
      </c>
    </row>
    <row r="301" spans="2:25" x14ac:dyDescent="0.25">
      <c r="B301" s="20">
        <v>45369</v>
      </c>
      <c r="C301" t="s">
        <v>1557</v>
      </c>
      <c r="D301" t="s">
        <v>3774</v>
      </c>
      <c r="E301" t="s">
        <v>1727</v>
      </c>
      <c r="F301" t="s">
        <v>1775</v>
      </c>
      <c r="G301" t="s">
        <v>760</v>
      </c>
      <c r="H301" t="s">
        <v>759</v>
      </c>
      <c r="I301">
        <v>58</v>
      </c>
      <c r="J301" t="s">
        <v>16</v>
      </c>
      <c r="K301" t="s">
        <v>761</v>
      </c>
      <c r="L301" t="s">
        <v>181</v>
      </c>
      <c r="M301" t="s">
        <v>12</v>
      </c>
      <c r="N301" t="s">
        <v>19</v>
      </c>
      <c r="O301" t="s">
        <v>3958</v>
      </c>
      <c r="P301" t="s">
        <v>3870</v>
      </c>
      <c r="Q301" s="6">
        <v>484.62</v>
      </c>
      <c r="R301" s="21">
        <v>432</v>
      </c>
      <c r="S301" s="21" t="s">
        <v>1728</v>
      </c>
      <c r="T301" s="21" t="s">
        <v>1684</v>
      </c>
      <c r="U301" s="21" t="s">
        <v>129</v>
      </c>
      <c r="V301" s="21" t="s">
        <v>1686</v>
      </c>
      <c r="W301" s="2">
        <v>4</v>
      </c>
      <c r="X301" s="6">
        <v>482.75</v>
      </c>
      <c r="Y301" s="24">
        <v>463.44</v>
      </c>
    </row>
    <row r="302" spans="2:25" x14ac:dyDescent="0.25">
      <c r="B302" s="20">
        <v>45446</v>
      </c>
      <c r="C302" t="s">
        <v>1541</v>
      </c>
      <c r="D302" t="s">
        <v>3766</v>
      </c>
      <c r="E302" t="s">
        <v>1712</v>
      </c>
      <c r="F302" t="s">
        <v>1757</v>
      </c>
      <c r="G302" t="s">
        <v>209</v>
      </c>
      <c r="H302" t="s">
        <v>208</v>
      </c>
      <c r="I302">
        <v>49</v>
      </c>
      <c r="J302" t="s">
        <v>16</v>
      </c>
      <c r="K302" t="s">
        <v>210</v>
      </c>
      <c r="L302" t="s">
        <v>51</v>
      </c>
      <c r="M302" t="s">
        <v>12</v>
      </c>
      <c r="N302" t="s">
        <v>13</v>
      </c>
      <c r="O302" t="s">
        <v>3953</v>
      </c>
      <c r="P302" t="s">
        <v>3866</v>
      </c>
      <c r="Q302" s="6">
        <v>115.82</v>
      </c>
      <c r="R302" s="21">
        <v>460</v>
      </c>
      <c r="S302" s="21" t="s">
        <v>1713</v>
      </c>
      <c r="T302" s="21" t="s">
        <v>1714</v>
      </c>
      <c r="U302" s="21" t="s">
        <v>1715</v>
      </c>
      <c r="V302" s="21" t="s">
        <v>1702</v>
      </c>
      <c r="W302" s="2">
        <v>4</v>
      </c>
      <c r="X302" s="6">
        <v>914.05</v>
      </c>
      <c r="Y302" s="24">
        <v>685.53749999999991</v>
      </c>
    </row>
    <row r="303" spans="2:25" x14ac:dyDescent="0.25">
      <c r="B303" s="20">
        <v>45285</v>
      </c>
      <c r="C303" t="s">
        <v>1635</v>
      </c>
      <c r="D303" t="s">
        <v>3811</v>
      </c>
      <c r="E303" t="s">
        <v>1737</v>
      </c>
      <c r="F303" t="s">
        <v>1755</v>
      </c>
      <c r="G303" t="s">
        <v>1422</v>
      </c>
      <c r="H303" t="s">
        <v>1421</v>
      </c>
      <c r="I303">
        <v>63</v>
      </c>
      <c r="J303" t="s">
        <v>16</v>
      </c>
      <c r="K303" t="s">
        <v>1423</v>
      </c>
      <c r="L303" t="s">
        <v>170</v>
      </c>
      <c r="M303" t="s">
        <v>12</v>
      </c>
      <c r="N303" t="s">
        <v>13</v>
      </c>
      <c r="O303" t="s">
        <v>3949</v>
      </c>
      <c r="P303" t="s">
        <v>1636</v>
      </c>
      <c r="Q303" s="6">
        <v>403.71</v>
      </c>
      <c r="R303" s="21">
        <v>159</v>
      </c>
      <c r="S303" s="21" t="s">
        <v>1738</v>
      </c>
      <c r="T303" s="21" t="s">
        <v>1689</v>
      </c>
      <c r="U303" s="21" t="s">
        <v>1739</v>
      </c>
      <c r="V303" s="21" t="s">
        <v>1686</v>
      </c>
      <c r="W303" s="2">
        <v>3</v>
      </c>
      <c r="X303" s="6">
        <v>104.47</v>
      </c>
      <c r="Y303" s="24">
        <v>76.263099999999994</v>
      </c>
    </row>
    <row r="304" spans="2:25" x14ac:dyDescent="0.25">
      <c r="B304" s="20">
        <v>45446</v>
      </c>
      <c r="C304" t="s">
        <v>1637</v>
      </c>
      <c r="D304" t="s">
        <v>3853</v>
      </c>
      <c r="E304" t="s">
        <v>1712</v>
      </c>
      <c r="F304" t="s">
        <v>1757</v>
      </c>
      <c r="G304" t="s">
        <v>209</v>
      </c>
      <c r="H304" t="s">
        <v>208</v>
      </c>
      <c r="I304">
        <v>49</v>
      </c>
      <c r="J304" t="s">
        <v>16</v>
      </c>
      <c r="K304" t="s">
        <v>210</v>
      </c>
      <c r="L304" t="s">
        <v>51</v>
      </c>
      <c r="M304" t="s">
        <v>12</v>
      </c>
      <c r="N304" t="s">
        <v>13</v>
      </c>
      <c r="O304" t="s">
        <v>3962</v>
      </c>
      <c r="P304" t="s">
        <v>3896</v>
      </c>
      <c r="Q304" s="6">
        <v>158.13999999999999</v>
      </c>
      <c r="R304" s="21">
        <v>82</v>
      </c>
      <c r="S304" s="21" t="s">
        <v>1713</v>
      </c>
      <c r="T304" s="21" t="s">
        <v>1714</v>
      </c>
      <c r="U304" s="21" t="s">
        <v>1715</v>
      </c>
      <c r="V304" s="21" t="s">
        <v>1702</v>
      </c>
      <c r="W304" s="2">
        <v>4</v>
      </c>
      <c r="X304" s="6">
        <v>914.05</v>
      </c>
      <c r="Y304" s="24">
        <v>685.53749999999991</v>
      </c>
    </row>
    <row r="305" spans="2:25" x14ac:dyDescent="0.25">
      <c r="B305" s="20">
        <v>45394</v>
      </c>
      <c r="C305" t="s">
        <v>1570</v>
      </c>
      <c r="D305" t="s">
        <v>3781</v>
      </c>
      <c r="E305" t="s">
        <v>1719</v>
      </c>
      <c r="F305" t="s">
        <v>1778</v>
      </c>
      <c r="G305" t="s">
        <v>1448</v>
      </c>
      <c r="H305" t="s">
        <v>1447</v>
      </c>
      <c r="I305">
        <v>33</v>
      </c>
      <c r="J305" t="s">
        <v>16</v>
      </c>
      <c r="K305" t="s">
        <v>1449</v>
      </c>
      <c r="L305" t="s">
        <v>96</v>
      </c>
      <c r="M305" t="s">
        <v>12</v>
      </c>
      <c r="N305" t="s">
        <v>13</v>
      </c>
      <c r="O305" t="s">
        <v>3961</v>
      </c>
      <c r="P305" t="s">
        <v>1571</v>
      </c>
      <c r="Q305" s="6">
        <v>204.39</v>
      </c>
      <c r="R305" s="21">
        <v>281</v>
      </c>
      <c r="S305" s="21" t="s">
        <v>1720</v>
      </c>
      <c r="T305" s="21" t="s">
        <v>1684</v>
      </c>
      <c r="U305" s="21" t="s">
        <v>1721</v>
      </c>
      <c r="V305" s="21" t="s">
        <v>1702</v>
      </c>
      <c r="W305" s="2">
        <v>3</v>
      </c>
      <c r="X305" s="6">
        <v>979.42</v>
      </c>
      <c r="Y305" s="24">
        <v>950.03739999999993</v>
      </c>
    </row>
    <row r="306" spans="2:25" x14ac:dyDescent="0.25">
      <c r="B306" s="20">
        <v>45466</v>
      </c>
      <c r="C306" t="s">
        <v>1601</v>
      </c>
      <c r="D306" t="s">
        <v>3846</v>
      </c>
      <c r="E306" t="s">
        <v>1722</v>
      </c>
      <c r="F306" t="s">
        <v>1803</v>
      </c>
      <c r="G306" t="s">
        <v>45</v>
      </c>
      <c r="H306" t="s">
        <v>44</v>
      </c>
      <c r="I306">
        <v>53</v>
      </c>
      <c r="J306" t="s">
        <v>16</v>
      </c>
      <c r="K306" t="s">
        <v>46</v>
      </c>
      <c r="L306" t="s">
        <v>47</v>
      </c>
      <c r="M306" t="s">
        <v>12</v>
      </c>
      <c r="N306" t="s">
        <v>13</v>
      </c>
      <c r="O306" t="s">
        <v>3952</v>
      </c>
      <c r="P306" t="s">
        <v>3884</v>
      </c>
      <c r="Q306" s="6">
        <v>88.49</v>
      </c>
      <c r="R306" s="21">
        <v>246</v>
      </c>
      <c r="S306" s="21" t="s">
        <v>1723</v>
      </c>
      <c r="T306" s="21" t="s">
        <v>1693</v>
      </c>
      <c r="U306" s="21" t="s">
        <v>390</v>
      </c>
      <c r="V306" s="21" t="s">
        <v>1702</v>
      </c>
      <c r="W306" s="2">
        <v>1</v>
      </c>
      <c r="X306" s="6">
        <v>135.78</v>
      </c>
      <c r="Y306" s="24">
        <v>116.77079999999999</v>
      </c>
    </row>
    <row r="307" spans="2:25" x14ac:dyDescent="0.25">
      <c r="B307" s="20">
        <v>45297</v>
      </c>
      <c r="C307" t="s">
        <v>1582</v>
      </c>
      <c r="D307" t="s">
        <v>3786</v>
      </c>
      <c r="E307" t="s">
        <v>1703</v>
      </c>
      <c r="F307" t="s">
        <v>1760</v>
      </c>
      <c r="G307" t="s">
        <v>1497</v>
      </c>
      <c r="H307" t="s">
        <v>1496</v>
      </c>
      <c r="I307">
        <v>28</v>
      </c>
      <c r="J307" t="s">
        <v>9</v>
      </c>
      <c r="K307" t="s">
        <v>84</v>
      </c>
      <c r="L307" t="s">
        <v>22</v>
      </c>
      <c r="M307" t="s">
        <v>12</v>
      </c>
      <c r="N307" t="s">
        <v>31</v>
      </c>
      <c r="O307" t="s">
        <v>3960</v>
      </c>
      <c r="P307" t="s">
        <v>1583</v>
      </c>
      <c r="Q307" s="6">
        <v>135.61000000000001</v>
      </c>
      <c r="R307" s="21">
        <v>394</v>
      </c>
      <c r="S307" s="21" t="s">
        <v>1704</v>
      </c>
      <c r="T307" s="21" t="s">
        <v>1689</v>
      </c>
      <c r="U307" s="21" t="s">
        <v>1705</v>
      </c>
      <c r="V307" s="21" t="s">
        <v>1695</v>
      </c>
      <c r="W307" s="2">
        <v>3</v>
      </c>
      <c r="X307" s="6">
        <v>745.3</v>
      </c>
      <c r="Y307" s="24">
        <v>611.14599999999996</v>
      </c>
    </row>
    <row r="308" spans="2:25" x14ac:dyDescent="0.25">
      <c r="B308" s="20">
        <v>45801</v>
      </c>
      <c r="C308" t="s">
        <v>1616</v>
      </c>
      <c r="D308" t="s">
        <v>3803</v>
      </c>
      <c r="E308" t="s">
        <v>1687</v>
      </c>
      <c r="F308" t="s">
        <v>1767</v>
      </c>
      <c r="G308" t="s">
        <v>997</v>
      </c>
      <c r="H308" t="s">
        <v>996</v>
      </c>
      <c r="I308">
        <v>34</v>
      </c>
      <c r="J308" t="s">
        <v>16</v>
      </c>
      <c r="K308" t="s">
        <v>998</v>
      </c>
      <c r="L308" t="s">
        <v>264</v>
      </c>
      <c r="M308" t="s">
        <v>12</v>
      </c>
      <c r="N308" t="s">
        <v>26</v>
      </c>
      <c r="O308" t="s">
        <v>3942</v>
      </c>
      <c r="P308" t="s">
        <v>3891</v>
      </c>
      <c r="Q308" s="6">
        <v>86.42</v>
      </c>
      <c r="R308" s="21">
        <v>222</v>
      </c>
      <c r="S308" s="21" t="s">
        <v>1688</v>
      </c>
      <c r="T308" s="21" t="s">
        <v>1689</v>
      </c>
      <c r="U308" s="21" t="s">
        <v>1690</v>
      </c>
      <c r="V308" s="21" t="s">
        <v>1686</v>
      </c>
      <c r="W308" s="2">
        <v>4</v>
      </c>
      <c r="X308" s="6">
        <v>286.92</v>
      </c>
      <c r="Y308" s="24">
        <v>238.14359999999999</v>
      </c>
    </row>
    <row r="309" spans="2:25" x14ac:dyDescent="0.25">
      <c r="B309" s="20">
        <v>45480</v>
      </c>
      <c r="C309" t="s">
        <v>1663</v>
      </c>
      <c r="D309" t="s">
        <v>3857</v>
      </c>
      <c r="E309" t="s">
        <v>1696</v>
      </c>
      <c r="F309" t="s">
        <v>1753</v>
      </c>
      <c r="G309" t="s">
        <v>1256</v>
      </c>
      <c r="H309" t="s">
        <v>1255</v>
      </c>
      <c r="I309">
        <v>55</v>
      </c>
      <c r="J309" t="s">
        <v>9</v>
      </c>
      <c r="K309" t="s">
        <v>1257</v>
      </c>
      <c r="L309" t="s">
        <v>836</v>
      </c>
      <c r="M309" t="s">
        <v>12</v>
      </c>
      <c r="N309" t="s">
        <v>13</v>
      </c>
      <c r="O309" t="s">
        <v>3952</v>
      </c>
      <c r="P309" t="s">
        <v>3900</v>
      </c>
      <c r="Q309" s="6">
        <v>340.14</v>
      </c>
      <c r="R309" s="21">
        <v>361</v>
      </c>
      <c r="S309" s="21" t="s">
        <v>1697</v>
      </c>
      <c r="T309" s="21" t="s">
        <v>1689</v>
      </c>
      <c r="U309" s="21" t="s">
        <v>1698</v>
      </c>
      <c r="V309" s="21" t="s">
        <v>1695</v>
      </c>
      <c r="W309" s="2">
        <v>1</v>
      </c>
      <c r="X309" s="6">
        <v>218.04</v>
      </c>
      <c r="Y309" s="24">
        <v>198.41640000000001</v>
      </c>
    </row>
    <row r="310" spans="2:25" x14ac:dyDescent="0.25">
      <c r="B310" s="20">
        <v>45285</v>
      </c>
      <c r="C310" t="s">
        <v>1635</v>
      </c>
      <c r="D310" t="s">
        <v>3811</v>
      </c>
      <c r="E310" t="s">
        <v>1737</v>
      </c>
      <c r="F310" t="s">
        <v>1755</v>
      </c>
      <c r="G310" t="s">
        <v>1422</v>
      </c>
      <c r="H310" t="s">
        <v>1421</v>
      </c>
      <c r="I310">
        <v>63</v>
      </c>
      <c r="J310" t="s">
        <v>16</v>
      </c>
      <c r="K310" t="s">
        <v>1423</v>
      </c>
      <c r="L310" t="s">
        <v>170</v>
      </c>
      <c r="M310" t="s">
        <v>12</v>
      </c>
      <c r="N310" t="s">
        <v>13</v>
      </c>
      <c r="O310" t="s">
        <v>3949</v>
      </c>
      <c r="P310" t="s">
        <v>1636</v>
      </c>
      <c r="Q310" s="6">
        <v>403.71</v>
      </c>
      <c r="R310" s="21">
        <v>159</v>
      </c>
      <c r="S310" s="21" t="s">
        <v>1738</v>
      </c>
      <c r="T310" s="21" t="s">
        <v>1689</v>
      </c>
      <c r="U310" s="21" t="s">
        <v>1739</v>
      </c>
      <c r="V310" s="21" t="s">
        <v>1686</v>
      </c>
      <c r="W310" s="2">
        <v>3</v>
      </c>
      <c r="X310" s="6">
        <v>104.47</v>
      </c>
      <c r="Y310" s="24">
        <v>76.263099999999994</v>
      </c>
    </row>
    <row r="311" spans="2:25" x14ac:dyDescent="0.25">
      <c r="B311" s="20">
        <v>45636</v>
      </c>
      <c r="C311" t="s">
        <v>1567</v>
      </c>
      <c r="D311" t="s">
        <v>3779</v>
      </c>
      <c r="E311" t="s">
        <v>1716</v>
      </c>
      <c r="F311" t="s">
        <v>1771</v>
      </c>
      <c r="G311" t="s">
        <v>1331</v>
      </c>
      <c r="H311" t="s">
        <v>1330</v>
      </c>
      <c r="I311">
        <v>37</v>
      </c>
      <c r="J311" t="s">
        <v>16</v>
      </c>
      <c r="K311" t="s">
        <v>1332</v>
      </c>
      <c r="L311" t="s">
        <v>106</v>
      </c>
      <c r="M311" t="s">
        <v>12</v>
      </c>
      <c r="N311" t="s">
        <v>31</v>
      </c>
      <c r="O311" t="s">
        <v>3954</v>
      </c>
      <c r="P311" t="s">
        <v>1568</v>
      </c>
      <c r="Q311" s="6">
        <v>218.48</v>
      </c>
      <c r="R311" s="21">
        <v>276</v>
      </c>
      <c r="S311" s="21" t="s">
        <v>1717</v>
      </c>
      <c r="T311" s="21" t="s">
        <v>1693</v>
      </c>
      <c r="U311" s="21" t="s">
        <v>1718</v>
      </c>
      <c r="V311" s="21" t="s">
        <v>1686</v>
      </c>
      <c r="W311" s="2">
        <v>2.4785461887935387</v>
      </c>
      <c r="X311" s="6">
        <v>871.34</v>
      </c>
      <c r="Y311" s="24">
        <v>836.4864</v>
      </c>
    </row>
    <row r="312" spans="2:25" x14ac:dyDescent="0.25">
      <c r="B312" s="20">
        <v>45850</v>
      </c>
      <c r="C312" t="s">
        <v>1619</v>
      </c>
      <c r="D312" t="s">
        <v>3805</v>
      </c>
      <c r="E312" t="s">
        <v>1699</v>
      </c>
      <c r="F312" t="s">
        <v>1762</v>
      </c>
      <c r="G312" t="s">
        <v>76</v>
      </c>
      <c r="H312" t="s">
        <v>75</v>
      </c>
      <c r="I312">
        <v>24</v>
      </c>
      <c r="J312" t="s">
        <v>16</v>
      </c>
      <c r="K312" t="s">
        <v>77</v>
      </c>
      <c r="L312" t="s">
        <v>51</v>
      </c>
      <c r="M312" t="s">
        <v>12</v>
      </c>
      <c r="N312" t="s">
        <v>26</v>
      </c>
      <c r="O312" t="s">
        <v>3964</v>
      </c>
      <c r="P312" t="s">
        <v>1620</v>
      </c>
      <c r="Q312" s="6">
        <v>299.11</v>
      </c>
      <c r="R312" s="21">
        <v>118</v>
      </c>
      <c r="S312" s="21" t="s">
        <v>1700</v>
      </c>
      <c r="T312" s="21" t="s">
        <v>1693</v>
      </c>
      <c r="U312" s="21" t="s">
        <v>1701</v>
      </c>
      <c r="V312" s="21" t="s">
        <v>1702</v>
      </c>
      <c r="W312" s="2">
        <v>2</v>
      </c>
      <c r="X312" s="6">
        <v>785.31</v>
      </c>
      <c r="Y312" s="24">
        <v>667.51349999999991</v>
      </c>
    </row>
    <row r="313" spans="2:25" x14ac:dyDescent="0.25">
      <c r="B313" s="20">
        <v>45593</v>
      </c>
      <c r="C313" t="s">
        <v>1645</v>
      </c>
      <c r="D313" t="s">
        <v>3815</v>
      </c>
      <c r="E313" t="s">
        <v>1724</v>
      </c>
      <c r="F313" t="s">
        <v>1787</v>
      </c>
      <c r="G313" t="s">
        <v>1265</v>
      </c>
      <c r="H313" t="s">
        <v>1264</v>
      </c>
      <c r="I313">
        <v>23</v>
      </c>
      <c r="J313" t="s">
        <v>16</v>
      </c>
      <c r="K313" t="s">
        <v>201</v>
      </c>
      <c r="L313" t="s">
        <v>155</v>
      </c>
      <c r="M313" t="s">
        <v>12</v>
      </c>
      <c r="N313" t="s">
        <v>13</v>
      </c>
      <c r="O313" t="s">
        <v>3951</v>
      </c>
      <c r="P313" t="s">
        <v>1646</v>
      </c>
      <c r="Q313" s="6">
        <v>143.43</v>
      </c>
      <c r="R313" s="21">
        <v>58</v>
      </c>
      <c r="S313" s="21" t="s">
        <v>1725</v>
      </c>
      <c r="T313" s="21" t="s">
        <v>1689</v>
      </c>
      <c r="U313" s="21" t="s">
        <v>1726</v>
      </c>
      <c r="V313" s="21" t="s">
        <v>1702</v>
      </c>
      <c r="W313" s="2">
        <v>2</v>
      </c>
      <c r="X313" s="6">
        <v>148.96</v>
      </c>
      <c r="Y313" s="24">
        <v>144.49119999999999</v>
      </c>
    </row>
    <row r="314" spans="2:25" x14ac:dyDescent="0.25">
      <c r="B314" s="20">
        <v>45593</v>
      </c>
      <c r="C314" t="s">
        <v>1645</v>
      </c>
      <c r="D314" t="s">
        <v>3815</v>
      </c>
      <c r="E314" t="s">
        <v>1724</v>
      </c>
      <c r="F314" t="s">
        <v>1787</v>
      </c>
      <c r="G314" t="s">
        <v>1265</v>
      </c>
      <c r="H314" t="s">
        <v>1264</v>
      </c>
      <c r="I314">
        <v>23</v>
      </c>
      <c r="J314" t="s">
        <v>16</v>
      </c>
      <c r="K314" t="s">
        <v>201</v>
      </c>
      <c r="L314" t="s">
        <v>155</v>
      </c>
      <c r="M314" t="s">
        <v>12</v>
      </c>
      <c r="N314" t="s">
        <v>13</v>
      </c>
      <c r="O314" t="s">
        <v>3951</v>
      </c>
      <c r="P314" t="s">
        <v>1646</v>
      </c>
      <c r="Q314" s="6">
        <v>143.43</v>
      </c>
      <c r="R314" s="21">
        <v>58</v>
      </c>
      <c r="S314" s="21" t="s">
        <v>1725</v>
      </c>
      <c r="T314" s="21" t="s">
        <v>1689</v>
      </c>
      <c r="U314" s="21" t="s">
        <v>1726</v>
      </c>
      <c r="V314" s="21" t="s">
        <v>1702</v>
      </c>
      <c r="W314" s="2">
        <v>2</v>
      </c>
      <c r="X314" s="6">
        <v>148.96</v>
      </c>
      <c r="Y314" s="24">
        <v>144.49119999999999</v>
      </c>
    </row>
    <row r="315" spans="2:25" x14ac:dyDescent="0.25">
      <c r="B315" s="20">
        <v>45394</v>
      </c>
      <c r="C315" t="s">
        <v>1599</v>
      </c>
      <c r="D315" t="s">
        <v>3794</v>
      </c>
      <c r="E315" t="s">
        <v>1719</v>
      </c>
      <c r="F315" t="s">
        <v>1778</v>
      </c>
      <c r="G315" t="s">
        <v>1448</v>
      </c>
      <c r="H315" t="s">
        <v>1447</v>
      </c>
      <c r="I315">
        <v>33</v>
      </c>
      <c r="J315" t="s">
        <v>16</v>
      </c>
      <c r="K315" t="s">
        <v>1449</v>
      </c>
      <c r="L315" t="s">
        <v>96</v>
      </c>
      <c r="M315" t="s">
        <v>12</v>
      </c>
      <c r="N315" t="s">
        <v>13</v>
      </c>
      <c r="O315" t="s">
        <v>3950</v>
      </c>
      <c r="P315" t="s">
        <v>1600</v>
      </c>
      <c r="Q315" s="6">
        <v>190.29</v>
      </c>
      <c r="R315" s="21">
        <v>260</v>
      </c>
      <c r="S315" s="21" t="s">
        <v>1720</v>
      </c>
      <c r="T315" s="21" t="s">
        <v>1684</v>
      </c>
      <c r="U315" s="21" t="s">
        <v>1721</v>
      </c>
      <c r="V315" s="21" t="s">
        <v>1702</v>
      </c>
      <c r="W315" s="2">
        <v>3</v>
      </c>
      <c r="X315" s="6">
        <v>979.42</v>
      </c>
      <c r="Y315" s="24">
        <v>950.03739999999993</v>
      </c>
    </row>
    <row r="316" spans="2:25" x14ac:dyDescent="0.25">
      <c r="B316" s="20">
        <v>45829</v>
      </c>
      <c r="C316" t="s">
        <v>1615</v>
      </c>
      <c r="D316" t="s">
        <v>3802</v>
      </c>
      <c r="E316" t="s">
        <v>1731</v>
      </c>
      <c r="F316" t="s">
        <v>1770</v>
      </c>
      <c r="G316" t="s">
        <v>1078</v>
      </c>
      <c r="H316" t="s">
        <v>1077</v>
      </c>
      <c r="I316">
        <v>55</v>
      </c>
      <c r="J316" t="s">
        <v>9</v>
      </c>
      <c r="K316" t="s">
        <v>1079</v>
      </c>
      <c r="L316" t="s">
        <v>51</v>
      </c>
      <c r="M316" t="s">
        <v>12</v>
      </c>
      <c r="N316" t="s">
        <v>31</v>
      </c>
      <c r="O316" t="s">
        <v>3958</v>
      </c>
      <c r="P316" t="s">
        <v>3890</v>
      </c>
      <c r="Q316" s="6">
        <v>103.45</v>
      </c>
      <c r="R316" s="21">
        <v>465</v>
      </c>
      <c r="S316" s="21" t="s">
        <v>1732</v>
      </c>
      <c r="T316" s="21" t="s">
        <v>1689</v>
      </c>
      <c r="U316" s="21" t="s">
        <v>1733</v>
      </c>
      <c r="V316" s="21" t="s">
        <v>1686</v>
      </c>
      <c r="W316" s="2">
        <v>4</v>
      </c>
      <c r="X316" s="6">
        <v>403.47</v>
      </c>
      <c r="Y316" s="24">
        <v>221.82999999999998</v>
      </c>
    </row>
    <row r="317" spans="2:25" x14ac:dyDescent="0.25">
      <c r="B317" s="20">
        <v>45446</v>
      </c>
      <c r="C317" t="s">
        <v>1640</v>
      </c>
      <c r="D317" t="s">
        <v>3854</v>
      </c>
      <c r="E317" t="s">
        <v>1712</v>
      </c>
      <c r="F317" t="s">
        <v>1757</v>
      </c>
      <c r="G317" t="s">
        <v>209</v>
      </c>
      <c r="H317" t="s">
        <v>208</v>
      </c>
      <c r="I317">
        <v>49</v>
      </c>
      <c r="J317" t="s">
        <v>16</v>
      </c>
      <c r="K317" t="s">
        <v>210</v>
      </c>
      <c r="L317" t="s">
        <v>51</v>
      </c>
      <c r="M317" t="s">
        <v>12</v>
      </c>
      <c r="N317" t="s">
        <v>13</v>
      </c>
      <c r="O317" t="s">
        <v>3955</v>
      </c>
      <c r="P317" t="s">
        <v>3897</v>
      </c>
      <c r="Q317" s="6">
        <v>480.9</v>
      </c>
      <c r="R317" s="21">
        <v>104</v>
      </c>
      <c r="S317" s="21" t="s">
        <v>1713</v>
      </c>
      <c r="T317" s="21" t="s">
        <v>1714</v>
      </c>
      <c r="U317" s="21" t="s">
        <v>1715</v>
      </c>
      <c r="V317" s="21" t="s">
        <v>1702</v>
      </c>
      <c r="W317" s="2">
        <v>4</v>
      </c>
      <c r="X317" s="6">
        <v>914.05</v>
      </c>
      <c r="Y317" s="24">
        <v>685.53749999999991</v>
      </c>
    </row>
    <row r="318" spans="2:25" x14ac:dyDescent="0.25">
      <c r="B318" s="20">
        <v>45480</v>
      </c>
      <c r="C318" t="s">
        <v>1605</v>
      </c>
      <c r="D318" t="s">
        <v>3796</v>
      </c>
      <c r="E318" t="s">
        <v>1696</v>
      </c>
      <c r="F318" t="s">
        <v>1753</v>
      </c>
      <c r="G318" t="s">
        <v>1256</v>
      </c>
      <c r="H318" t="s">
        <v>1255</v>
      </c>
      <c r="I318">
        <v>55</v>
      </c>
      <c r="J318" t="s">
        <v>9</v>
      </c>
      <c r="K318" t="s">
        <v>1257</v>
      </c>
      <c r="L318" t="s">
        <v>836</v>
      </c>
      <c r="M318" t="s">
        <v>12</v>
      </c>
      <c r="N318" t="s">
        <v>13</v>
      </c>
      <c r="O318" t="s">
        <v>3957</v>
      </c>
      <c r="P318" t="s">
        <v>1606</v>
      </c>
      <c r="Q318" s="6">
        <v>434.84</v>
      </c>
      <c r="R318" s="21">
        <v>185</v>
      </c>
      <c r="S318" s="21" t="s">
        <v>1697</v>
      </c>
      <c r="T318" s="21" t="s">
        <v>1689</v>
      </c>
      <c r="U318" s="21" t="s">
        <v>1698</v>
      </c>
      <c r="V318" s="21" t="s">
        <v>1695</v>
      </c>
      <c r="W318" s="2">
        <v>1</v>
      </c>
      <c r="X318" s="6">
        <v>218.04</v>
      </c>
      <c r="Y318" s="24">
        <v>198.41640000000001</v>
      </c>
    </row>
    <row r="319" spans="2:25" x14ac:dyDescent="0.25">
      <c r="B319" s="20">
        <v>45285</v>
      </c>
      <c r="C319" t="s">
        <v>1591</v>
      </c>
      <c r="D319" t="s">
        <v>3790</v>
      </c>
      <c r="E319" t="s">
        <v>1737</v>
      </c>
      <c r="F319" t="s">
        <v>1755</v>
      </c>
      <c r="G319" t="s">
        <v>1422</v>
      </c>
      <c r="H319" t="s">
        <v>1421</v>
      </c>
      <c r="I319">
        <v>63</v>
      </c>
      <c r="J319" t="s">
        <v>16</v>
      </c>
      <c r="K319" t="s">
        <v>1423</v>
      </c>
      <c r="L319" t="s">
        <v>170</v>
      </c>
      <c r="M319" t="s">
        <v>12</v>
      </c>
      <c r="N319" t="s">
        <v>13</v>
      </c>
      <c r="O319" t="s">
        <v>3950</v>
      </c>
      <c r="P319" t="s">
        <v>1592</v>
      </c>
      <c r="Q319" s="6">
        <v>167.12</v>
      </c>
      <c r="R319" s="21">
        <v>316</v>
      </c>
      <c r="S319" s="21" t="s">
        <v>1738</v>
      </c>
      <c r="T319" s="21" t="s">
        <v>1689</v>
      </c>
      <c r="U319" s="21" t="s">
        <v>1739</v>
      </c>
      <c r="V319" s="21" t="s">
        <v>1686</v>
      </c>
      <c r="W319" s="2">
        <v>3</v>
      </c>
      <c r="X319" s="6">
        <v>104.47</v>
      </c>
      <c r="Y319" s="24">
        <v>76.263099999999994</v>
      </c>
    </row>
    <row r="320" spans="2:25" x14ac:dyDescent="0.25">
      <c r="B320" s="20">
        <v>45850</v>
      </c>
      <c r="C320" t="s">
        <v>1526</v>
      </c>
      <c r="D320" t="s">
        <v>3830</v>
      </c>
      <c r="E320" t="s">
        <v>1699</v>
      </c>
      <c r="F320" t="s">
        <v>1762</v>
      </c>
      <c r="G320" t="s">
        <v>76</v>
      </c>
      <c r="H320" t="s">
        <v>75</v>
      </c>
      <c r="I320">
        <v>24</v>
      </c>
      <c r="J320" t="s">
        <v>16</v>
      </c>
      <c r="K320" t="s">
        <v>77</v>
      </c>
      <c r="L320" t="s">
        <v>51</v>
      </c>
      <c r="M320" t="s">
        <v>12</v>
      </c>
      <c r="N320" t="s">
        <v>26</v>
      </c>
      <c r="O320" t="s">
        <v>3944</v>
      </c>
      <c r="P320" t="s">
        <v>1527</v>
      </c>
      <c r="Q320" s="6">
        <v>255.56645161290328</v>
      </c>
      <c r="R320" s="21">
        <v>352</v>
      </c>
      <c r="S320" s="21" t="s">
        <v>1700</v>
      </c>
      <c r="T320" s="21" t="s">
        <v>1693</v>
      </c>
      <c r="U320" s="21" t="s">
        <v>1701</v>
      </c>
      <c r="V320" s="21" t="s">
        <v>1702</v>
      </c>
      <c r="W320" s="2">
        <v>2</v>
      </c>
      <c r="X320" s="6">
        <v>785.31</v>
      </c>
      <c r="Y320" s="24">
        <v>667.51349999999991</v>
      </c>
    </row>
    <row r="321" spans="2:25" x14ac:dyDescent="0.25">
      <c r="B321" s="20">
        <v>45297</v>
      </c>
      <c r="C321" t="s">
        <v>1607</v>
      </c>
      <c r="D321" t="s">
        <v>3797</v>
      </c>
      <c r="E321" t="s">
        <v>1703</v>
      </c>
      <c r="F321" t="s">
        <v>1760</v>
      </c>
      <c r="G321" t="s">
        <v>1497</v>
      </c>
      <c r="H321" t="s">
        <v>1496</v>
      </c>
      <c r="I321">
        <v>28</v>
      </c>
      <c r="J321" t="s">
        <v>9</v>
      </c>
      <c r="K321" t="s">
        <v>84</v>
      </c>
      <c r="L321" t="s">
        <v>22</v>
      </c>
      <c r="M321" t="s">
        <v>12</v>
      </c>
      <c r="N321" t="s">
        <v>31</v>
      </c>
      <c r="O321" t="s">
        <v>3954</v>
      </c>
      <c r="P321" t="s">
        <v>3886</v>
      </c>
      <c r="Q321" s="6">
        <v>81.75</v>
      </c>
      <c r="R321" s="21">
        <v>271.20454545454544</v>
      </c>
      <c r="S321" s="21" t="s">
        <v>1704</v>
      </c>
      <c r="T321" s="21" t="s">
        <v>1689</v>
      </c>
      <c r="U321" s="21" t="s">
        <v>1705</v>
      </c>
      <c r="V321" s="21" t="s">
        <v>1695</v>
      </c>
      <c r="W321" s="2">
        <v>3</v>
      </c>
      <c r="X321" s="6">
        <v>745.3</v>
      </c>
      <c r="Y321" s="24">
        <v>611.14599999999996</v>
      </c>
    </row>
    <row r="322" spans="2:25" x14ac:dyDescent="0.25">
      <c r="B322" s="20">
        <v>45801</v>
      </c>
      <c r="C322" t="s">
        <v>1572</v>
      </c>
      <c r="D322" t="s">
        <v>3782</v>
      </c>
      <c r="E322" t="s">
        <v>1687</v>
      </c>
      <c r="F322" t="s">
        <v>1767</v>
      </c>
      <c r="G322" t="s">
        <v>997</v>
      </c>
      <c r="H322" t="s">
        <v>996</v>
      </c>
      <c r="I322">
        <v>34</v>
      </c>
      <c r="J322" t="s">
        <v>16</v>
      </c>
      <c r="K322" t="s">
        <v>998</v>
      </c>
      <c r="L322" t="s">
        <v>264</v>
      </c>
      <c r="M322" t="s">
        <v>12</v>
      </c>
      <c r="N322" t="s">
        <v>26</v>
      </c>
      <c r="O322" t="s">
        <v>3947</v>
      </c>
      <c r="P322" t="s">
        <v>1573</v>
      </c>
      <c r="Q322" s="6">
        <v>283.83</v>
      </c>
      <c r="R322" s="21">
        <v>244</v>
      </c>
      <c r="S322" s="21" t="s">
        <v>1688</v>
      </c>
      <c r="T322" s="21" t="s">
        <v>1689</v>
      </c>
      <c r="U322" s="21" t="s">
        <v>1690</v>
      </c>
      <c r="V322" s="21" t="s">
        <v>1686</v>
      </c>
      <c r="W322" s="2">
        <v>4</v>
      </c>
      <c r="X322" s="6">
        <v>286.92</v>
      </c>
      <c r="Y322" s="24">
        <v>238.14359999999999</v>
      </c>
    </row>
    <row r="323" spans="2:25" x14ac:dyDescent="0.25">
      <c r="B323" s="20">
        <v>45394</v>
      </c>
      <c r="C323" t="s">
        <v>1626</v>
      </c>
      <c r="D323" t="s">
        <v>3852</v>
      </c>
      <c r="E323" t="s">
        <v>1719</v>
      </c>
      <c r="F323" t="s">
        <v>1778</v>
      </c>
      <c r="G323" t="s">
        <v>1448</v>
      </c>
      <c r="H323" t="s">
        <v>1447</v>
      </c>
      <c r="I323">
        <v>33</v>
      </c>
      <c r="J323" t="s">
        <v>16</v>
      </c>
      <c r="K323" t="s">
        <v>1449</v>
      </c>
      <c r="L323" t="s">
        <v>96</v>
      </c>
      <c r="M323" t="s">
        <v>12</v>
      </c>
      <c r="N323" t="s">
        <v>13</v>
      </c>
      <c r="O323" t="s">
        <v>3945</v>
      </c>
      <c r="P323" t="s">
        <v>1627</v>
      </c>
      <c r="Q323" s="6">
        <v>218.22</v>
      </c>
      <c r="R323" s="21">
        <v>224</v>
      </c>
      <c r="S323" s="21" t="s">
        <v>1720</v>
      </c>
      <c r="T323" s="21" t="s">
        <v>1684</v>
      </c>
      <c r="U323" s="21" t="s">
        <v>1721</v>
      </c>
      <c r="V323" s="21" t="s">
        <v>1702</v>
      </c>
      <c r="W323" s="2">
        <v>3</v>
      </c>
      <c r="X323" s="6">
        <v>979.42</v>
      </c>
      <c r="Y323" s="24">
        <v>950.03739999999993</v>
      </c>
    </row>
    <row r="324" spans="2:25" x14ac:dyDescent="0.25">
      <c r="B324" s="20">
        <v>45593</v>
      </c>
      <c r="C324" t="s">
        <v>1645</v>
      </c>
      <c r="D324" t="s">
        <v>3815</v>
      </c>
      <c r="E324" t="s">
        <v>1724</v>
      </c>
      <c r="F324" t="s">
        <v>1787</v>
      </c>
      <c r="G324" t="s">
        <v>1265</v>
      </c>
      <c r="H324" t="s">
        <v>1264</v>
      </c>
      <c r="I324">
        <v>23</v>
      </c>
      <c r="J324" t="s">
        <v>16</v>
      </c>
      <c r="K324" t="s">
        <v>201</v>
      </c>
      <c r="L324" t="s">
        <v>155</v>
      </c>
      <c r="M324" t="s">
        <v>12</v>
      </c>
      <c r="N324" t="s">
        <v>13</v>
      </c>
      <c r="O324" t="s">
        <v>3951</v>
      </c>
      <c r="P324" t="s">
        <v>1646</v>
      </c>
      <c r="Q324" s="6">
        <v>143.43</v>
      </c>
      <c r="R324" s="21">
        <v>58</v>
      </c>
      <c r="S324" s="21" t="s">
        <v>1725</v>
      </c>
      <c r="T324" s="21" t="s">
        <v>1689</v>
      </c>
      <c r="U324" s="21" t="s">
        <v>1726</v>
      </c>
      <c r="V324" s="21" t="s">
        <v>1702</v>
      </c>
      <c r="W324" s="2">
        <v>2</v>
      </c>
      <c r="X324" s="6">
        <v>148.96</v>
      </c>
      <c r="Y324" s="24">
        <v>144.49119999999999</v>
      </c>
    </row>
    <row r="325" spans="2:25" x14ac:dyDescent="0.25">
      <c r="B325" s="20">
        <v>45480</v>
      </c>
      <c r="C325" t="s">
        <v>1617</v>
      </c>
      <c r="D325" t="s">
        <v>3804</v>
      </c>
      <c r="E325" t="s">
        <v>1696</v>
      </c>
      <c r="F325" t="s">
        <v>1753</v>
      </c>
      <c r="G325" t="s">
        <v>1256</v>
      </c>
      <c r="H325" t="s">
        <v>1255</v>
      </c>
      <c r="I325">
        <v>55</v>
      </c>
      <c r="J325" t="s">
        <v>9</v>
      </c>
      <c r="K325" t="s">
        <v>1257</v>
      </c>
      <c r="L325" t="s">
        <v>836</v>
      </c>
      <c r="M325" t="s">
        <v>12</v>
      </c>
      <c r="N325" t="s">
        <v>13</v>
      </c>
      <c r="O325" t="s">
        <v>3947</v>
      </c>
      <c r="P325" t="s">
        <v>1618</v>
      </c>
      <c r="Q325" s="6">
        <v>266.86</v>
      </c>
      <c r="R325" s="21">
        <v>458</v>
      </c>
      <c r="S325" s="21" t="s">
        <v>1697</v>
      </c>
      <c r="T325" s="21" t="s">
        <v>1689</v>
      </c>
      <c r="U325" s="21" t="s">
        <v>1698</v>
      </c>
      <c r="V325" s="21" t="s">
        <v>1695</v>
      </c>
      <c r="W325" s="2">
        <v>1</v>
      </c>
      <c r="X325" s="6">
        <v>218.04</v>
      </c>
      <c r="Y325" s="24">
        <v>198.41640000000001</v>
      </c>
    </row>
    <row r="326" spans="2:25" x14ac:dyDescent="0.25">
      <c r="B326" s="20">
        <v>45446</v>
      </c>
      <c r="C326" t="s">
        <v>1674</v>
      </c>
      <c r="D326" t="s">
        <v>3827</v>
      </c>
      <c r="E326" t="s">
        <v>1712</v>
      </c>
      <c r="F326" t="s">
        <v>1757</v>
      </c>
      <c r="G326" t="s">
        <v>209</v>
      </c>
      <c r="H326" t="s">
        <v>208</v>
      </c>
      <c r="I326">
        <v>49</v>
      </c>
      <c r="J326" t="s">
        <v>16</v>
      </c>
      <c r="K326" t="s">
        <v>210</v>
      </c>
      <c r="L326" t="s">
        <v>51</v>
      </c>
      <c r="M326" t="s">
        <v>12</v>
      </c>
      <c r="N326" t="s">
        <v>13</v>
      </c>
      <c r="O326" t="s">
        <v>3949</v>
      </c>
      <c r="P326" t="s">
        <v>1675</v>
      </c>
      <c r="Q326" s="6">
        <v>431.67</v>
      </c>
      <c r="R326" s="21">
        <v>73</v>
      </c>
      <c r="S326" s="21" t="s">
        <v>1713</v>
      </c>
      <c r="T326" s="21" t="s">
        <v>1714</v>
      </c>
      <c r="U326" s="21" t="s">
        <v>1715</v>
      </c>
      <c r="V326" s="21" t="s">
        <v>1702</v>
      </c>
      <c r="W326" s="2">
        <v>4</v>
      </c>
      <c r="X326" s="6">
        <v>914.05</v>
      </c>
      <c r="Y326" s="24">
        <v>685.53749999999991</v>
      </c>
    </row>
    <row r="327" spans="2:25" x14ac:dyDescent="0.25">
      <c r="B327" s="20">
        <v>45869</v>
      </c>
      <c r="C327" t="s">
        <v>1580</v>
      </c>
      <c r="D327" t="s">
        <v>3841</v>
      </c>
      <c r="E327" t="s">
        <v>1682</v>
      </c>
      <c r="F327" t="s">
        <v>1765</v>
      </c>
      <c r="G327" t="s">
        <v>1413</v>
      </c>
      <c r="H327" t="s">
        <v>1412</v>
      </c>
      <c r="I327">
        <v>45</v>
      </c>
      <c r="J327" t="s">
        <v>16</v>
      </c>
      <c r="K327" t="s">
        <v>1414</v>
      </c>
      <c r="L327" t="s">
        <v>74</v>
      </c>
      <c r="M327" t="s">
        <v>12</v>
      </c>
      <c r="N327" t="s">
        <v>19</v>
      </c>
      <c r="O327" t="s">
        <v>3962</v>
      </c>
      <c r="P327" t="s">
        <v>1581</v>
      </c>
      <c r="Q327" s="6">
        <v>353.47</v>
      </c>
      <c r="R327" s="21">
        <v>214</v>
      </c>
      <c r="S327" s="21" t="s">
        <v>1683</v>
      </c>
      <c r="T327" s="21" t="s">
        <v>1684</v>
      </c>
      <c r="U327" s="21" t="s">
        <v>1685</v>
      </c>
      <c r="V327" s="21" t="s">
        <v>1686</v>
      </c>
      <c r="W327" s="2">
        <v>2</v>
      </c>
      <c r="X327" s="6">
        <v>873.17</v>
      </c>
      <c r="Y327" s="24">
        <v>672.34090000000003</v>
      </c>
    </row>
    <row r="328" spans="2:25" x14ac:dyDescent="0.25">
      <c r="B328" s="20">
        <v>45923</v>
      </c>
      <c r="C328" t="s">
        <v>1542</v>
      </c>
      <c r="D328" t="s">
        <v>3836</v>
      </c>
      <c r="E328" t="s">
        <v>1691</v>
      </c>
      <c r="F328" t="s">
        <v>1784</v>
      </c>
      <c r="G328" t="s">
        <v>494</v>
      </c>
      <c r="H328" t="s">
        <v>493</v>
      </c>
      <c r="I328">
        <v>42</v>
      </c>
      <c r="J328" t="s">
        <v>16</v>
      </c>
      <c r="K328" t="s">
        <v>495</v>
      </c>
      <c r="L328" t="s">
        <v>319</v>
      </c>
      <c r="M328" t="s">
        <v>12</v>
      </c>
      <c r="N328" t="s">
        <v>26</v>
      </c>
      <c r="O328" t="s">
        <v>3952</v>
      </c>
      <c r="P328" t="s">
        <v>1543</v>
      </c>
      <c r="Q328" s="6">
        <v>242.23</v>
      </c>
      <c r="R328" s="21">
        <v>453</v>
      </c>
      <c r="S328" s="21" t="s">
        <v>1692</v>
      </c>
      <c r="T328" s="21" t="s">
        <v>1693</v>
      </c>
      <c r="U328" s="21" t="s">
        <v>1694</v>
      </c>
      <c r="V328" s="21" t="s">
        <v>1695</v>
      </c>
      <c r="W328" s="2">
        <v>2</v>
      </c>
      <c r="X328" s="6">
        <v>74.209999999999994</v>
      </c>
      <c r="Y328" s="24">
        <v>66.046899999999994</v>
      </c>
    </row>
    <row r="329" spans="2:25" x14ac:dyDescent="0.25">
      <c r="B329" s="20">
        <v>45466</v>
      </c>
      <c r="C329" t="s">
        <v>1601</v>
      </c>
      <c r="D329" t="s">
        <v>3846</v>
      </c>
      <c r="E329" t="s">
        <v>1722</v>
      </c>
      <c r="F329" t="s">
        <v>1803</v>
      </c>
      <c r="G329" t="s">
        <v>45</v>
      </c>
      <c r="H329" t="s">
        <v>44</v>
      </c>
      <c r="I329">
        <v>53</v>
      </c>
      <c r="J329" t="s">
        <v>16</v>
      </c>
      <c r="K329" t="s">
        <v>46</v>
      </c>
      <c r="L329" t="s">
        <v>47</v>
      </c>
      <c r="M329" t="s">
        <v>12</v>
      </c>
      <c r="N329" t="s">
        <v>13</v>
      </c>
      <c r="O329" t="s">
        <v>3952</v>
      </c>
      <c r="P329" t="s">
        <v>3884</v>
      </c>
      <c r="Q329" s="6">
        <v>88.49</v>
      </c>
      <c r="R329" s="21">
        <v>246</v>
      </c>
      <c r="S329" s="21" t="s">
        <v>1723</v>
      </c>
      <c r="T329" s="21" t="s">
        <v>1693</v>
      </c>
      <c r="U329" s="21" t="s">
        <v>390</v>
      </c>
      <c r="V329" s="21" t="s">
        <v>1702</v>
      </c>
      <c r="W329" s="2">
        <v>1</v>
      </c>
      <c r="X329" s="6">
        <v>135.78</v>
      </c>
      <c r="Y329" s="24">
        <v>116.77079999999999</v>
      </c>
    </row>
    <row r="330" spans="2:25" x14ac:dyDescent="0.25">
      <c r="B330" s="20">
        <v>45446</v>
      </c>
      <c r="C330" t="s">
        <v>1640</v>
      </c>
      <c r="D330" t="s">
        <v>3854</v>
      </c>
      <c r="E330" t="s">
        <v>1712</v>
      </c>
      <c r="F330" t="s">
        <v>1757</v>
      </c>
      <c r="G330" t="s">
        <v>209</v>
      </c>
      <c r="H330" t="s">
        <v>208</v>
      </c>
      <c r="I330">
        <v>49</v>
      </c>
      <c r="J330" t="s">
        <v>16</v>
      </c>
      <c r="K330" t="s">
        <v>210</v>
      </c>
      <c r="L330" t="s">
        <v>51</v>
      </c>
      <c r="M330" t="s">
        <v>12</v>
      </c>
      <c r="N330" t="s">
        <v>13</v>
      </c>
      <c r="O330" t="s">
        <v>3955</v>
      </c>
      <c r="P330" t="s">
        <v>3897</v>
      </c>
      <c r="Q330" s="6">
        <v>480.9</v>
      </c>
      <c r="R330" s="21">
        <v>104</v>
      </c>
      <c r="S330" s="21" t="s">
        <v>1713</v>
      </c>
      <c r="T330" s="21" t="s">
        <v>1714</v>
      </c>
      <c r="U330" s="21" t="s">
        <v>1715</v>
      </c>
      <c r="V330" s="21" t="s">
        <v>1702</v>
      </c>
      <c r="W330" s="2">
        <v>4</v>
      </c>
      <c r="X330" s="6">
        <v>914.05</v>
      </c>
      <c r="Y330" s="24">
        <v>685.53749999999991</v>
      </c>
    </row>
    <row r="331" spans="2:25" x14ac:dyDescent="0.25">
      <c r="B331" s="20">
        <v>45869</v>
      </c>
      <c r="C331" t="s">
        <v>1533</v>
      </c>
      <c r="D331" t="s">
        <v>3762</v>
      </c>
      <c r="E331" t="s">
        <v>1682</v>
      </c>
      <c r="F331" t="s">
        <v>1765</v>
      </c>
      <c r="G331" t="s">
        <v>1413</v>
      </c>
      <c r="H331" t="s">
        <v>1412</v>
      </c>
      <c r="I331">
        <v>45</v>
      </c>
      <c r="J331" t="s">
        <v>16</v>
      </c>
      <c r="K331" t="s">
        <v>1414</v>
      </c>
      <c r="L331" t="s">
        <v>74</v>
      </c>
      <c r="M331" t="s">
        <v>12</v>
      </c>
      <c r="N331" t="s">
        <v>19</v>
      </c>
      <c r="O331" t="s">
        <v>3947</v>
      </c>
      <c r="P331" t="s">
        <v>3862</v>
      </c>
      <c r="Q331" s="6">
        <v>312.8</v>
      </c>
      <c r="R331" s="21">
        <v>350</v>
      </c>
      <c r="S331" s="21" t="s">
        <v>1683</v>
      </c>
      <c r="T331" s="21" t="s">
        <v>1684</v>
      </c>
      <c r="U331" s="21" t="s">
        <v>1685</v>
      </c>
      <c r="V331" s="21" t="s">
        <v>1686</v>
      </c>
      <c r="W331" s="2">
        <v>2</v>
      </c>
      <c r="X331" s="6">
        <v>873.17</v>
      </c>
      <c r="Y331" s="24">
        <v>672.34090000000003</v>
      </c>
    </row>
    <row r="332" spans="2:25" x14ac:dyDescent="0.25">
      <c r="B332" s="20">
        <v>45297</v>
      </c>
      <c r="C332" t="s">
        <v>1537</v>
      </c>
      <c r="D332" t="s">
        <v>3764</v>
      </c>
      <c r="E332" t="s">
        <v>1703</v>
      </c>
      <c r="F332" t="s">
        <v>1760</v>
      </c>
      <c r="G332" t="s">
        <v>1497</v>
      </c>
      <c r="H332" t="s">
        <v>1496</v>
      </c>
      <c r="I332">
        <v>28</v>
      </c>
      <c r="J332" t="s">
        <v>9</v>
      </c>
      <c r="K332" t="s">
        <v>84</v>
      </c>
      <c r="L332" t="s">
        <v>22</v>
      </c>
      <c r="M332" t="s">
        <v>12</v>
      </c>
      <c r="N332" t="s">
        <v>31</v>
      </c>
      <c r="O332" t="s">
        <v>3950</v>
      </c>
      <c r="P332" t="s">
        <v>3864</v>
      </c>
      <c r="Q332" s="6">
        <v>495.72</v>
      </c>
      <c r="R332" s="21">
        <v>323</v>
      </c>
      <c r="S332" s="21" t="s">
        <v>1704</v>
      </c>
      <c r="T332" s="21" t="s">
        <v>1689</v>
      </c>
      <c r="U332" s="21" t="s">
        <v>1705</v>
      </c>
      <c r="V332" s="21" t="s">
        <v>1695</v>
      </c>
      <c r="W332" s="2">
        <v>3</v>
      </c>
      <c r="X332" s="6">
        <v>745.3</v>
      </c>
      <c r="Y332" s="24">
        <v>611.14599999999996</v>
      </c>
    </row>
    <row r="333" spans="2:25" x14ac:dyDescent="0.25">
      <c r="B333" s="20">
        <v>45480</v>
      </c>
      <c r="C333" t="s">
        <v>1625</v>
      </c>
      <c r="D333" t="s">
        <v>3806</v>
      </c>
      <c r="E333" t="s">
        <v>1696</v>
      </c>
      <c r="F333" t="s">
        <v>1753</v>
      </c>
      <c r="G333" t="s">
        <v>1256</v>
      </c>
      <c r="H333" t="s">
        <v>1255</v>
      </c>
      <c r="I333">
        <v>55</v>
      </c>
      <c r="J333" t="s">
        <v>9</v>
      </c>
      <c r="K333" t="s">
        <v>1257</v>
      </c>
      <c r="L333" t="s">
        <v>836</v>
      </c>
      <c r="M333" t="s">
        <v>12</v>
      </c>
      <c r="N333" t="s">
        <v>13</v>
      </c>
      <c r="O333" t="s">
        <v>3966</v>
      </c>
      <c r="P333" t="s">
        <v>3894</v>
      </c>
      <c r="Q333" s="6">
        <v>243.7</v>
      </c>
      <c r="R333" s="21">
        <v>130</v>
      </c>
      <c r="S333" s="21" t="s">
        <v>1697</v>
      </c>
      <c r="T333" s="21" t="s">
        <v>1689</v>
      </c>
      <c r="U333" s="21" t="s">
        <v>1698</v>
      </c>
      <c r="V333" s="21" t="s">
        <v>1695</v>
      </c>
      <c r="W333" s="2">
        <v>1</v>
      </c>
      <c r="X333" s="6">
        <v>218.04</v>
      </c>
      <c r="Y333" s="24">
        <v>198.41640000000001</v>
      </c>
    </row>
    <row r="334" spans="2:25" x14ac:dyDescent="0.25">
      <c r="B334" s="20">
        <v>45636</v>
      </c>
      <c r="C334" t="s">
        <v>1578</v>
      </c>
      <c r="D334" t="s">
        <v>3840</v>
      </c>
      <c r="E334" t="s">
        <v>1716</v>
      </c>
      <c r="F334" t="s">
        <v>1771</v>
      </c>
      <c r="G334" t="s">
        <v>1331</v>
      </c>
      <c r="H334" t="s">
        <v>1330</v>
      </c>
      <c r="I334">
        <v>37</v>
      </c>
      <c r="J334" t="s">
        <v>16</v>
      </c>
      <c r="K334" t="s">
        <v>1332</v>
      </c>
      <c r="L334" t="s">
        <v>106</v>
      </c>
      <c r="M334" t="s">
        <v>12</v>
      </c>
      <c r="N334" t="s">
        <v>31</v>
      </c>
      <c r="O334" t="s">
        <v>3943</v>
      </c>
      <c r="P334" t="s">
        <v>1579</v>
      </c>
      <c r="Q334" s="6">
        <v>223.43</v>
      </c>
      <c r="R334" s="21">
        <v>154</v>
      </c>
      <c r="S334" s="21" t="s">
        <v>1717</v>
      </c>
      <c r="T334" s="21" t="s">
        <v>1693</v>
      </c>
      <c r="U334" s="21" t="s">
        <v>1718</v>
      </c>
      <c r="V334" s="21" t="s">
        <v>1686</v>
      </c>
      <c r="W334" s="2">
        <v>2.4785461887935387</v>
      </c>
      <c r="X334" s="6">
        <v>871.34</v>
      </c>
      <c r="Y334" s="24">
        <v>836.4864</v>
      </c>
    </row>
    <row r="335" spans="2:25" x14ac:dyDescent="0.25">
      <c r="B335" s="20">
        <v>45394</v>
      </c>
      <c r="C335" t="s">
        <v>1570</v>
      </c>
      <c r="D335" t="s">
        <v>3781</v>
      </c>
      <c r="E335" t="s">
        <v>1719</v>
      </c>
      <c r="F335" t="s">
        <v>1778</v>
      </c>
      <c r="G335" t="s">
        <v>1448</v>
      </c>
      <c r="H335" t="s">
        <v>1447</v>
      </c>
      <c r="I335">
        <v>33</v>
      </c>
      <c r="J335" t="s">
        <v>16</v>
      </c>
      <c r="K335" t="s">
        <v>1449</v>
      </c>
      <c r="L335" t="s">
        <v>96</v>
      </c>
      <c r="M335" t="s">
        <v>12</v>
      </c>
      <c r="N335" t="s">
        <v>13</v>
      </c>
      <c r="O335" t="s">
        <v>3961</v>
      </c>
      <c r="P335" t="s">
        <v>1571</v>
      </c>
      <c r="Q335" s="6">
        <v>204.39</v>
      </c>
      <c r="R335" s="21">
        <v>281</v>
      </c>
      <c r="S335" s="21" t="s">
        <v>1720</v>
      </c>
      <c r="T335" s="21" t="s">
        <v>1684</v>
      </c>
      <c r="U335" s="21" t="s">
        <v>1721</v>
      </c>
      <c r="V335" s="21" t="s">
        <v>1702</v>
      </c>
      <c r="W335" s="2">
        <v>3</v>
      </c>
      <c r="X335" s="6">
        <v>979.42</v>
      </c>
      <c r="Y335" s="24">
        <v>950.03739999999993</v>
      </c>
    </row>
    <row r="336" spans="2:25" x14ac:dyDescent="0.25">
      <c r="B336" s="20">
        <v>45394</v>
      </c>
      <c r="C336" t="s">
        <v>1599</v>
      </c>
      <c r="D336" t="s">
        <v>3794</v>
      </c>
      <c r="E336" t="s">
        <v>1719</v>
      </c>
      <c r="F336" t="s">
        <v>1778</v>
      </c>
      <c r="G336" t="s">
        <v>1448</v>
      </c>
      <c r="H336" t="s">
        <v>1447</v>
      </c>
      <c r="I336">
        <v>33</v>
      </c>
      <c r="J336" t="s">
        <v>16</v>
      </c>
      <c r="K336" t="s">
        <v>1449</v>
      </c>
      <c r="L336" t="s">
        <v>96</v>
      </c>
      <c r="M336" t="s">
        <v>12</v>
      </c>
      <c r="N336" t="s">
        <v>13</v>
      </c>
      <c r="O336" t="s">
        <v>3950</v>
      </c>
      <c r="P336" t="s">
        <v>1600</v>
      </c>
      <c r="Q336" s="6">
        <v>190.29</v>
      </c>
      <c r="R336" s="21">
        <v>260</v>
      </c>
      <c r="S336" s="21" t="s">
        <v>1720</v>
      </c>
      <c r="T336" s="21" t="s">
        <v>1684</v>
      </c>
      <c r="U336" s="21" t="s">
        <v>1721</v>
      </c>
      <c r="V336" s="21" t="s">
        <v>1702</v>
      </c>
      <c r="W336" s="2">
        <v>3</v>
      </c>
      <c r="X336" s="6">
        <v>979.42</v>
      </c>
      <c r="Y336" s="24">
        <v>950.03739999999993</v>
      </c>
    </row>
    <row r="337" spans="2:25" x14ac:dyDescent="0.25">
      <c r="B337" s="20">
        <v>45850</v>
      </c>
      <c r="C337" t="s">
        <v>1526</v>
      </c>
      <c r="D337" t="s">
        <v>3830</v>
      </c>
      <c r="E337" t="s">
        <v>1699</v>
      </c>
      <c r="F337" t="s">
        <v>1762</v>
      </c>
      <c r="G337" t="s">
        <v>76</v>
      </c>
      <c r="H337" t="s">
        <v>75</v>
      </c>
      <c r="I337">
        <v>24</v>
      </c>
      <c r="J337" t="s">
        <v>16</v>
      </c>
      <c r="K337" t="s">
        <v>77</v>
      </c>
      <c r="L337" t="s">
        <v>51</v>
      </c>
      <c r="M337" t="s">
        <v>12</v>
      </c>
      <c r="N337" t="s">
        <v>26</v>
      </c>
      <c r="O337" t="s">
        <v>3944</v>
      </c>
      <c r="P337" t="s">
        <v>1527</v>
      </c>
      <c r="Q337" s="6">
        <v>255.56645161290328</v>
      </c>
      <c r="R337" s="21">
        <v>352</v>
      </c>
      <c r="S337" s="21" t="s">
        <v>1700</v>
      </c>
      <c r="T337" s="21" t="s">
        <v>1693</v>
      </c>
      <c r="U337" s="21" t="s">
        <v>1701</v>
      </c>
      <c r="V337" s="21" t="s">
        <v>1702</v>
      </c>
      <c r="W337" s="2">
        <v>2</v>
      </c>
      <c r="X337" s="6">
        <v>785.31</v>
      </c>
      <c r="Y337" s="24">
        <v>667.51349999999991</v>
      </c>
    </row>
    <row r="338" spans="2:25" x14ac:dyDescent="0.25">
      <c r="B338" s="20">
        <v>45466</v>
      </c>
      <c r="C338" t="s">
        <v>1565</v>
      </c>
      <c r="D338" t="s">
        <v>3778</v>
      </c>
      <c r="E338" t="s">
        <v>1722</v>
      </c>
      <c r="F338" t="s">
        <v>1803</v>
      </c>
      <c r="G338" t="s">
        <v>45</v>
      </c>
      <c r="H338" t="s">
        <v>44</v>
      </c>
      <c r="I338">
        <v>53</v>
      </c>
      <c r="J338" t="s">
        <v>16</v>
      </c>
      <c r="K338" t="s">
        <v>46</v>
      </c>
      <c r="L338" t="s">
        <v>47</v>
      </c>
      <c r="M338" t="s">
        <v>12</v>
      </c>
      <c r="N338" t="s">
        <v>13</v>
      </c>
      <c r="O338" t="s">
        <v>3957</v>
      </c>
      <c r="P338" t="s">
        <v>1566</v>
      </c>
      <c r="Q338" s="6">
        <v>38.76</v>
      </c>
      <c r="R338" s="21">
        <v>137</v>
      </c>
      <c r="S338" s="21" t="s">
        <v>1723</v>
      </c>
      <c r="T338" s="21" t="s">
        <v>1693</v>
      </c>
      <c r="U338" s="21" t="s">
        <v>390</v>
      </c>
      <c r="V338" s="21" t="s">
        <v>1702</v>
      </c>
      <c r="W338" s="2">
        <v>1</v>
      </c>
      <c r="X338" s="6">
        <v>135.78</v>
      </c>
      <c r="Y338" s="24">
        <v>116.77079999999999</v>
      </c>
    </row>
    <row r="339" spans="2:25" x14ac:dyDescent="0.25">
      <c r="B339" s="20">
        <v>45908</v>
      </c>
      <c r="C339" t="s">
        <v>1535</v>
      </c>
      <c r="D339" t="s">
        <v>3763</v>
      </c>
      <c r="E339" t="s">
        <v>1706</v>
      </c>
      <c r="F339" t="s">
        <v>1780</v>
      </c>
      <c r="G339" t="s">
        <v>607</v>
      </c>
      <c r="H339" t="s">
        <v>606</v>
      </c>
      <c r="I339">
        <v>53</v>
      </c>
      <c r="J339" t="s">
        <v>9</v>
      </c>
      <c r="K339" t="s">
        <v>608</v>
      </c>
      <c r="L339" t="s">
        <v>113</v>
      </c>
      <c r="M339" t="s">
        <v>12</v>
      </c>
      <c r="N339" t="s">
        <v>31</v>
      </c>
      <c r="O339" t="s">
        <v>3949</v>
      </c>
      <c r="P339" t="s">
        <v>1536</v>
      </c>
      <c r="Q339" s="6">
        <v>439.07</v>
      </c>
      <c r="R339" s="21">
        <v>142</v>
      </c>
      <c r="S339" s="21" t="s">
        <v>1707</v>
      </c>
      <c r="T339" s="21" t="s">
        <v>1684</v>
      </c>
      <c r="U339" s="21" t="s">
        <v>1708</v>
      </c>
      <c r="V339" s="21" t="s">
        <v>1702</v>
      </c>
      <c r="W339" s="2">
        <v>3</v>
      </c>
      <c r="X339" s="6">
        <v>77.599999999999994</v>
      </c>
      <c r="Y339" s="24">
        <v>72.167999999999992</v>
      </c>
    </row>
    <row r="340" spans="2:25" x14ac:dyDescent="0.25">
      <c r="B340" s="20">
        <v>45285</v>
      </c>
      <c r="C340" t="s">
        <v>1538</v>
      </c>
      <c r="D340" t="s">
        <v>3765</v>
      </c>
      <c r="E340" t="s">
        <v>1737</v>
      </c>
      <c r="F340" t="s">
        <v>1755</v>
      </c>
      <c r="G340" t="s">
        <v>1422</v>
      </c>
      <c r="H340" t="s">
        <v>1421</v>
      </c>
      <c r="I340">
        <v>63</v>
      </c>
      <c r="J340" t="s">
        <v>16</v>
      </c>
      <c r="K340" t="s">
        <v>1423</v>
      </c>
      <c r="L340" t="s">
        <v>170</v>
      </c>
      <c r="M340" t="s">
        <v>12</v>
      </c>
      <c r="N340" t="s">
        <v>13</v>
      </c>
      <c r="O340" t="s">
        <v>3951</v>
      </c>
      <c r="P340" t="s">
        <v>1539</v>
      </c>
      <c r="Q340" s="6">
        <v>298.86</v>
      </c>
      <c r="R340" s="21">
        <v>308</v>
      </c>
      <c r="S340" s="21" t="s">
        <v>1738</v>
      </c>
      <c r="T340" s="21" t="s">
        <v>1689</v>
      </c>
      <c r="U340" s="21" t="s">
        <v>1739</v>
      </c>
      <c r="V340" s="21" t="s">
        <v>1686</v>
      </c>
      <c r="W340" s="2">
        <v>3</v>
      </c>
      <c r="X340" s="6">
        <v>104.47</v>
      </c>
      <c r="Y340" s="24">
        <v>76.263099999999994</v>
      </c>
    </row>
    <row r="341" spans="2:25" x14ac:dyDescent="0.25">
      <c r="B341" s="20">
        <v>45285</v>
      </c>
      <c r="C341" t="s">
        <v>1594</v>
      </c>
      <c r="D341" t="s">
        <v>3844</v>
      </c>
      <c r="E341" t="s">
        <v>1737</v>
      </c>
      <c r="F341" t="s">
        <v>1755</v>
      </c>
      <c r="G341" t="s">
        <v>1422</v>
      </c>
      <c r="H341" t="s">
        <v>1421</v>
      </c>
      <c r="I341">
        <v>63</v>
      </c>
      <c r="J341" t="s">
        <v>16</v>
      </c>
      <c r="K341" t="s">
        <v>1423</v>
      </c>
      <c r="L341" t="s">
        <v>170</v>
      </c>
      <c r="M341" t="s">
        <v>12</v>
      </c>
      <c r="N341" t="s">
        <v>13</v>
      </c>
      <c r="O341" t="s">
        <v>3944</v>
      </c>
      <c r="P341" t="s">
        <v>3881</v>
      </c>
      <c r="Q341" s="6">
        <v>167.34</v>
      </c>
      <c r="R341" s="21">
        <v>296</v>
      </c>
      <c r="S341" s="21" t="s">
        <v>1738</v>
      </c>
      <c r="T341" s="21" t="s">
        <v>1689</v>
      </c>
      <c r="U341" s="21" t="s">
        <v>1739</v>
      </c>
      <c r="V341" s="21" t="s">
        <v>1686</v>
      </c>
      <c r="W341" s="2">
        <v>3</v>
      </c>
      <c r="X341" s="6">
        <v>104.47</v>
      </c>
      <c r="Y341" s="24">
        <v>76.263099999999994</v>
      </c>
    </row>
    <row r="342" spans="2:25" x14ac:dyDescent="0.25">
      <c r="B342" s="20">
        <v>45447</v>
      </c>
      <c r="C342" t="s">
        <v>1548</v>
      </c>
      <c r="D342" t="s">
        <v>3770</v>
      </c>
      <c r="E342" t="s">
        <v>1740</v>
      </c>
      <c r="F342" t="s">
        <v>1777</v>
      </c>
      <c r="G342" t="s">
        <v>1220</v>
      </c>
      <c r="H342" t="s">
        <v>1219</v>
      </c>
      <c r="I342">
        <v>25</v>
      </c>
      <c r="J342" t="s">
        <v>16</v>
      </c>
      <c r="K342" t="s">
        <v>1221</v>
      </c>
      <c r="L342" t="s">
        <v>58</v>
      </c>
      <c r="M342" t="s">
        <v>12</v>
      </c>
      <c r="N342" t="s">
        <v>31</v>
      </c>
      <c r="O342" t="s">
        <v>3957</v>
      </c>
      <c r="P342" t="s">
        <v>3869</v>
      </c>
      <c r="Q342" s="6">
        <v>144.53</v>
      </c>
      <c r="R342" s="21">
        <v>367</v>
      </c>
      <c r="S342" s="21" t="s">
        <v>1741</v>
      </c>
      <c r="T342" s="21" t="s">
        <v>1684</v>
      </c>
      <c r="U342" s="21" t="s">
        <v>1742</v>
      </c>
      <c r="V342" s="21" t="s">
        <v>1686</v>
      </c>
      <c r="W342" s="2">
        <v>1</v>
      </c>
      <c r="X342" s="6">
        <v>589.55999999999995</v>
      </c>
      <c r="Y342" s="24">
        <v>459.85679999999996</v>
      </c>
    </row>
    <row r="343" spans="2:25" x14ac:dyDescent="0.25">
      <c r="B343" s="20">
        <v>45913</v>
      </c>
      <c r="C343" t="s">
        <v>1540</v>
      </c>
      <c r="D343" t="s">
        <v>3835</v>
      </c>
      <c r="E343" t="s">
        <v>1743</v>
      </c>
      <c r="F343" t="s">
        <v>1772</v>
      </c>
      <c r="G343" t="s">
        <v>869</v>
      </c>
      <c r="H343" t="s">
        <v>868</v>
      </c>
      <c r="I343">
        <v>38</v>
      </c>
      <c r="J343" t="s">
        <v>9</v>
      </c>
      <c r="K343" t="s">
        <v>870</v>
      </c>
      <c r="L343" t="s">
        <v>181</v>
      </c>
      <c r="M343" t="s">
        <v>12</v>
      </c>
      <c r="N343" t="s">
        <v>13</v>
      </c>
      <c r="O343" t="s">
        <v>3952</v>
      </c>
      <c r="P343" t="s">
        <v>3865</v>
      </c>
      <c r="Q343" s="6">
        <v>449.4</v>
      </c>
      <c r="R343" s="21">
        <v>270.80232558139534</v>
      </c>
      <c r="S343" s="21" t="s">
        <v>1744</v>
      </c>
      <c r="T343" s="21" t="s">
        <v>1684</v>
      </c>
      <c r="U343" s="21" t="s">
        <v>1745</v>
      </c>
      <c r="V343" s="21" t="s">
        <v>1702</v>
      </c>
      <c r="W343" s="2">
        <v>2</v>
      </c>
      <c r="X343" s="6">
        <v>451.98</v>
      </c>
      <c r="Y343" s="24">
        <v>338.98500000000001</v>
      </c>
    </row>
    <row r="344" spans="2:25" x14ac:dyDescent="0.25">
      <c r="B344" s="20">
        <v>45480</v>
      </c>
      <c r="C344" t="s">
        <v>1625</v>
      </c>
      <c r="D344" t="s">
        <v>3806</v>
      </c>
      <c r="E344" t="s">
        <v>1696</v>
      </c>
      <c r="F344" t="s">
        <v>1753</v>
      </c>
      <c r="G344" t="s">
        <v>1256</v>
      </c>
      <c r="H344" t="s">
        <v>1255</v>
      </c>
      <c r="I344">
        <v>55</v>
      </c>
      <c r="J344" t="s">
        <v>9</v>
      </c>
      <c r="K344" t="s">
        <v>1257</v>
      </c>
      <c r="L344" t="s">
        <v>836</v>
      </c>
      <c r="M344" t="s">
        <v>12</v>
      </c>
      <c r="N344" t="s">
        <v>13</v>
      </c>
      <c r="O344" t="s">
        <v>3966</v>
      </c>
      <c r="P344" t="s">
        <v>3894</v>
      </c>
      <c r="Q344" s="6">
        <v>243.7</v>
      </c>
      <c r="R344" s="21">
        <v>130</v>
      </c>
      <c r="S344" s="21" t="s">
        <v>1697</v>
      </c>
      <c r="T344" s="21" t="s">
        <v>1689</v>
      </c>
      <c r="U344" s="21" t="s">
        <v>1698</v>
      </c>
      <c r="V344" s="21" t="s">
        <v>1695</v>
      </c>
      <c r="W344" s="2">
        <v>1</v>
      </c>
      <c r="X344" s="6">
        <v>218.04</v>
      </c>
      <c r="Y344" s="24">
        <v>198.41640000000001</v>
      </c>
    </row>
    <row r="345" spans="2:25" x14ac:dyDescent="0.25">
      <c r="B345" s="20">
        <v>45335</v>
      </c>
      <c r="C345" t="s">
        <v>1559</v>
      </c>
      <c r="D345" t="s">
        <v>3775</v>
      </c>
      <c r="E345" t="s">
        <v>1729</v>
      </c>
      <c r="F345" t="s">
        <v>1766</v>
      </c>
      <c r="G345" t="s">
        <v>239</v>
      </c>
      <c r="H345" t="s">
        <v>238</v>
      </c>
      <c r="I345">
        <v>21</v>
      </c>
      <c r="J345" t="s">
        <v>16</v>
      </c>
      <c r="K345" t="s">
        <v>240</v>
      </c>
      <c r="L345" t="s">
        <v>181</v>
      </c>
      <c r="M345" t="s">
        <v>12</v>
      </c>
      <c r="N345" t="s">
        <v>31</v>
      </c>
      <c r="O345" t="s">
        <v>3960</v>
      </c>
      <c r="P345" t="s">
        <v>1560</v>
      </c>
      <c r="Q345" s="6">
        <v>166.06</v>
      </c>
      <c r="R345" s="21">
        <v>340</v>
      </c>
      <c r="S345" s="21" t="s">
        <v>1730</v>
      </c>
      <c r="T345" s="21" t="s">
        <v>1693</v>
      </c>
      <c r="U345" s="21" t="s">
        <v>204</v>
      </c>
      <c r="V345" s="21" t="s">
        <v>1695</v>
      </c>
      <c r="W345" s="2">
        <v>1</v>
      </c>
      <c r="X345" s="6">
        <v>278.63</v>
      </c>
      <c r="Y345" s="24">
        <v>259.1259</v>
      </c>
    </row>
    <row r="346" spans="2:25" x14ac:dyDescent="0.25">
      <c r="B346" s="20">
        <v>45913</v>
      </c>
      <c r="C346" t="s">
        <v>1562</v>
      </c>
      <c r="D346" t="s">
        <v>3776</v>
      </c>
      <c r="E346" t="s">
        <v>1743</v>
      </c>
      <c r="F346" t="s">
        <v>1772</v>
      </c>
      <c r="G346" t="s">
        <v>869</v>
      </c>
      <c r="H346" t="s">
        <v>868</v>
      </c>
      <c r="I346">
        <v>38</v>
      </c>
      <c r="J346" t="s">
        <v>9</v>
      </c>
      <c r="K346" t="s">
        <v>870</v>
      </c>
      <c r="L346" t="s">
        <v>181</v>
      </c>
      <c r="M346" t="s">
        <v>12</v>
      </c>
      <c r="N346" t="s">
        <v>13</v>
      </c>
      <c r="O346" t="s">
        <v>3949</v>
      </c>
      <c r="P346" t="s">
        <v>1563</v>
      </c>
      <c r="Q346" s="6">
        <v>322.41000000000003</v>
      </c>
      <c r="R346" s="21">
        <v>213</v>
      </c>
      <c r="S346" s="21" t="s">
        <v>1744</v>
      </c>
      <c r="T346" s="21" t="s">
        <v>1684</v>
      </c>
      <c r="U346" s="21" t="s">
        <v>1745</v>
      </c>
      <c r="V346" s="21" t="s">
        <v>1702</v>
      </c>
      <c r="W346" s="2">
        <v>2</v>
      </c>
      <c r="X346" s="6">
        <v>451.98</v>
      </c>
      <c r="Y346" s="24">
        <v>338.98500000000001</v>
      </c>
    </row>
    <row r="347" spans="2:25" x14ac:dyDescent="0.25">
      <c r="B347" s="20">
        <v>45394</v>
      </c>
      <c r="C347" t="s">
        <v>1599</v>
      </c>
      <c r="D347" t="s">
        <v>3794</v>
      </c>
      <c r="E347" t="s">
        <v>1719</v>
      </c>
      <c r="F347" t="s">
        <v>1778</v>
      </c>
      <c r="G347" t="s">
        <v>1448</v>
      </c>
      <c r="H347" t="s">
        <v>1447</v>
      </c>
      <c r="I347">
        <v>33</v>
      </c>
      <c r="J347" t="s">
        <v>16</v>
      </c>
      <c r="K347" t="s">
        <v>1449</v>
      </c>
      <c r="L347" t="s">
        <v>96</v>
      </c>
      <c r="M347" t="s">
        <v>12</v>
      </c>
      <c r="N347" t="s">
        <v>13</v>
      </c>
      <c r="O347" t="s">
        <v>3950</v>
      </c>
      <c r="P347" t="s">
        <v>1600</v>
      </c>
      <c r="Q347" s="6">
        <v>190.29</v>
      </c>
      <c r="R347" s="21">
        <v>260</v>
      </c>
      <c r="S347" s="21" t="s">
        <v>1720</v>
      </c>
      <c r="T347" s="21" t="s">
        <v>1684</v>
      </c>
      <c r="U347" s="21" t="s">
        <v>1721</v>
      </c>
      <c r="V347" s="21" t="s">
        <v>1702</v>
      </c>
      <c r="W347" s="2">
        <v>3</v>
      </c>
      <c r="X347" s="6">
        <v>979.42</v>
      </c>
      <c r="Y347" s="24">
        <v>950.03739999999993</v>
      </c>
    </row>
    <row r="348" spans="2:25" x14ac:dyDescent="0.25">
      <c r="B348" s="20">
        <v>45466</v>
      </c>
      <c r="C348" t="s">
        <v>1601</v>
      </c>
      <c r="D348" t="s">
        <v>3846</v>
      </c>
      <c r="E348" t="s">
        <v>1722</v>
      </c>
      <c r="F348" t="s">
        <v>1803</v>
      </c>
      <c r="G348" t="s">
        <v>45</v>
      </c>
      <c r="H348" t="s">
        <v>44</v>
      </c>
      <c r="I348">
        <v>53</v>
      </c>
      <c r="J348" t="s">
        <v>16</v>
      </c>
      <c r="K348" t="s">
        <v>46</v>
      </c>
      <c r="L348" t="s">
        <v>47</v>
      </c>
      <c r="M348" t="s">
        <v>12</v>
      </c>
      <c r="N348" t="s">
        <v>13</v>
      </c>
      <c r="O348" t="s">
        <v>3952</v>
      </c>
      <c r="P348" t="s">
        <v>3884</v>
      </c>
      <c r="Q348" s="6">
        <v>88.49</v>
      </c>
      <c r="R348" s="21">
        <v>246</v>
      </c>
      <c r="S348" s="21" t="s">
        <v>1723</v>
      </c>
      <c r="T348" s="21" t="s">
        <v>1693</v>
      </c>
      <c r="U348" s="21" t="s">
        <v>390</v>
      </c>
      <c r="V348" s="21" t="s">
        <v>1702</v>
      </c>
      <c r="W348" s="2">
        <v>1</v>
      </c>
      <c r="X348" s="6">
        <v>135.78</v>
      </c>
      <c r="Y348" s="24">
        <v>116.77079999999999</v>
      </c>
    </row>
    <row r="349" spans="2:25" x14ac:dyDescent="0.25">
      <c r="B349" s="20">
        <v>45499</v>
      </c>
      <c r="C349" t="s">
        <v>1545</v>
      </c>
      <c r="D349" t="s">
        <v>3768</v>
      </c>
      <c r="E349" t="s">
        <v>1709</v>
      </c>
      <c r="F349" t="s">
        <v>1761</v>
      </c>
      <c r="G349" t="s">
        <v>401</v>
      </c>
      <c r="H349" t="s">
        <v>400</v>
      </c>
      <c r="I349">
        <v>18</v>
      </c>
      <c r="J349" t="s">
        <v>16</v>
      </c>
      <c r="K349" t="s">
        <v>402</v>
      </c>
      <c r="L349" t="s">
        <v>214</v>
      </c>
      <c r="M349" t="s">
        <v>12</v>
      </c>
      <c r="N349" t="s">
        <v>19</v>
      </c>
      <c r="O349" t="s">
        <v>3955</v>
      </c>
      <c r="P349" t="s">
        <v>3868</v>
      </c>
      <c r="Q349" s="6">
        <v>465.34</v>
      </c>
      <c r="R349" s="21">
        <v>301</v>
      </c>
      <c r="S349" s="21" t="s">
        <v>1710</v>
      </c>
      <c r="T349" s="21" t="s">
        <v>1693</v>
      </c>
      <c r="U349" s="21" t="s">
        <v>1711</v>
      </c>
      <c r="V349" s="21" t="s">
        <v>1702</v>
      </c>
      <c r="W349" s="2">
        <v>3</v>
      </c>
      <c r="X349" s="6">
        <v>147.01</v>
      </c>
      <c r="Y349" s="24">
        <v>119.07810000000001</v>
      </c>
    </row>
    <row r="350" spans="2:25" x14ac:dyDescent="0.25">
      <c r="B350" s="20">
        <v>45394</v>
      </c>
      <c r="C350" t="s">
        <v>1599</v>
      </c>
      <c r="D350" t="s">
        <v>3794</v>
      </c>
      <c r="E350" t="s">
        <v>1719</v>
      </c>
      <c r="F350" t="s">
        <v>1778</v>
      </c>
      <c r="G350" t="s">
        <v>1448</v>
      </c>
      <c r="H350" t="s">
        <v>1447</v>
      </c>
      <c r="I350">
        <v>33</v>
      </c>
      <c r="J350" t="s">
        <v>16</v>
      </c>
      <c r="K350" t="s">
        <v>1449</v>
      </c>
      <c r="L350" t="s">
        <v>96</v>
      </c>
      <c r="M350" t="s">
        <v>12</v>
      </c>
      <c r="N350" t="s">
        <v>13</v>
      </c>
      <c r="O350" t="s">
        <v>3950</v>
      </c>
      <c r="P350" t="s">
        <v>1600</v>
      </c>
      <c r="Q350" s="6">
        <v>190.29</v>
      </c>
      <c r="R350" s="21">
        <v>260</v>
      </c>
      <c r="S350" s="21" t="s">
        <v>1720</v>
      </c>
      <c r="T350" s="21" t="s">
        <v>1684</v>
      </c>
      <c r="U350" s="21" t="s">
        <v>1721</v>
      </c>
      <c r="V350" s="21" t="s">
        <v>1702</v>
      </c>
      <c r="W350" s="2">
        <v>3</v>
      </c>
      <c r="X350" s="6">
        <v>979.42</v>
      </c>
      <c r="Y350" s="24">
        <v>950.03739999999993</v>
      </c>
    </row>
    <row r="351" spans="2:25" x14ac:dyDescent="0.25">
      <c r="B351" s="20">
        <v>45850</v>
      </c>
      <c r="C351" t="s">
        <v>1564</v>
      </c>
      <c r="D351" t="s">
        <v>3777</v>
      </c>
      <c r="E351" t="s">
        <v>1699</v>
      </c>
      <c r="F351" t="s">
        <v>1762</v>
      </c>
      <c r="G351" t="s">
        <v>76</v>
      </c>
      <c r="H351" t="s">
        <v>75</v>
      </c>
      <c r="I351">
        <v>24</v>
      </c>
      <c r="J351" t="s">
        <v>16</v>
      </c>
      <c r="K351" t="s">
        <v>77</v>
      </c>
      <c r="L351" t="s">
        <v>51</v>
      </c>
      <c r="M351" t="s">
        <v>12</v>
      </c>
      <c r="N351" t="s">
        <v>26</v>
      </c>
      <c r="O351" t="s">
        <v>3954</v>
      </c>
      <c r="P351" t="s">
        <v>3873</v>
      </c>
      <c r="Q351" s="6">
        <v>255.56645161290328</v>
      </c>
      <c r="R351" s="21">
        <v>378</v>
      </c>
      <c r="S351" s="21" t="s">
        <v>1700</v>
      </c>
      <c r="T351" s="21" t="s">
        <v>1693</v>
      </c>
      <c r="U351" s="21" t="s">
        <v>1701</v>
      </c>
      <c r="V351" s="21" t="s">
        <v>1702</v>
      </c>
      <c r="W351" s="2">
        <v>2</v>
      </c>
      <c r="X351" s="6">
        <v>785.31</v>
      </c>
      <c r="Y351" s="24">
        <v>667.51349999999991</v>
      </c>
    </row>
    <row r="352" spans="2:25" x14ac:dyDescent="0.25">
      <c r="B352" s="20">
        <v>45593</v>
      </c>
      <c r="C352" t="s">
        <v>1645</v>
      </c>
      <c r="D352" t="s">
        <v>3815</v>
      </c>
      <c r="E352" t="s">
        <v>1724</v>
      </c>
      <c r="F352" t="s">
        <v>1787</v>
      </c>
      <c r="G352" t="s">
        <v>1265</v>
      </c>
      <c r="H352" t="s">
        <v>1264</v>
      </c>
      <c r="I352">
        <v>23</v>
      </c>
      <c r="J352" t="s">
        <v>16</v>
      </c>
      <c r="K352" t="s">
        <v>201</v>
      </c>
      <c r="L352" t="s">
        <v>155</v>
      </c>
      <c r="M352" t="s">
        <v>12</v>
      </c>
      <c r="N352" t="s">
        <v>13</v>
      </c>
      <c r="O352" t="s">
        <v>3951</v>
      </c>
      <c r="P352" t="s">
        <v>1646</v>
      </c>
      <c r="Q352" s="6">
        <v>143.43</v>
      </c>
      <c r="R352" s="21">
        <v>58</v>
      </c>
      <c r="S352" s="21" t="s">
        <v>1725</v>
      </c>
      <c r="T352" s="21" t="s">
        <v>1689</v>
      </c>
      <c r="U352" s="21" t="s">
        <v>1726</v>
      </c>
      <c r="V352" s="21" t="s">
        <v>1702</v>
      </c>
      <c r="W352" s="2">
        <v>2</v>
      </c>
      <c r="X352" s="6">
        <v>148.96</v>
      </c>
      <c r="Y352" s="24">
        <v>144.49119999999999</v>
      </c>
    </row>
    <row r="353" spans="2:25" x14ac:dyDescent="0.25">
      <c r="B353" s="20">
        <v>45446</v>
      </c>
      <c r="C353" t="s">
        <v>1541</v>
      </c>
      <c r="D353" t="s">
        <v>3766</v>
      </c>
      <c r="E353" t="s">
        <v>1712</v>
      </c>
      <c r="F353" t="s">
        <v>1757</v>
      </c>
      <c r="G353" t="s">
        <v>209</v>
      </c>
      <c r="H353" t="s">
        <v>208</v>
      </c>
      <c r="I353">
        <v>49</v>
      </c>
      <c r="J353" t="s">
        <v>16</v>
      </c>
      <c r="K353" t="s">
        <v>210</v>
      </c>
      <c r="L353" t="s">
        <v>51</v>
      </c>
      <c r="M353" t="s">
        <v>12</v>
      </c>
      <c r="N353" t="s">
        <v>13</v>
      </c>
      <c r="O353" t="s">
        <v>3953</v>
      </c>
      <c r="P353" t="s">
        <v>3866</v>
      </c>
      <c r="Q353" s="6">
        <v>115.82</v>
      </c>
      <c r="R353" s="21">
        <v>460</v>
      </c>
      <c r="S353" s="21" t="s">
        <v>1713</v>
      </c>
      <c r="T353" s="21" t="s">
        <v>1714</v>
      </c>
      <c r="U353" s="21" t="s">
        <v>1715</v>
      </c>
      <c r="V353" s="21" t="s">
        <v>1702</v>
      </c>
      <c r="W353" s="2">
        <v>4</v>
      </c>
      <c r="X353" s="6">
        <v>914.05</v>
      </c>
      <c r="Y353" s="24">
        <v>685.53749999999991</v>
      </c>
    </row>
    <row r="354" spans="2:25" x14ac:dyDescent="0.25">
      <c r="B354" s="20">
        <v>45850</v>
      </c>
      <c r="C354" t="s">
        <v>1609</v>
      </c>
      <c r="D354" t="s">
        <v>3799</v>
      </c>
      <c r="E354" t="s">
        <v>1699</v>
      </c>
      <c r="F354" t="s">
        <v>1762</v>
      </c>
      <c r="G354" t="s">
        <v>76</v>
      </c>
      <c r="H354" t="s">
        <v>75</v>
      </c>
      <c r="I354">
        <v>24</v>
      </c>
      <c r="J354" t="s">
        <v>16</v>
      </c>
      <c r="K354" t="s">
        <v>77</v>
      </c>
      <c r="L354" t="s">
        <v>51</v>
      </c>
      <c r="M354" t="s">
        <v>12</v>
      </c>
      <c r="N354" t="s">
        <v>26</v>
      </c>
      <c r="O354" t="s">
        <v>3950</v>
      </c>
      <c r="P354" t="s">
        <v>3888</v>
      </c>
      <c r="Q354" s="6">
        <v>30.62</v>
      </c>
      <c r="R354" s="21">
        <v>138</v>
      </c>
      <c r="S354" s="21" t="s">
        <v>1700</v>
      </c>
      <c r="T354" s="21" t="s">
        <v>1693</v>
      </c>
      <c r="U354" s="21" t="s">
        <v>1701</v>
      </c>
      <c r="V354" s="21" t="s">
        <v>1702</v>
      </c>
      <c r="W354" s="2">
        <v>2</v>
      </c>
      <c r="X354" s="6">
        <v>785.31</v>
      </c>
      <c r="Y354" s="24">
        <v>667.51349999999991</v>
      </c>
    </row>
    <row r="355" spans="2:25" x14ac:dyDescent="0.25">
      <c r="B355" s="20">
        <v>45369</v>
      </c>
      <c r="C355" t="s">
        <v>1561</v>
      </c>
      <c r="D355" t="s">
        <v>3839</v>
      </c>
      <c r="E355" t="s">
        <v>1727</v>
      </c>
      <c r="F355" t="s">
        <v>1775</v>
      </c>
      <c r="G355" t="s">
        <v>760</v>
      </c>
      <c r="H355" t="s">
        <v>759</v>
      </c>
      <c r="I355">
        <v>58</v>
      </c>
      <c r="J355" t="s">
        <v>16</v>
      </c>
      <c r="K355" t="s">
        <v>761</v>
      </c>
      <c r="L355" t="s">
        <v>181</v>
      </c>
      <c r="M355" t="s">
        <v>12</v>
      </c>
      <c r="N355" t="s">
        <v>19</v>
      </c>
      <c r="O355" t="s">
        <v>3946</v>
      </c>
      <c r="P355" t="s">
        <v>3872</v>
      </c>
      <c r="Q355" s="6">
        <v>174.02</v>
      </c>
      <c r="R355" s="21">
        <v>268</v>
      </c>
      <c r="S355" s="21" t="s">
        <v>1728</v>
      </c>
      <c r="T355" s="21" t="s">
        <v>1684</v>
      </c>
      <c r="U355" s="21" t="s">
        <v>129</v>
      </c>
      <c r="V355" s="21" t="s">
        <v>1686</v>
      </c>
      <c r="W355" s="2">
        <v>4</v>
      </c>
      <c r="X355" s="6">
        <v>482.75</v>
      </c>
      <c r="Y355" s="24">
        <v>463.44</v>
      </c>
    </row>
    <row r="356" spans="2:25" x14ac:dyDescent="0.25">
      <c r="B356" s="20">
        <v>45829</v>
      </c>
      <c r="C356" t="s">
        <v>1658</v>
      </c>
      <c r="D356" t="s">
        <v>3856</v>
      </c>
      <c r="E356" t="s">
        <v>1731</v>
      </c>
      <c r="F356" t="s">
        <v>1770</v>
      </c>
      <c r="G356" t="s">
        <v>1078</v>
      </c>
      <c r="H356" t="s">
        <v>1077</v>
      </c>
      <c r="I356">
        <v>55</v>
      </c>
      <c r="J356" t="s">
        <v>9</v>
      </c>
      <c r="K356" t="s">
        <v>1079</v>
      </c>
      <c r="L356" t="s">
        <v>51</v>
      </c>
      <c r="M356" t="s">
        <v>12</v>
      </c>
      <c r="N356" t="s">
        <v>31</v>
      </c>
      <c r="O356" t="s">
        <v>3948</v>
      </c>
      <c r="P356" t="s">
        <v>3899</v>
      </c>
      <c r="Q356" s="6">
        <v>371.38</v>
      </c>
      <c r="R356" s="21">
        <v>220</v>
      </c>
      <c r="S356" s="21" t="s">
        <v>1732</v>
      </c>
      <c r="T356" s="21" t="s">
        <v>1689</v>
      </c>
      <c r="U356" s="21" t="s">
        <v>1733</v>
      </c>
      <c r="V356" s="21" t="s">
        <v>1686</v>
      </c>
      <c r="W356" s="2">
        <v>4</v>
      </c>
      <c r="X356" s="6">
        <v>403.47</v>
      </c>
      <c r="Y356" s="24">
        <v>221.82999999999998</v>
      </c>
    </row>
    <row r="357" spans="2:25" x14ac:dyDescent="0.25">
      <c r="B357" s="20">
        <v>45499</v>
      </c>
      <c r="C357" t="s">
        <v>1545</v>
      </c>
      <c r="D357" t="s">
        <v>3768</v>
      </c>
      <c r="E357" t="s">
        <v>1709</v>
      </c>
      <c r="F357" t="s">
        <v>1761</v>
      </c>
      <c r="G357" t="s">
        <v>401</v>
      </c>
      <c r="H357" t="s">
        <v>400</v>
      </c>
      <c r="I357">
        <v>18</v>
      </c>
      <c r="J357" t="s">
        <v>16</v>
      </c>
      <c r="K357" t="s">
        <v>402</v>
      </c>
      <c r="L357" t="s">
        <v>214</v>
      </c>
      <c r="M357" t="s">
        <v>12</v>
      </c>
      <c r="N357" t="s">
        <v>19</v>
      </c>
      <c r="O357" t="s">
        <v>3955</v>
      </c>
      <c r="P357" t="s">
        <v>3868</v>
      </c>
      <c r="Q357" s="6">
        <v>465.34</v>
      </c>
      <c r="R357" s="21">
        <v>301</v>
      </c>
      <c r="S357" s="21" t="s">
        <v>1710</v>
      </c>
      <c r="T357" s="21" t="s">
        <v>1693</v>
      </c>
      <c r="U357" s="21" t="s">
        <v>1711</v>
      </c>
      <c r="V357" s="21" t="s">
        <v>1702</v>
      </c>
      <c r="W357" s="2">
        <v>3</v>
      </c>
      <c r="X357" s="6">
        <v>147.01</v>
      </c>
      <c r="Y357" s="24">
        <v>119.07810000000001</v>
      </c>
    </row>
    <row r="358" spans="2:25" x14ac:dyDescent="0.25">
      <c r="B358" s="20">
        <v>45801</v>
      </c>
      <c r="C358" t="s">
        <v>1549</v>
      </c>
      <c r="D358" t="s">
        <v>3837</v>
      </c>
      <c r="E358" t="s">
        <v>1687</v>
      </c>
      <c r="F358" t="s">
        <v>1767</v>
      </c>
      <c r="G358" t="s">
        <v>997</v>
      </c>
      <c r="H358" t="s">
        <v>996</v>
      </c>
      <c r="I358">
        <v>34</v>
      </c>
      <c r="J358" t="s">
        <v>16</v>
      </c>
      <c r="K358" t="s">
        <v>998</v>
      </c>
      <c r="L358" t="s">
        <v>264</v>
      </c>
      <c r="M358" t="s">
        <v>12</v>
      </c>
      <c r="N358" t="s">
        <v>26</v>
      </c>
      <c r="O358" t="s">
        <v>3945</v>
      </c>
      <c r="P358" t="s">
        <v>1550</v>
      </c>
      <c r="Q358" s="6">
        <v>255.56645161290328</v>
      </c>
      <c r="R358" s="21">
        <v>343</v>
      </c>
      <c r="S358" s="21" t="s">
        <v>1688</v>
      </c>
      <c r="T358" s="21" t="s">
        <v>1689</v>
      </c>
      <c r="U358" s="21" t="s">
        <v>1690</v>
      </c>
      <c r="V358" s="21" t="s">
        <v>1686</v>
      </c>
      <c r="W358" s="2">
        <v>4</v>
      </c>
      <c r="X358" s="6">
        <v>286.92</v>
      </c>
      <c r="Y358" s="24">
        <v>238.14359999999999</v>
      </c>
    </row>
    <row r="359" spans="2:25" x14ac:dyDescent="0.25">
      <c r="B359" s="20">
        <v>45850</v>
      </c>
      <c r="C359" t="s">
        <v>1564</v>
      </c>
      <c r="D359" t="s">
        <v>3777</v>
      </c>
      <c r="E359" t="s">
        <v>1699</v>
      </c>
      <c r="F359" t="s">
        <v>1762</v>
      </c>
      <c r="G359" t="s">
        <v>76</v>
      </c>
      <c r="H359" t="s">
        <v>75</v>
      </c>
      <c r="I359">
        <v>24</v>
      </c>
      <c r="J359" t="s">
        <v>16</v>
      </c>
      <c r="K359" t="s">
        <v>77</v>
      </c>
      <c r="L359" t="s">
        <v>51</v>
      </c>
      <c r="M359" t="s">
        <v>12</v>
      </c>
      <c r="N359" t="s">
        <v>26</v>
      </c>
      <c r="O359" t="s">
        <v>3954</v>
      </c>
      <c r="P359" t="s">
        <v>3873</v>
      </c>
      <c r="Q359" s="6">
        <v>255.56645161290328</v>
      </c>
      <c r="R359" s="21">
        <v>378</v>
      </c>
      <c r="S359" s="21" t="s">
        <v>1700</v>
      </c>
      <c r="T359" s="21" t="s">
        <v>1693</v>
      </c>
      <c r="U359" s="21" t="s">
        <v>1701</v>
      </c>
      <c r="V359" s="21" t="s">
        <v>1702</v>
      </c>
      <c r="W359" s="2">
        <v>2</v>
      </c>
      <c r="X359" s="6">
        <v>785.31</v>
      </c>
      <c r="Y359" s="24">
        <v>667.51349999999991</v>
      </c>
    </row>
    <row r="360" spans="2:25" x14ac:dyDescent="0.25">
      <c r="B360" s="20">
        <v>45369</v>
      </c>
      <c r="C360" t="s">
        <v>1614</v>
      </c>
      <c r="D360" t="s">
        <v>3801</v>
      </c>
      <c r="E360" t="s">
        <v>1727</v>
      </c>
      <c r="F360" t="s">
        <v>1775</v>
      </c>
      <c r="G360" t="s">
        <v>760</v>
      </c>
      <c r="H360" t="s">
        <v>759</v>
      </c>
      <c r="I360">
        <v>58</v>
      </c>
      <c r="J360" t="s">
        <v>16</v>
      </c>
      <c r="K360" t="s">
        <v>761</v>
      </c>
      <c r="L360" t="s">
        <v>181</v>
      </c>
      <c r="M360" t="s">
        <v>12</v>
      </c>
      <c r="N360" t="s">
        <v>19</v>
      </c>
      <c r="O360" t="s">
        <v>3965</v>
      </c>
      <c r="P360" t="s">
        <v>3889</v>
      </c>
      <c r="Q360" s="6">
        <v>482.75</v>
      </c>
      <c r="R360" s="21">
        <v>444</v>
      </c>
      <c r="S360" s="21" t="s">
        <v>1728</v>
      </c>
      <c r="T360" s="21" t="s">
        <v>1684</v>
      </c>
      <c r="U360" s="21" t="s">
        <v>129</v>
      </c>
      <c r="V360" s="21" t="s">
        <v>1686</v>
      </c>
      <c r="W360" s="2">
        <v>4</v>
      </c>
      <c r="X360" s="6">
        <v>482.75</v>
      </c>
      <c r="Y360" s="24">
        <v>463.44</v>
      </c>
    </row>
    <row r="361" spans="2:25" x14ac:dyDescent="0.25">
      <c r="B361" s="20">
        <v>45285</v>
      </c>
      <c r="C361" t="s">
        <v>1587</v>
      </c>
      <c r="D361" t="s">
        <v>3789</v>
      </c>
      <c r="E361" t="s">
        <v>1737</v>
      </c>
      <c r="F361" t="s">
        <v>1755</v>
      </c>
      <c r="G361" t="s">
        <v>1422</v>
      </c>
      <c r="H361" t="s">
        <v>1421</v>
      </c>
      <c r="I361">
        <v>63</v>
      </c>
      <c r="J361" t="s">
        <v>16</v>
      </c>
      <c r="K361" t="s">
        <v>1423</v>
      </c>
      <c r="L361" t="s">
        <v>170</v>
      </c>
      <c r="M361" t="s">
        <v>12</v>
      </c>
      <c r="N361" t="s">
        <v>13</v>
      </c>
      <c r="O361" t="s">
        <v>3950</v>
      </c>
      <c r="P361" t="s">
        <v>3878</v>
      </c>
      <c r="Q361" s="6">
        <v>313.26</v>
      </c>
      <c r="R361" s="21">
        <v>369</v>
      </c>
      <c r="S361" s="21" t="s">
        <v>1738</v>
      </c>
      <c r="T361" s="21" t="s">
        <v>1689</v>
      </c>
      <c r="U361" s="21" t="s">
        <v>1739</v>
      </c>
      <c r="V361" s="21" t="s">
        <v>1686</v>
      </c>
      <c r="W361" s="2">
        <v>3</v>
      </c>
      <c r="X361" s="6">
        <v>104.47</v>
      </c>
      <c r="Y361" s="24">
        <v>76.263099999999994</v>
      </c>
    </row>
    <row r="362" spans="2:25" x14ac:dyDescent="0.25">
      <c r="B362" s="20">
        <v>45850</v>
      </c>
      <c r="C362" t="s">
        <v>1659</v>
      </c>
      <c r="D362" t="s">
        <v>3821</v>
      </c>
      <c r="E362" t="s">
        <v>1699</v>
      </c>
      <c r="F362" t="s">
        <v>1762</v>
      </c>
      <c r="G362" t="s">
        <v>76</v>
      </c>
      <c r="H362" t="s">
        <v>75</v>
      </c>
      <c r="I362">
        <v>24</v>
      </c>
      <c r="J362" t="s">
        <v>16</v>
      </c>
      <c r="K362" t="s">
        <v>77</v>
      </c>
      <c r="L362" t="s">
        <v>51</v>
      </c>
      <c r="M362" t="s">
        <v>12</v>
      </c>
      <c r="N362" t="s">
        <v>26</v>
      </c>
      <c r="O362" t="s">
        <v>3957</v>
      </c>
      <c r="P362" t="s">
        <v>1660</v>
      </c>
      <c r="Q362" s="6">
        <v>131.24</v>
      </c>
      <c r="R362" s="21">
        <v>232</v>
      </c>
      <c r="S362" s="21" t="s">
        <v>1700</v>
      </c>
      <c r="T362" s="21" t="s">
        <v>1693</v>
      </c>
      <c r="U362" s="21" t="s">
        <v>1701</v>
      </c>
      <c r="V362" s="21" t="s">
        <v>1702</v>
      </c>
      <c r="W362" s="2">
        <v>2</v>
      </c>
      <c r="X362" s="6">
        <v>785.31</v>
      </c>
      <c r="Y362" s="24">
        <v>667.51349999999991</v>
      </c>
    </row>
    <row r="363" spans="2:25" x14ac:dyDescent="0.25">
      <c r="B363" s="20">
        <v>45446</v>
      </c>
      <c r="C363" t="s">
        <v>1674</v>
      </c>
      <c r="D363" t="s">
        <v>3827</v>
      </c>
      <c r="E363" t="s">
        <v>1712</v>
      </c>
      <c r="F363" t="s">
        <v>1757</v>
      </c>
      <c r="G363" t="s">
        <v>209</v>
      </c>
      <c r="H363" t="s">
        <v>208</v>
      </c>
      <c r="I363">
        <v>49</v>
      </c>
      <c r="J363" t="s">
        <v>16</v>
      </c>
      <c r="K363" t="s">
        <v>210</v>
      </c>
      <c r="L363" t="s">
        <v>51</v>
      </c>
      <c r="M363" t="s">
        <v>12</v>
      </c>
      <c r="N363" t="s">
        <v>13</v>
      </c>
      <c r="O363" t="s">
        <v>3949</v>
      </c>
      <c r="P363" t="s">
        <v>1675</v>
      </c>
      <c r="Q363" s="6">
        <v>431.67</v>
      </c>
      <c r="R363" s="21">
        <v>73</v>
      </c>
      <c r="S363" s="21" t="s">
        <v>1713</v>
      </c>
      <c r="T363" s="21" t="s">
        <v>1714</v>
      </c>
      <c r="U363" s="21" t="s">
        <v>1715</v>
      </c>
      <c r="V363" s="21" t="s">
        <v>1702</v>
      </c>
      <c r="W363" s="2">
        <v>4</v>
      </c>
      <c r="X363" s="6">
        <v>914.05</v>
      </c>
      <c r="Y363" s="24">
        <v>685.53749999999991</v>
      </c>
    </row>
    <row r="364" spans="2:25" x14ac:dyDescent="0.25">
      <c r="B364" s="20">
        <v>45908</v>
      </c>
      <c r="C364" t="s">
        <v>1633</v>
      </c>
      <c r="D364" t="s">
        <v>3810</v>
      </c>
      <c r="E364" t="s">
        <v>1706</v>
      </c>
      <c r="F364" t="s">
        <v>1780</v>
      </c>
      <c r="G364" t="s">
        <v>607</v>
      </c>
      <c r="H364" t="s">
        <v>606</v>
      </c>
      <c r="I364">
        <v>53</v>
      </c>
      <c r="J364" t="s">
        <v>9</v>
      </c>
      <c r="K364" t="s">
        <v>608</v>
      </c>
      <c r="L364" t="s">
        <v>113</v>
      </c>
      <c r="M364" t="s">
        <v>12</v>
      </c>
      <c r="N364" t="s">
        <v>31</v>
      </c>
      <c r="O364" t="s">
        <v>3961</v>
      </c>
      <c r="P364" t="s">
        <v>1634</v>
      </c>
      <c r="Q364" s="6">
        <v>107.06</v>
      </c>
      <c r="R364" s="21">
        <v>359</v>
      </c>
      <c r="S364" s="21" t="s">
        <v>1707</v>
      </c>
      <c r="T364" s="21" t="s">
        <v>1684</v>
      </c>
      <c r="U364" s="21" t="s">
        <v>1708</v>
      </c>
      <c r="V364" s="21" t="s">
        <v>1702</v>
      </c>
      <c r="W364" s="2">
        <v>3</v>
      </c>
      <c r="X364" s="6">
        <v>77.599999999999994</v>
      </c>
      <c r="Y364" s="24">
        <v>72.167999999999992</v>
      </c>
    </row>
    <row r="365" spans="2:25" x14ac:dyDescent="0.25">
      <c r="B365" s="20">
        <v>45285</v>
      </c>
      <c r="C365" t="s">
        <v>1594</v>
      </c>
      <c r="D365" t="s">
        <v>3844</v>
      </c>
      <c r="E365" t="s">
        <v>1737</v>
      </c>
      <c r="F365" t="s">
        <v>1755</v>
      </c>
      <c r="G365" t="s">
        <v>1422</v>
      </c>
      <c r="H365" t="s">
        <v>1421</v>
      </c>
      <c r="I365">
        <v>63</v>
      </c>
      <c r="J365" t="s">
        <v>16</v>
      </c>
      <c r="K365" t="s">
        <v>1423</v>
      </c>
      <c r="L365" t="s">
        <v>170</v>
      </c>
      <c r="M365" t="s">
        <v>12</v>
      </c>
      <c r="N365" t="s">
        <v>13</v>
      </c>
      <c r="O365" t="s">
        <v>3944</v>
      </c>
      <c r="P365" t="s">
        <v>3881</v>
      </c>
      <c r="Q365" s="6">
        <v>167.34</v>
      </c>
      <c r="R365" s="21">
        <v>296</v>
      </c>
      <c r="S365" s="21" t="s">
        <v>1738</v>
      </c>
      <c r="T365" s="21" t="s">
        <v>1689</v>
      </c>
      <c r="U365" s="21" t="s">
        <v>1739</v>
      </c>
      <c r="V365" s="21" t="s">
        <v>1686</v>
      </c>
      <c r="W365" s="2">
        <v>3</v>
      </c>
      <c r="X365" s="6">
        <v>104.47</v>
      </c>
      <c r="Y365" s="24">
        <v>76.263099999999994</v>
      </c>
    </row>
    <row r="366" spans="2:25" x14ac:dyDescent="0.25">
      <c r="B366" s="20">
        <v>45593</v>
      </c>
      <c r="C366" t="s">
        <v>1577</v>
      </c>
      <c r="D366" t="s">
        <v>3785</v>
      </c>
      <c r="E366" t="s">
        <v>1724</v>
      </c>
      <c r="F366" t="s">
        <v>1787</v>
      </c>
      <c r="G366" t="s">
        <v>1265</v>
      </c>
      <c r="H366" t="s">
        <v>1264</v>
      </c>
      <c r="I366">
        <v>23</v>
      </c>
      <c r="J366" t="s">
        <v>16</v>
      </c>
      <c r="K366" t="s">
        <v>201</v>
      </c>
      <c r="L366" t="s">
        <v>155</v>
      </c>
      <c r="M366" t="s">
        <v>12</v>
      </c>
      <c r="N366" t="s">
        <v>13</v>
      </c>
      <c r="O366" t="s">
        <v>3948</v>
      </c>
      <c r="P366" t="s">
        <v>3876</v>
      </c>
      <c r="Q366" s="6">
        <v>382.22</v>
      </c>
      <c r="R366" s="21">
        <v>329</v>
      </c>
      <c r="S366" s="21" t="s">
        <v>1725</v>
      </c>
      <c r="T366" s="21" t="s">
        <v>1689</v>
      </c>
      <c r="U366" s="21" t="s">
        <v>1726</v>
      </c>
      <c r="V366" s="21" t="s">
        <v>1702</v>
      </c>
      <c r="W366" s="2">
        <v>2</v>
      </c>
      <c r="X366" s="6">
        <v>148.96</v>
      </c>
      <c r="Y366" s="24">
        <v>144.49119999999999</v>
      </c>
    </row>
    <row r="367" spans="2:25" x14ac:dyDescent="0.25">
      <c r="B367" s="20">
        <v>45875</v>
      </c>
      <c r="C367" t="s">
        <v>1555</v>
      </c>
      <c r="D367" t="s">
        <v>3773</v>
      </c>
      <c r="E367" t="s">
        <v>1734</v>
      </c>
      <c r="F367" t="s">
        <v>1769</v>
      </c>
      <c r="G367" t="s">
        <v>1353</v>
      </c>
      <c r="H367" t="s">
        <v>1352</v>
      </c>
      <c r="I367">
        <v>51</v>
      </c>
      <c r="J367" t="s">
        <v>9</v>
      </c>
      <c r="K367" t="s">
        <v>1354</v>
      </c>
      <c r="L367" t="s">
        <v>354</v>
      </c>
      <c r="M367" t="s">
        <v>12</v>
      </c>
      <c r="N367" t="s">
        <v>31</v>
      </c>
      <c r="O367" t="s">
        <v>3959</v>
      </c>
      <c r="P367" t="s">
        <v>1556</v>
      </c>
      <c r="Q367" s="6">
        <v>123.46</v>
      </c>
      <c r="R367" s="21">
        <v>76</v>
      </c>
      <c r="S367" s="21" t="s">
        <v>1735</v>
      </c>
      <c r="T367" s="21" t="s">
        <v>1714</v>
      </c>
      <c r="U367" s="21" t="s">
        <v>1736</v>
      </c>
      <c r="V367" s="21" t="s">
        <v>1686</v>
      </c>
      <c r="W367" s="2">
        <v>2</v>
      </c>
      <c r="X367" s="6">
        <v>316.89999999999998</v>
      </c>
      <c r="Y367" s="24">
        <v>221.82999999999998</v>
      </c>
    </row>
    <row r="368" spans="2:25" x14ac:dyDescent="0.25">
      <c r="B368" s="20">
        <v>45869</v>
      </c>
      <c r="C368" t="s">
        <v>1580</v>
      </c>
      <c r="D368" t="s">
        <v>3841</v>
      </c>
      <c r="E368" t="s">
        <v>1682</v>
      </c>
      <c r="F368" t="s">
        <v>1765</v>
      </c>
      <c r="G368" t="s">
        <v>1413</v>
      </c>
      <c r="H368" t="s">
        <v>1412</v>
      </c>
      <c r="I368">
        <v>45</v>
      </c>
      <c r="J368" t="s">
        <v>16</v>
      </c>
      <c r="K368" t="s">
        <v>1414</v>
      </c>
      <c r="L368" t="s">
        <v>74</v>
      </c>
      <c r="M368" t="s">
        <v>12</v>
      </c>
      <c r="N368" t="s">
        <v>19</v>
      </c>
      <c r="O368" t="s">
        <v>3962</v>
      </c>
      <c r="P368" t="s">
        <v>1581</v>
      </c>
      <c r="Q368" s="6">
        <v>353.47</v>
      </c>
      <c r="R368" s="21">
        <v>214</v>
      </c>
      <c r="S368" s="21" t="s">
        <v>1683</v>
      </c>
      <c r="T368" s="21" t="s">
        <v>1684</v>
      </c>
      <c r="U368" s="21" t="s">
        <v>1685</v>
      </c>
      <c r="V368" s="21" t="s">
        <v>1686</v>
      </c>
      <c r="W368" s="2">
        <v>2</v>
      </c>
      <c r="X368" s="6">
        <v>873.17</v>
      </c>
      <c r="Y368" s="24">
        <v>672.34090000000003</v>
      </c>
    </row>
    <row r="369" spans="2:25" x14ac:dyDescent="0.25">
      <c r="B369" s="20">
        <v>45369</v>
      </c>
      <c r="C369" t="s">
        <v>1653</v>
      </c>
      <c r="D369" t="s">
        <v>3819</v>
      </c>
      <c r="E369" t="s">
        <v>1727</v>
      </c>
      <c r="F369" t="s">
        <v>1775</v>
      </c>
      <c r="G369" t="s">
        <v>760</v>
      </c>
      <c r="H369" t="s">
        <v>759</v>
      </c>
      <c r="I369">
        <v>58</v>
      </c>
      <c r="J369" t="s">
        <v>16</v>
      </c>
      <c r="K369" t="s">
        <v>761</v>
      </c>
      <c r="L369" t="s">
        <v>181</v>
      </c>
      <c r="M369" t="s">
        <v>12</v>
      </c>
      <c r="N369" t="s">
        <v>19</v>
      </c>
      <c r="O369" t="s">
        <v>3966</v>
      </c>
      <c r="P369" t="s">
        <v>1654</v>
      </c>
      <c r="Q369" s="6">
        <v>388.46</v>
      </c>
      <c r="R369" s="21">
        <v>208</v>
      </c>
      <c r="S369" s="21" t="s">
        <v>1728</v>
      </c>
      <c r="T369" s="21" t="s">
        <v>1684</v>
      </c>
      <c r="U369" s="21" t="s">
        <v>129</v>
      </c>
      <c r="V369" s="21" t="s">
        <v>1686</v>
      </c>
      <c r="W369" s="2">
        <v>4</v>
      </c>
      <c r="X369" s="6">
        <v>482.75</v>
      </c>
      <c r="Y369" s="24">
        <v>463.44</v>
      </c>
    </row>
    <row r="370" spans="2:25" x14ac:dyDescent="0.25">
      <c r="B370" s="20">
        <v>45875</v>
      </c>
      <c r="C370" t="s">
        <v>1667</v>
      </c>
      <c r="D370" t="s">
        <v>3859</v>
      </c>
      <c r="E370" t="s">
        <v>1734</v>
      </c>
      <c r="F370" t="s">
        <v>1769</v>
      </c>
      <c r="G370" t="s">
        <v>1353</v>
      </c>
      <c r="H370" t="s">
        <v>1352</v>
      </c>
      <c r="I370">
        <v>51</v>
      </c>
      <c r="J370" t="s">
        <v>9</v>
      </c>
      <c r="K370" t="s">
        <v>1354</v>
      </c>
      <c r="L370" t="s">
        <v>354</v>
      </c>
      <c r="M370" t="s">
        <v>12</v>
      </c>
      <c r="N370" t="s">
        <v>31</v>
      </c>
      <c r="O370" t="s">
        <v>3942</v>
      </c>
      <c r="P370" t="s">
        <v>3902</v>
      </c>
      <c r="Q370" s="6">
        <v>377.52</v>
      </c>
      <c r="R370" s="21">
        <v>485</v>
      </c>
      <c r="S370" s="21" t="s">
        <v>1735</v>
      </c>
      <c r="T370" s="21" t="s">
        <v>1714</v>
      </c>
      <c r="U370" s="21" t="s">
        <v>1736</v>
      </c>
      <c r="V370" s="21" t="s">
        <v>1686</v>
      </c>
      <c r="W370" s="2">
        <v>2</v>
      </c>
      <c r="X370" s="6">
        <v>316.89999999999998</v>
      </c>
      <c r="Y370" s="24">
        <v>221.82999999999998</v>
      </c>
    </row>
    <row r="371" spans="2:25" x14ac:dyDescent="0.25">
      <c r="B371" s="20">
        <v>45913</v>
      </c>
      <c r="C371" t="s">
        <v>1621</v>
      </c>
      <c r="D371" t="s">
        <v>3849</v>
      </c>
      <c r="E371" t="s">
        <v>1743</v>
      </c>
      <c r="F371" t="s">
        <v>1772</v>
      </c>
      <c r="G371" t="s">
        <v>869</v>
      </c>
      <c r="H371" t="s">
        <v>868</v>
      </c>
      <c r="I371">
        <v>38</v>
      </c>
      <c r="J371" t="s">
        <v>9</v>
      </c>
      <c r="K371" t="s">
        <v>870</v>
      </c>
      <c r="L371" t="s">
        <v>181</v>
      </c>
      <c r="M371" t="s">
        <v>12</v>
      </c>
      <c r="N371" t="s">
        <v>13</v>
      </c>
      <c r="O371" t="s">
        <v>3950</v>
      </c>
      <c r="P371" t="s">
        <v>3892</v>
      </c>
      <c r="Q371" s="6">
        <v>240.63</v>
      </c>
      <c r="R371" s="21">
        <v>423</v>
      </c>
      <c r="S371" s="21" t="s">
        <v>1744</v>
      </c>
      <c r="T371" s="21" t="s">
        <v>1684</v>
      </c>
      <c r="U371" s="21" t="s">
        <v>1745</v>
      </c>
      <c r="V371" s="21" t="s">
        <v>1702</v>
      </c>
      <c r="W371" s="2">
        <v>2</v>
      </c>
      <c r="X371" s="6">
        <v>451.98</v>
      </c>
      <c r="Y371" s="24">
        <v>338.98500000000001</v>
      </c>
    </row>
    <row r="372" spans="2:25" x14ac:dyDescent="0.25">
      <c r="B372" s="20">
        <v>45369</v>
      </c>
      <c r="C372" t="s">
        <v>1557</v>
      </c>
      <c r="D372" t="s">
        <v>3774</v>
      </c>
      <c r="E372" t="s">
        <v>1727</v>
      </c>
      <c r="F372" t="s">
        <v>1775</v>
      </c>
      <c r="G372" t="s">
        <v>760</v>
      </c>
      <c r="H372" t="s">
        <v>759</v>
      </c>
      <c r="I372">
        <v>58</v>
      </c>
      <c r="J372" t="s">
        <v>16</v>
      </c>
      <c r="K372" t="s">
        <v>761</v>
      </c>
      <c r="L372" t="s">
        <v>181</v>
      </c>
      <c r="M372" t="s">
        <v>12</v>
      </c>
      <c r="N372" t="s">
        <v>19</v>
      </c>
      <c r="O372" t="s">
        <v>3958</v>
      </c>
      <c r="P372" t="s">
        <v>3870</v>
      </c>
      <c r="Q372" s="6">
        <v>484.62</v>
      </c>
      <c r="R372" s="21">
        <v>432</v>
      </c>
      <c r="S372" s="21" t="s">
        <v>1728</v>
      </c>
      <c r="T372" s="21" t="s">
        <v>1684</v>
      </c>
      <c r="U372" s="21" t="s">
        <v>129</v>
      </c>
      <c r="V372" s="21" t="s">
        <v>1686</v>
      </c>
      <c r="W372" s="2">
        <v>4</v>
      </c>
      <c r="X372" s="6">
        <v>482.75</v>
      </c>
      <c r="Y372" s="24">
        <v>463.44</v>
      </c>
    </row>
    <row r="373" spans="2:25" x14ac:dyDescent="0.25">
      <c r="B373" s="20">
        <v>45480</v>
      </c>
      <c r="C373" t="s">
        <v>1663</v>
      </c>
      <c r="D373" t="s">
        <v>3857</v>
      </c>
      <c r="E373" t="s">
        <v>1696</v>
      </c>
      <c r="F373" t="s">
        <v>1753</v>
      </c>
      <c r="G373" t="s">
        <v>1256</v>
      </c>
      <c r="H373" t="s">
        <v>1255</v>
      </c>
      <c r="I373">
        <v>55</v>
      </c>
      <c r="J373" t="s">
        <v>9</v>
      </c>
      <c r="K373" t="s">
        <v>1257</v>
      </c>
      <c r="L373" t="s">
        <v>836</v>
      </c>
      <c r="M373" t="s">
        <v>12</v>
      </c>
      <c r="N373" t="s">
        <v>13</v>
      </c>
      <c r="O373" t="s">
        <v>3952</v>
      </c>
      <c r="P373" t="s">
        <v>3900</v>
      </c>
      <c r="Q373" s="6">
        <v>340.14</v>
      </c>
      <c r="R373" s="21">
        <v>361</v>
      </c>
      <c r="S373" s="21" t="s">
        <v>1697</v>
      </c>
      <c r="T373" s="21" t="s">
        <v>1689</v>
      </c>
      <c r="U373" s="21" t="s">
        <v>1698</v>
      </c>
      <c r="V373" s="21" t="s">
        <v>1695</v>
      </c>
      <c r="W373" s="2">
        <v>1</v>
      </c>
      <c r="X373" s="6">
        <v>218.04</v>
      </c>
      <c r="Y373" s="24">
        <v>198.41640000000001</v>
      </c>
    </row>
    <row r="374" spans="2:25" x14ac:dyDescent="0.25">
      <c r="B374" s="20">
        <v>45480</v>
      </c>
      <c r="C374" t="s">
        <v>1668</v>
      </c>
      <c r="D374" t="s">
        <v>3824</v>
      </c>
      <c r="E374" t="s">
        <v>1696</v>
      </c>
      <c r="F374" t="s">
        <v>1753</v>
      </c>
      <c r="G374" t="s">
        <v>1256</v>
      </c>
      <c r="H374" t="s">
        <v>1255</v>
      </c>
      <c r="I374">
        <v>55</v>
      </c>
      <c r="J374" t="s">
        <v>9</v>
      </c>
      <c r="K374" t="s">
        <v>1257</v>
      </c>
      <c r="L374" t="s">
        <v>836</v>
      </c>
      <c r="M374" t="s">
        <v>12</v>
      </c>
      <c r="N374" t="s">
        <v>13</v>
      </c>
      <c r="O374" t="s">
        <v>3947</v>
      </c>
      <c r="P374" t="s">
        <v>1669</v>
      </c>
      <c r="Q374" s="6">
        <v>358.47</v>
      </c>
      <c r="R374" s="21">
        <v>213</v>
      </c>
      <c r="S374" s="21" t="s">
        <v>1697</v>
      </c>
      <c r="T374" s="21" t="s">
        <v>1689</v>
      </c>
      <c r="U374" s="21" t="s">
        <v>1698</v>
      </c>
      <c r="V374" s="21" t="s">
        <v>1695</v>
      </c>
      <c r="W374" s="2">
        <v>1</v>
      </c>
      <c r="X374" s="6">
        <v>218.04</v>
      </c>
      <c r="Y374" s="24">
        <v>198.41640000000001</v>
      </c>
    </row>
    <row r="375" spans="2:25" x14ac:dyDescent="0.25">
      <c r="B375" s="20">
        <v>45480</v>
      </c>
      <c r="C375" t="s">
        <v>1673</v>
      </c>
      <c r="D375" t="s">
        <v>3826</v>
      </c>
      <c r="E375" t="s">
        <v>1696</v>
      </c>
      <c r="F375" t="s">
        <v>1753</v>
      </c>
      <c r="G375" t="s">
        <v>1256</v>
      </c>
      <c r="H375" t="s">
        <v>1255</v>
      </c>
      <c r="I375">
        <v>55</v>
      </c>
      <c r="J375" t="s">
        <v>9</v>
      </c>
      <c r="K375" t="s">
        <v>1257</v>
      </c>
      <c r="L375" t="s">
        <v>836</v>
      </c>
      <c r="M375" t="s">
        <v>12</v>
      </c>
      <c r="N375" t="s">
        <v>13</v>
      </c>
      <c r="O375" t="s">
        <v>3961</v>
      </c>
      <c r="P375" t="s">
        <v>3904</v>
      </c>
      <c r="Q375" s="6">
        <v>245.98</v>
      </c>
      <c r="R375" s="21">
        <v>471</v>
      </c>
      <c r="S375" s="21" t="s">
        <v>1697</v>
      </c>
      <c r="T375" s="21" t="s">
        <v>1689</v>
      </c>
      <c r="U375" s="21" t="s">
        <v>1698</v>
      </c>
      <c r="V375" s="21" t="s">
        <v>1695</v>
      </c>
      <c r="W375" s="2">
        <v>1</v>
      </c>
      <c r="X375" s="6">
        <v>218.04</v>
      </c>
      <c r="Y375" s="24">
        <v>198.41640000000001</v>
      </c>
    </row>
    <row r="376" spans="2:25" x14ac:dyDescent="0.25">
      <c r="B376" s="20">
        <v>45466</v>
      </c>
      <c r="C376" t="s">
        <v>1593</v>
      </c>
      <c r="D376" t="s">
        <v>3791</v>
      </c>
      <c r="E376" t="s">
        <v>1722</v>
      </c>
      <c r="F376" t="s">
        <v>1803</v>
      </c>
      <c r="G376" t="s">
        <v>45</v>
      </c>
      <c r="H376" t="s">
        <v>44</v>
      </c>
      <c r="I376">
        <v>53</v>
      </c>
      <c r="J376" t="s">
        <v>16</v>
      </c>
      <c r="K376" t="s">
        <v>46</v>
      </c>
      <c r="L376" t="s">
        <v>47</v>
      </c>
      <c r="M376" t="s">
        <v>12</v>
      </c>
      <c r="N376" t="s">
        <v>13</v>
      </c>
      <c r="O376" t="s">
        <v>3961</v>
      </c>
      <c r="P376" t="s">
        <v>3880</v>
      </c>
      <c r="Q376" s="6">
        <v>318.91000000000003</v>
      </c>
      <c r="R376" s="21">
        <v>114</v>
      </c>
      <c r="S376" s="21" t="s">
        <v>1723</v>
      </c>
      <c r="T376" s="21" t="s">
        <v>1693</v>
      </c>
      <c r="U376" s="21" t="s">
        <v>390</v>
      </c>
      <c r="V376" s="21" t="s">
        <v>1702</v>
      </c>
      <c r="W376" s="2">
        <v>1</v>
      </c>
      <c r="X376" s="6">
        <v>135.78</v>
      </c>
      <c r="Y376" s="24">
        <v>116.77079999999999</v>
      </c>
    </row>
    <row r="377" spans="2:25" x14ac:dyDescent="0.25">
      <c r="B377" s="20">
        <v>45297</v>
      </c>
      <c r="C377" t="s">
        <v>1537</v>
      </c>
      <c r="D377" t="s">
        <v>3764</v>
      </c>
      <c r="E377" t="s">
        <v>1703</v>
      </c>
      <c r="F377" t="s">
        <v>1760</v>
      </c>
      <c r="G377" t="s">
        <v>1497</v>
      </c>
      <c r="H377" t="s">
        <v>1496</v>
      </c>
      <c r="I377">
        <v>28</v>
      </c>
      <c r="J377" t="s">
        <v>9</v>
      </c>
      <c r="K377" t="s">
        <v>84</v>
      </c>
      <c r="L377" t="s">
        <v>22</v>
      </c>
      <c r="M377" t="s">
        <v>12</v>
      </c>
      <c r="N377" t="s">
        <v>31</v>
      </c>
      <c r="O377" t="s">
        <v>3950</v>
      </c>
      <c r="P377" t="s">
        <v>3864</v>
      </c>
      <c r="Q377" s="6">
        <v>495.72</v>
      </c>
      <c r="R377" s="21">
        <v>323</v>
      </c>
      <c r="S377" s="21" t="s">
        <v>1704</v>
      </c>
      <c r="T377" s="21" t="s">
        <v>1689</v>
      </c>
      <c r="U377" s="21" t="s">
        <v>1705</v>
      </c>
      <c r="V377" s="21" t="s">
        <v>1695</v>
      </c>
      <c r="W377" s="2">
        <v>3</v>
      </c>
      <c r="X377" s="6">
        <v>745.3</v>
      </c>
      <c r="Y377" s="24">
        <v>611.14599999999996</v>
      </c>
    </row>
    <row r="378" spans="2:25" x14ac:dyDescent="0.25">
      <c r="B378" s="20">
        <v>45908</v>
      </c>
      <c r="C378" t="s">
        <v>1633</v>
      </c>
      <c r="D378" t="s">
        <v>3810</v>
      </c>
      <c r="E378" t="s">
        <v>1706</v>
      </c>
      <c r="F378" t="s">
        <v>1780</v>
      </c>
      <c r="G378" t="s">
        <v>607</v>
      </c>
      <c r="H378" t="s">
        <v>606</v>
      </c>
      <c r="I378">
        <v>53</v>
      </c>
      <c r="J378" t="s">
        <v>9</v>
      </c>
      <c r="K378" t="s">
        <v>608</v>
      </c>
      <c r="L378" t="s">
        <v>113</v>
      </c>
      <c r="M378" t="s">
        <v>12</v>
      </c>
      <c r="N378" t="s">
        <v>31</v>
      </c>
      <c r="O378" t="s">
        <v>3961</v>
      </c>
      <c r="P378" t="s">
        <v>1634</v>
      </c>
      <c r="Q378" s="6">
        <v>107.06</v>
      </c>
      <c r="R378" s="21">
        <v>359</v>
      </c>
      <c r="S378" s="21" t="s">
        <v>1707</v>
      </c>
      <c r="T378" s="21" t="s">
        <v>1684</v>
      </c>
      <c r="U378" s="21" t="s">
        <v>1708</v>
      </c>
      <c r="V378" s="21" t="s">
        <v>1702</v>
      </c>
      <c r="W378" s="2">
        <v>3</v>
      </c>
      <c r="X378" s="6">
        <v>77.599999999999994</v>
      </c>
      <c r="Y378" s="24">
        <v>72.167999999999992</v>
      </c>
    </row>
    <row r="379" spans="2:25" x14ac:dyDescent="0.25">
      <c r="B379" s="20">
        <v>45446</v>
      </c>
      <c r="C379" t="s">
        <v>1651</v>
      </c>
      <c r="D379" t="s">
        <v>3818</v>
      </c>
      <c r="E379" t="s">
        <v>1712</v>
      </c>
      <c r="F379" t="s">
        <v>1757</v>
      </c>
      <c r="G379" t="s">
        <v>209</v>
      </c>
      <c r="H379" t="s">
        <v>208</v>
      </c>
      <c r="I379">
        <v>49</v>
      </c>
      <c r="J379" t="s">
        <v>16</v>
      </c>
      <c r="K379" t="s">
        <v>210</v>
      </c>
      <c r="L379" t="s">
        <v>51</v>
      </c>
      <c r="M379" t="s">
        <v>12</v>
      </c>
      <c r="N379" t="s">
        <v>13</v>
      </c>
      <c r="O379" t="s">
        <v>3947</v>
      </c>
      <c r="P379" t="s">
        <v>1652</v>
      </c>
      <c r="Q379" s="6">
        <v>255.56645161290328</v>
      </c>
      <c r="R379" s="21">
        <v>159</v>
      </c>
      <c r="S379" s="21" t="s">
        <v>1713</v>
      </c>
      <c r="T379" s="21" t="s">
        <v>1714</v>
      </c>
      <c r="U379" s="21" t="s">
        <v>1715</v>
      </c>
      <c r="V379" s="21" t="s">
        <v>1702</v>
      </c>
      <c r="W379" s="2">
        <v>4</v>
      </c>
      <c r="X379" s="6">
        <v>914.05</v>
      </c>
      <c r="Y379" s="24">
        <v>685.53749999999991</v>
      </c>
    </row>
    <row r="380" spans="2:25" x14ac:dyDescent="0.25">
      <c r="B380" s="20">
        <v>45850</v>
      </c>
      <c r="C380" t="s">
        <v>1534</v>
      </c>
      <c r="D380" t="s">
        <v>3834</v>
      </c>
      <c r="E380" t="s">
        <v>1699</v>
      </c>
      <c r="F380" t="s">
        <v>1762</v>
      </c>
      <c r="G380" t="s">
        <v>76</v>
      </c>
      <c r="H380" t="s">
        <v>75</v>
      </c>
      <c r="I380">
        <v>24</v>
      </c>
      <c r="J380" t="s">
        <v>16</v>
      </c>
      <c r="K380" t="s">
        <v>77</v>
      </c>
      <c r="L380" t="s">
        <v>51</v>
      </c>
      <c r="M380" t="s">
        <v>12</v>
      </c>
      <c r="N380" t="s">
        <v>26</v>
      </c>
      <c r="O380" t="s">
        <v>3948</v>
      </c>
      <c r="P380" t="s">
        <v>3863</v>
      </c>
      <c r="Q380" s="6">
        <v>218.86</v>
      </c>
      <c r="R380" s="21">
        <v>170</v>
      </c>
      <c r="S380" s="21" t="s">
        <v>1700</v>
      </c>
      <c r="T380" s="21" t="s">
        <v>1693</v>
      </c>
      <c r="U380" s="21" t="s">
        <v>1701</v>
      </c>
      <c r="V380" s="21" t="s">
        <v>1702</v>
      </c>
      <c r="W380" s="2">
        <v>2</v>
      </c>
      <c r="X380" s="6">
        <v>785.31</v>
      </c>
      <c r="Y380" s="24">
        <v>667.51349999999991</v>
      </c>
    </row>
    <row r="381" spans="2:25" x14ac:dyDescent="0.25">
      <c r="B381" s="20">
        <v>45875</v>
      </c>
      <c r="C381" t="s">
        <v>1641</v>
      </c>
      <c r="D381" t="s">
        <v>3813</v>
      </c>
      <c r="E381" t="s">
        <v>1734</v>
      </c>
      <c r="F381" t="s">
        <v>1769</v>
      </c>
      <c r="G381" t="s">
        <v>1353</v>
      </c>
      <c r="H381" t="s">
        <v>1352</v>
      </c>
      <c r="I381">
        <v>51</v>
      </c>
      <c r="J381" t="s">
        <v>9</v>
      </c>
      <c r="K381" t="s">
        <v>1354</v>
      </c>
      <c r="L381" t="s">
        <v>354</v>
      </c>
      <c r="M381" t="s">
        <v>12</v>
      </c>
      <c r="N381" t="s">
        <v>31</v>
      </c>
      <c r="O381" t="s">
        <v>3954</v>
      </c>
      <c r="P381" t="s">
        <v>1642</v>
      </c>
      <c r="Q381" s="6">
        <v>325.26</v>
      </c>
      <c r="R381" s="21">
        <v>400</v>
      </c>
      <c r="S381" s="21" t="s">
        <v>1735</v>
      </c>
      <c r="T381" s="21" t="s">
        <v>1714</v>
      </c>
      <c r="U381" s="21" t="s">
        <v>1736</v>
      </c>
      <c r="V381" s="21" t="s">
        <v>1686</v>
      </c>
      <c r="W381" s="2">
        <v>2</v>
      </c>
      <c r="X381" s="6">
        <v>316.89999999999998</v>
      </c>
      <c r="Y381" s="24">
        <v>221.82999999999998</v>
      </c>
    </row>
    <row r="382" spans="2:25" x14ac:dyDescent="0.25">
      <c r="B382" s="20">
        <v>45480</v>
      </c>
      <c r="C382" t="s">
        <v>1530</v>
      </c>
      <c r="D382" t="s">
        <v>3832</v>
      </c>
      <c r="E382" t="s">
        <v>1696</v>
      </c>
      <c r="F382" t="s">
        <v>1753</v>
      </c>
      <c r="G382" t="s">
        <v>1256</v>
      </c>
      <c r="H382" t="s">
        <v>1255</v>
      </c>
      <c r="I382">
        <v>55</v>
      </c>
      <c r="J382" t="s">
        <v>9</v>
      </c>
      <c r="K382" t="s">
        <v>1257</v>
      </c>
      <c r="L382" t="s">
        <v>836</v>
      </c>
      <c r="M382" t="s">
        <v>12</v>
      </c>
      <c r="N382" t="s">
        <v>13</v>
      </c>
      <c r="O382" t="s">
        <v>3945</v>
      </c>
      <c r="P382" t="s">
        <v>1531</v>
      </c>
      <c r="Q382" s="6">
        <v>306.45999999999998</v>
      </c>
      <c r="R382" s="21">
        <v>487</v>
      </c>
      <c r="S382" s="21" t="s">
        <v>1697</v>
      </c>
      <c r="T382" s="21" t="s">
        <v>1689</v>
      </c>
      <c r="U382" s="21" t="s">
        <v>1698</v>
      </c>
      <c r="V382" s="21" t="s">
        <v>1695</v>
      </c>
      <c r="W382" s="2">
        <v>1</v>
      </c>
      <c r="X382" s="6">
        <v>218.04</v>
      </c>
      <c r="Y382" s="24">
        <v>198.41640000000001</v>
      </c>
    </row>
    <row r="383" spans="2:25" x14ac:dyDescent="0.25">
      <c r="B383" s="20">
        <v>45908</v>
      </c>
      <c r="C383" t="s">
        <v>1661</v>
      </c>
      <c r="D383" t="s">
        <v>3822</v>
      </c>
      <c r="E383" t="s">
        <v>1706</v>
      </c>
      <c r="F383" t="s">
        <v>1780</v>
      </c>
      <c r="G383" t="s">
        <v>607</v>
      </c>
      <c r="H383" t="s">
        <v>606</v>
      </c>
      <c r="I383">
        <v>53</v>
      </c>
      <c r="J383" t="s">
        <v>9</v>
      </c>
      <c r="K383" t="s">
        <v>608</v>
      </c>
      <c r="L383" t="s">
        <v>113</v>
      </c>
      <c r="M383" t="s">
        <v>12</v>
      </c>
      <c r="N383" t="s">
        <v>31</v>
      </c>
      <c r="O383" t="s">
        <v>3964</v>
      </c>
      <c r="P383" t="s">
        <v>1662</v>
      </c>
      <c r="Q383" s="6">
        <v>183.04</v>
      </c>
      <c r="R383" s="21">
        <v>457</v>
      </c>
      <c r="S383" s="21" t="s">
        <v>1707</v>
      </c>
      <c r="T383" s="21" t="s">
        <v>1684</v>
      </c>
      <c r="U383" s="21" t="s">
        <v>1708</v>
      </c>
      <c r="V383" s="21" t="s">
        <v>1702</v>
      </c>
      <c r="W383" s="2">
        <v>3</v>
      </c>
      <c r="X383" s="6">
        <v>77.599999999999994</v>
      </c>
      <c r="Y383" s="24">
        <v>72.167999999999992</v>
      </c>
    </row>
    <row r="384" spans="2:25" x14ac:dyDescent="0.25">
      <c r="B384" s="20">
        <v>45875</v>
      </c>
      <c r="C384" t="s">
        <v>1576</v>
      </c>
      <c r="D384" t="s">
        <v>3784</v>
      </c>
      <c r="E384" t="s">
        <v>1734</v>
      </c>
      <c r="F384" t="s">
        <v>1769</v>
      </c>
      <c r="G384" t="s">
        <v>1353</v>
      </c>
      <c r="H384" t="s">
        <v>1352</v>
      </c>
      <c r="I384">
        <v>51</v>
      </c>
      <c r="J384" t="s">
        <v>9</v>
      </c>
      <c r="K384" t="s">
        <v>1354</v>
      </c>
      <c r="L384" t="s">
        <v>354</v>
      </c>
      <c r="M384" t="s">
        <v>12</v>
      </c>
      <c r="N384" t="s">
        <v>31</v>
      </c>
      <c r="O384" t="s">
        <v>3942</v>
      </c>
      <c r="P384" t="s">
        <v>3875</v>
      </c>
      <c r="Q384" s="6">
        <v>419.28</v>
      </c>
      <c r="R384" s="21">
        <v>86</v>
      </c>
      <c r="S384" s="21" t="s">
        <v>1735</v>
      </c>
      <c r="T384" s="21" t="s">
        <v>1714</v>
      </c>
      <c r="U384" s="21" t="s">
        <v>1736</v>
      </c>
      <c r="V384" s="21" t="s">
        <v>1686</v>
      </c>
      <c r="W384" s="2">
        <v>2</v>
      </c>
      <c r="X384" s="6">
        <v>316.89999999999998</v>
      </c>
      <c r="Y384" s="24">
        <v>221.82999999999998</v>
      </c>
    </row>
    <row r="385" spans="2:25" x14ac:dyDescent="0.25">
      <c r="B385" s="20">
        <v>45446</v>
      </c>
      <c r="C385" t="s">
        <v>1638</v>
      </c>
      <c r="D385" t="s">
        <v>3812</v>
      </c>
      <c r="E385" t="s">
        <v>1712</v>
      </c>
      <c r="F385" t="s">
        <v>1757</v>
      </c>
      <c r="G385" t="s">
        <v>209</v>
      </c>
      <c r="H385" t="s">
        <v>208</v>
      </c>
      <c r="I385">
        <v>49</v>
      </c>
      <c r="J385" t="s">
        <v>16</v>
      </c>
      <c r="K385" t="s">
        <v>210</v>
      </c>
      <c r="L385" t="s">
        <v>51</v>
      </c>
      <c r="M385" t="s">
        <v>12</v>
      </c>
      <c r="N385" t="s">
        <v>13</v>
      </c>
      <c r="O385" t="s">
        <v>3942</v>
      </c>
      <c r="P385" t="s">
        <v>1639</v>
      </c>
      <c r="Q385" s="6">
        <v>392.89</v>
      </c>
      <c r="R385" s="21">
        <v>320</v>
      </c>
      <c r="S385" s="21" t="s">
        <v>1713</v>
      </c>
      <c r="T385" s="21" t="s">
        <v>1714</v>
      </c>
      <c r="U385" s="21" t="s">
        <v>1715</v>
      </c>
      <c r="V385" s="21" t="s">
        <v>1702</v>
      </c>
      <c r="W385" s="2">
        <v>4</v>
      </c>
      <c r="X385" s="6">
        <v>914.05</v>
      </c>
      <c r="Y385" s="24">
        <v>685.53749999999991</v>
      </c>
    </row>
    <row r="386" spans="2:25" x14ac:dyDescent="0.25">
      <c r="B386" s="20">
        <v>45297</v>
      </c>
      <c r="C386" t="s">
        <v>1537</v>
      </c>
      <c r="D386" t="s">
        <v>3764</v>
      </c>
      <c r="E386" t="s">
        <v>1703</v>
      </c>
      <c r="F386" t="s">
        <v>1760</v>
      </c>
      <c r="G386" t="s">
        <v>1497</v>
      </c>
      <c r="H386" t="s">
        <v>1496</v>
      </c>
      <c r="I386">
        <v>28</v>
      </c>
      <c r="J386" t="s">
        <v>9</v>
      </c>
      <c r="K386" t="s">
        <v>84</v>
      </c>
      <c r="L386" t="s">
        <v>22</v>
      </c>
      <c r="M386" t="s">
        <v>12</v>
      </c>
      <c r="N386" t="s">
        <v>31</v>
      </c>
      <c r="O386" t="s">
        <v>3950</v>
      </c>
      <c r="P386" t="s">
        <v>3864</v>
      </c>
      <c r="Q386" s="6">
        <v>495.72</v>
      </c>
      <c r="R386" s="21">
        <v>323</v>
      </c>
      <c r="S386" s="21" t="s">
        <v>1704</v>
      </c>
      <c r="T386" s="21" t="s">
        <v>1689</v>
      </c>
      <c r="U386" s="21" t="s">
        <v>1705</v>
      </c>
      <c r="V386" s="21" t="s">
        <v>1695</v>
      </c>
      <c r="W386" s="2">
        <v>3</v>
      </c>
      <c r="X386" s="6">
        <v>745.3</v>
      </c>
      <c r="Y386" s="24">
        <v>611.14599999999996</v>
      </c>
    </row>
    <row r="387" spans="2:25" x14ac:dyDescent="0.25">
      <c r="B387" s="20">
        <v>45297</v>
      </c>
      <c r="C387" t="s">
        <v>1582</v>
      </c>
      <c r="D387" t="s">
        <v>3786</v>
      </c>
      <c r="E387" t="s">
        <v>1703</v>
      </c>
      <c r="F387" t="s">
        <v>1760</v>
      </c>
      <c r="G387" t="s">
        <v>1497</v>
      </c>
      <c r="H387" t="s">
        <v>1496</v>
      </c>
      <c r="I387">
        <v>28</v>
      </c>
      <c r="J387" t="s">
        <v>9</v>
      </c>
      <c r="K387" t="s">
        <v>84</v>
      </c>
      <c r="L387" t="s">
        <v>22</v>
      </c>
      <c r="M387" t="s">
        <v>12</v>
      </c>
      <c r="N387" t="s">
        <v>31</v>
      </c>
      <c r="O387" t="s">
        <v>3960</v>
      </c>
      <c r="P387" t="s">
        <v>1583</v>
      </c>
      <c r="Q387" s="6">
        <v>135.61000000000001</v>
      </c>
      <c r="R387" s="21">
        <v>394</v>
      </c>
      <c r="S387" s="21" t="s">
        <v>1704</v>
      </c>
      <c r="T387" s="21" t="s">
        <v>1689</v>
      </c>
      <c r="U387" s="21" t="s">
        <v>1705</v>
      </c>
      <c r="V387" s="21" t="s">
        <v>1695</v>
      </c>
      <c r="W387" s="2">
        <v>3</v>
      </c>
      <c r="X387" s="6">
        <v>745.3</v>
      </c>
      <c r="Y387" s="24">
        <v>611.14599999999996</v>
      </c>
    </row>
    <row r="388" spans="2:25" x14ac:dyDescent="0.25">
      <c r="B388" s="20">
        <v>45394</v>
      </c>
      <c r="C388" t="s">
        <v>1626</v>
      </c>
      <c r="D388" t="s">
        <v>3852</v>
      </c>
      <c r="E388" t="s">
        <v>1719</v>
      </c>
      <c r="F388" t="s">
        <v>1778</v>
      </c>
      <c r="G388" t="s">
        <v>1448</v>
      </c>
      <c r="H388" t="s">
        <v>1447</v>
      </c>
      <c r="I388">
        <v>33</v>
      </c>
      <c r="J388" t="s">
        <v>16</v>
      </c>
      <c r="K388" t="s">
        <v>1449</v>
      </c>
      <c r="L388" t="s">
        <v>96</v>
      </c>
      <c r="M388" t="s">
        <v>12</v>
      </c>
      <c r="N388" t="s">
        <v>13</v>
      </c>
      <c r="O388" t="s">
        <v>3945</v>
      </c>
      <c r="P388" t="s">
        <v>1627</v>
      </c>
      <c r="Q388" s="6">
        <v>218.22</v>
      </c>
      <c r="R388" s="21">
        <v>224</v>
      </c>
      <c r="S388" s="21" t="s">
        <v>1720</v>
      </c>
      <c r="T388" s="21" t="s">
        <v>1684</v>
      </c>
      <c r="U388" s="21" t="s">
        <v>1721</v>
      </c>
      <c r="V388" s="21" t="s">
        <v>1702</v>
      </c>
      <c r="W388" s="2">
        <v>3</v>
      </c>
      <c r="X388" s="6">
        <v>979.42</v>
      </c>
      <c r="Y388" s="24">
        <v>950.03739999999993</v>
      </c>
    </row>
    <row r="389" spans="2:25" x14ac:dyDescent="0.25">
      <c r="B389" s="20">
        <v>45593</v>
      </c>
      <c r="C389" t="s">
        <v>1645</v>
      </c>
      <c r="D389" t="s">
        <v>3815</v>
      </c>
      <c r="E389" t="s">
        <v>1724</v>
      </c>
      <c r="F389" t="s">
        <v>1787</v>
      </c>
      <c r="G389" t="s">
        <v>1265</v>
      </c>
      <c r="H389" t="s">
        <v>1264</v>
      </c>
      <c r="I389">
        <v>23</v>
      </c>
      <c r="J389" t="s">
        <v>16</v>
      </c>
      <c r="K389" t="s">
        <v>201</v>
      </c>
      <c r="L389" t="s">
        <v>155</v>
      </c>
      <c r="M389" t="s">
        <v>12</v>
      </c>
      <c r="N389" t="s">
        <v>13</v>
      </c>
      <c r="O389" t="s">
        <v>3951</v>
      </c>
      <c r="P389" t="s">
        <v>1646</v>
      </c>
      <c r="Q389" s="6">
        <v>143.43</v>
      </c>
      <c r="R389" s="21">
        <v>58</v>
      </c>
      <c r="S389" s="21" t="s">
        <v>1725</v>
      </c>
      <c r="T389" s="21" t="s">
        <v>1689</v>
      </c>
      <c r="U389" s="21" t="s">
        <v>1726</v>
      </c>
      <c r="V389" s="21" t="s">
        <v>1702</v>
      </c>
      <c r="W389" s="2">
        <v>2</v>
      </c>
      <c r="X389" s="6">
        <v>148.96</v>
      </c>
      <c r="Y389" s="24">
        <v>144.49119999999999</v>
      </c>
    </row>
    <row r="390" spans="2:25" x14ac:dyDescent="0.25">
      <c r="B390" s="20">
        <v>45480</v>
      </c>
      <c r="C390" t="s">
        <v>1617</v>
      </c>
      <c r="D390" t="s">
        <v>3804</v>
      </c>
      <c r="E390" t="s">
        <v>1696</v>
      </c>
      <c r="F390" t="s">
        <v>1753</v>
      </c>
      <c r="G390" t="s">
        <v>1256</v>
      </c>
      <c r="H390" t="s">
        <v>1255</v>
      </c>
      <c r="I390">
        <v>55</v>
      </c>
      <c r="J390" t="s">
        <v>9</v>
      </c>
      <c r="K390" t="s">
        <v>1257</v>
      </c>
      <c r="L390" t="s">
        <v>836</v>
      </c>
      <c r="M390" t="s">
        <v>12</v>
      </c>
      <c r="N390" t="s">
        <v>13</v>
      </c>
      <c r="O390" t="s">
        <v>3947</v>
      </c>
      <c r="P390" t="s">
        <v>1618</v>
      </c>
      <c r="Q390" s="6">
        <v>266.86</v>
      </c>
      <c r="R390" s="21">
        <v>458</v>
      </c>
      <c r="S390" s="21" t="s">
        <v>1697</v>
      </c>
      <c r="T390" s="21" t="s">
        <v>1689</v>
      </c>
      <c r="U390" s="21" t="s">
        <v>1698</v>
      </c>
      <c r="V390" s="21" t="s">
        <v>1695</v>
      </c>
      <c r="W390" s="2">
        <v>1</v>
      </c>
      <c r="X390" s="6">
        <v>218.04</v>
      </c>
      <c r="Y390" s="24">
        <v>198.41640000000001</v>
      </c>
    </row>
    <row r="391" spans="2:25" x14ac:dyDescent="0.25">
      <c r="B391" s="20">
        <v>45869</v>
      </c>
      <c r="C391" t="s">
        <v>1580</v>
      </c>
      <c r="D391" t="s">
        <v>3841</v>
      </c>
      <c r="E391" t="s">
        <v>1682</v>
      </c>
      <c r="F391" t="s">
        <v>1765</v>
      </c>
      <c r="G391" t="s">
        <v>1413</v>
      </c>
      <c r="H391" t="s">
        <v>1412</v>
      </c>
      <c r="I391">
        <v>45</v>
      </c>
      <c r="J391" t="s">
        <v>16</v>
      </c>
      <c r="K391" t="s">
        <v>1414</v>
      </c>
      <c r="L391" t="s">
        <v>74</v>
      </c>
      <c r="M391" t="s">
        <v>12</v>
      </c>
      <c r="N391" t="s">
        <v>19</v>
      </c>
      <c r="O391" t="s">
        <v>3962</v>
      </c>
      <c r="P391" t="s">
        <v>1581</v>
      </c>
      <c r="Q391" s="6">
        <v>353.47</v>
      </c>
      <c r="R391" s="21">
        <v>214</v>
      </c>
      <c r="S391" s="21" t="s">
        <v>1683</v>
      </c>
      <c r="T391" s="21" t="s">
        <v>1684</v>
      </c>
      <c r="U391" s="21" t="s">
        <v>1685</v>
      </c>
      <c r="V391" s="21" t="s">
        <v>1686</v>
      </c>
      <c r="W391" s="2">
        <v>2</v>
      </c>
      <c r="X391" s="6">
        <v>873.17</v>
      </c>
      <c r="Y391" s="24">
        <v>672.34090000000003</v>
      </c>
    </row>
    <row r="392" spans="2:25" x14ac:dyDescent="0.25">
      <c r="B392" s="20">
        <v>45850</v>
      </c>
      <c r="C392" t="s">
        <v>1609</v>
      </c>
      <c r="D392" t="s">
        <v>3799</v>
      </c>
      <c r="E392" t="s">
        <v>1699</v>
      </c>
      <c r="F392" t="s">
        <v>1762</v>
      </c>
      <c r="G392" t="s">
        <v>76</v>
      </c>
      <c r="H392" t="s">
        <v>75</v>
      </c>
      <c r="I392">
        <v>24</v>
      </c>
      <c r="J392" t="s">
        <v>16</v>
      </c>
      <c r="K392" t="s">
        <v>77</v>
      </c>
      <c r="L392" t="s">
        <v>51</v>
      </c>
      <c r="M392" t="s">
        <v>12</v>
      </c>
      <c r="N392" t="s">
        <v>26</v>
      </c>
      <c r="O392" t="s">
        <v>3950</v>
      </c>
      <c r="P392" t="s">
        <v>3888</v>
      </c>
      <c r="Q392" s="6">
        <v>30.62</v>
      </c>
      <c r="R392" s="21">
        <v>138</v>
      </c>
      <c r="S392" s="21" t="s">
        <v>1700</v>
      </c>
      <c r="T392" s="21" t="s">
        <v>1693</v>
      </c>
      <c r="U392" s="21" t="s">
        <v>1701</v>
      </c>
      <c r="V392" s="21" t="s">
        <v>1702</v>
      </c>
      <c r="W392" s="2">
        <v>2</v>
      </c>
      <c r="X392" s="6">
        <v>785.31</v>
      </c>
      <c r="Y392" s="24">
        <v>667.51349999999991</v>
      </c>
    </row>
    <row r="393" spans="2:25" x14ac:dyDescent="0.25">
      <c r="B393" s="20">
        <v>45875</v>
      </c>
      <c r="C393" t="s">
        <v>1667</v>
      </c>
      <c r="D393" t="s">
        <v>3859</v>
      </c>
      <c r="E393" t="s">
        <v>1734</v>
      </c>
      <c r="F393" t="s">
        <v>1769</v>
      </c>
      <c r="G393" t="s">
        <v>1353</v>
      </c>
      <c r="H393" t="s">
        <v>1352</v>
      </c>
      <c r="I393">
        <v>51</v>
      </c>
      <c r="J393" t="s">
        <v>9</v>
      </c>
      <c r="K393" t="s">
        <v>1354</v>
      </c>
      <c r="L393" t="s">
        <v>354</v>
      </c>
      <c r="M393" t="s">
        <v>12</v>
      </c>
      <c r="N393" t="s">
        <v>31</v>
      </c>
      <c r="O393" t="s">
        <v>3942</v>
      </c>
      <c r="P393" t="s">
        <v>3902</v>
      </c>
      <c r="Q393" s="6">
        <v>377.52</v>
      </c>
      <c r="R393" s="21">
        <v>485</v>
      </c>
      <c r="S393" s="21" t="s">
        <v>1735</v>
      </c>
      <c r="T393" s="21" t="s">
        <v>1714</v>
      </c>
      <c r="U393" s="21" t="s">
        <v>1736</v>
      </c>
      <c r="V393" s="21" t="s">
        <v>1686</v>
      </c>
      <c r="W393" s="2">
        <v>2</v>
      </c>
      <c r="X393" s="6">
        <v>316.89999999999998</v>
      </c>
      <c r="Y393" s="24">
        <v>221.82999999999998</v>
      </c>
    </row>
    <row r="394" spans="2:25" x14ac:dyDescent="0.25">
      <c r="B394" s="20">
        <v>45875</v>
      </c>
      <c r="C394" t="s">
        <v>1641</v>
      </c>
      <c r="D394" t="s">
        <v>3813</v>
      </c>
      <c r="E394" t="s">
        <v>1734</v>
      </c>
      <c r="F394" t="s">
        <v>1769</v>
      </c>
      <c r="G394" t="s">
        <v>1353</v>
      </c>
      <c r="H394" t="s">
        <v>1352</v>
      </c>
      <c r="I394">
        <v>51</v>
      </c>
      <c r="J394" t="s">
        <v>9</v>
      </c>
      <c r="K394" t="s">
        <v>1354</v>
      </c>
      <c r="L394" t="s">
        <v>354</v>
      </c>
      <c r="M394" t="s">
        <v>12</v>
      </c>
      <c r="N394" t="s">
        <v>31</v>
      </c>
      <c r="O394" t="s">
        <v>3954</v>
      </c>
      <c r="P394" t="s">
        <v>1642</v>
      </c>
      <c r="Q394" s="6">
        <v>325.26</v>
      </c>
      <c r="R394" s="21">
        <v>400</v>
      </c>
      <c r="S394" s="21" t="s">
        <v>1735</v>
      </c>
      <c r="T394" s="21" t="s">
        <v>1714</v>
      </c>
      <c r="U394" s="21" t="s">
        <v>1736</v>
      </c>
      <c r="V394" s="21" t="s">
        <v>1686</v>
      </c>
      <c r="W394" s="2">
        <v>2</v>
      </c>
      <c r="X394" s="6">
        <v>316.89999999999998</v>
      </c>
      <c r="Y394" s="24">
        <v>221.82999999999998</v>
      </c>
    </row>
    <row r="395" spans="2:25" x14ac:dyDescent="0.25">
      <c r="B395" s="20">
        <v>45447</v>
      </c>
      <c r="C395" t="s">
        <v>1589</v>
      </c>
      <c r="D395" t="s">
        <v>3843</v>
      </c>
      <c r="E395" t="s">
        <v>1740</v>
      </c>
      <c r="F395" t="s">
        <v>1777</v>
      </c>
      <c r="G395" t="s">
        <v>1220</v>
      </c>
      <c r="H395" t="s">
        <v>1219</v>
      </c>
      <c r="I395">
        <v>25</v>
      </c>
      <c r="J395" t="s">
        <v>16</v>
      </c>
      <c r="K395" t="s">
        <v>1221</v>
      </c>
      <c r="L395" t="s">
        <v>58</v>
      </c>
      <c r="M395" t="s">
        <v>12</v>
      </c>
      <c r="N395" t="s">
        <v>31</v>
      </c>
      <c r="O395" t="s">
        <v>3942</v>
      </c>
      <c r="P395" t="s">
        <v>1590</v>
      </c>
      <c r="Q395" s="6">
        <v>253.33</v>
      </c>
      <c r="R395" s="21">
        <v>266</v>
      </c>
      <c r="S395" s="21" t="s">
        <v>1741</v>
      </c>
      <c r="T395" s="21" t="s">
        <v>1684</v>
      </c>
      <c r="U395" s="21" t="s">
        <v>1742</v>
      </c>
      <c r="V395" s="21" t="s">
        <v>1686</v>
      </c>
      <c r="W395" s="2">
        <v>1</v>
      </c>
      <c r="X395" s="6">
        <v>589.55999999999995</v>
      </c>
      <c r="Y395" s="24">
        <v>459.85679999999996</v>
      </c>
    </row>
    <row r="396" spans="2:25" x14ac:dyDescent="0.25">
      <c r="B396" s="20">
        <v>45480</v>
      </c>
      <c r="C396" t="s">
        <v>1668</v>
      </c>
      <c r="D396" t="s">
        <v>3824</v>
      </c>
      <c r="E396" t="s">
        <v>1696</v>
      </c>
      <c r="F396" t="s">
        <v>1753</v>
      </c>
      <c r="G396" t="s">
        <v>1256</v>
      </c>
      <c r="H396" t="s">
        <v>1255</v>
      </c>
      <c r="I396">
        <v>55</v>
      </c>
      <c r="J396" t="s">
        <v>9</v>
      </c>
      <c r="K396" t="s">
        <v>1257</v>
      </c>
      <c r="L396" t="s">
        <v>836</v>
      </c>
      <c r="M396" t="s">
        <v>12</v>
      </c>
      <c r="N396" t="s">
        <v>13</v>
      </c>
      <c r="O396" t="s">
        <v>3947</v>
      </c>
      <c r="P396" t="s">
        <v>1669</v>
      </c>
      <c r="Q396" s="6">
        <v>358.47</v>
      </c>
      <c r="R396" s="21">
        <v>213</v>
      </c>
      <c r="S396" s="21" t="s">
        <v>1697</v>
      </c>
      <c r="T396" s="21" t="s">
        <v>1689</v>
      </c>
      <c r="U396" s="21" t="s">
        <v>1698</v>
      </c>
      <c r="V396" s="21" t="s">
        <v>1695</v>
      </c>
      <c r="W396" s="2">
        <v>1</v>
      </c>
      <c r="X396" s="6">
        <v>218.04</v>
      </c>
      <c r="Y396" s="24">
        <v>198.41640000000001</v>
      </c>
    </row>
    <row r="397" spans="2:25" x14ac:dyDescent="0.25">
      <c r="B397" s="20">
        <v>45875</v>
      </c>
      <c r="C397" t="s">
        <v>1555</v>
      </c>
      <c r="D397" t="s">
        <v>3773</v>
      </c>
      <c r="E397" t="s">
        <v>1734</v>
      </c>
      <c r="F397" t="s">
        <v>1769</v>
      </c>
      <c r="G397" t="s">
        <v>1353</v>
      </c>
      <c r="H397" t="s">
        <v>1352</v>
      </c>
      <c r="I397">
        <v>51</v>
      </c>
      <c r="J397" t="s">
        <v>9</v>
      </c>
      <c r="K397" t="s">
        <v>1354</v>
      </c>
      <c r="L397" t="s">
        <v>354</v>
      </c>
      <c r="M397" t="s">
        <v>12</v>
      </c>
      <c r="N397" t="s">
        <v>31</v>
      </c>
      <c r="O397" t="s">
        <v>3959</v>
      </c>
      <c r="P397" t="s">
        <v>1556</v>
      </c>
      <c r="Q397" s="6">
        <v>123.46</v>
      </c>
      <c r="R397" s="21">
        <v>76</v>
      </c>
      <c r="S397" s="21" t="s">
        <v>1735</v>
      </c>
      <c r="T397" s="21" t="s">
        <v>1714</v>
      </c>
      <c r="U397" s="21" t="s">
        <v>1736</v>
      </c>
      <c r="V397" s="21" t="s">
        <v>1686</v>
      </c>
      <c r="W397" s="2">
        <v>2</v>
      </c>
      <c r="X397" s="6">
        <v>316.89999999999998</v>
      </c>
      <c r="Y397" s="24">
        <v>221.82999999999998</v>
      </c>
    </row>
    <row r="398" spans="2:25" x14ac:dyDescent="0.25">
      <c r="B398" s="20">
        <v>45801</v>
      </c>
      <c r="C398" t="s">
        <v>1549</v>
      </c>
      <c r="D398" t="s">
        <v>3837</v>
      </c>
      <c r="E398" t="s">
        <v>1687</v>
      </c>
      <c r="F398" t="s">
        <v>1767</v>
      </c>
      <c r="G398" t="s">
        <v>997</v>
      </c>
      <c r="H398" t="s">
        <v>996</v>
      </c>
      <c r="I398">
        <v>34</v>
      </c>
      <c r="J398" t="s">
        <v>16</v>
      </c>
      <c r="K398" t="s">
        <v>998</v>
      </c>
      <c r="L398" t="s">
        <v>264</v>
      </c>
      <c r="M398" t="s">
        <v>12</v>
      </c>
      <c r="N398" t="s">
        <v>26</v>
      </c>
      <c r="O398" t="s">
        <v>3945</v>
      </c>
      <c r="P398" t="s">
        <v>1550</v>
      </c>
      <c r="Q398" s="6">
        <v>255.56645161290328</v>
      </c>
      <c r="R398" s="21">
        <v>343</v>
      </c>
      <c r="S398" s="21" t="s">
        <v>1688</v>
      </c>
      <c r="T398" s="21" t="s">
        <v>1689</v>
      </c>
      <c r="U398" s="21" t="s">
        <v>1690</v>
      </c>
      <c r="V398" s="21" t="s">
        <v>1686</v>
      </c>
      <c r="W398" s="2">
        <v>4</v>
      </c>
      <c r="X398" s="6">
        <v>286.92</v>
      </c>
      <c r="Y398" s="24">
        <v>238.14359999999999</v>
      </c>
    </row>
    <row r="399" spans="2:25" x14ac:dyDescent="0.25">
      <c r="B399" s="20">
        <v>45875</v>
      </c>
      <c r="C399" t="s">
        <v>1555</v>
      </c>
      <c r="D399" t="s">
        <v>3773</v>
      </c>
      <c r="E399" t="s">
        <v>1734</v>
      </c>
      <c r="F399" t="s">
        <v>1769</v>
      </c>
      <c r="G399" t="s">
        <v>1353</v>
      </c>
      <c r="H399" t="s">
        <v>1352</v>
      </c>
      <c r="I399">
        <v>51</v>
      </c>
      <c r="J399" t="s">
        <v>9</v>
      </c>
      <c r="K399" t="s">
        <v>1354</v>
      </c>
      <c r="L399" t="s">
        <v>354</v>
      </c>
      <c r="M399" t="s">
        <v>12</v>
      </c>
      <c r="N399" t="s">
        <v>31</v>
      </c>
      <c r="O399" t="s">
        <v>3959</v>
      </c>
      <c r="P399" t="s">
        <v>1556</v>
      </c>
      <c r="Q399" s="6">
        <v>123.46</v>
      </c>
      <c r="R399" s="21">
        <v>76</v>
      </c>
      <c r="S399" s="21" t="s">
        <v>1735</v>
      </c>
      <c r="T399" s="21" t="s">
        <v>1714</v>
      </c>
      <c r="U399" s="21" t="s">
        <v>1736</v>
      </c>
      <c r="V399" s="21" t="s">
        <v>1686</v>
      </c>
      <c r="W399" s="2">
        <v>2</v>
      </c>
      <c r="X399" s="6">
        <v>316.89999999999998</v>
      </c>
      <c r="Y399" s="24">
        <v>221.82999999999998</v>
      </c>
    </row>
    <row r="400" spans="2:25" x14ac:dyDescent="0.25">
      <c r="B400" s="20">
        <v>45480</v>
      </c>
      <c r="C400" t="s">
        <v>1668</v>
      </c>
      <c r="D400" t="s">
        <v>3824</v>
      </c>
      <c r="E400" t="s">
        <v>1696</v>
      </c>
      <c r="F400" t="s">
        <v>1753</v>
      </c>
      <c r="G400" t="s">
        <v>1256</v>
      </c>
      <c r="H400" t="s">
        <v>1255</v>
      </c>
      <c r="I400">
        <v>55</v>
      </c>
      <c r="J400" t="s">
        <v>9</v>
      </c>
      <c r="K400" t="s">
        <v>1257</v>
      </c>
      <c r="L400" t="s">
        <v>836</v>
      </c>
      <c r="M400" t="s">
        <v>12</v>
      </c>
      <c r="N400" t="s">
        <v>13</v>
      </c>
      <c r="O400" t="s">
        <v>3947</v>
      </c>
      <c r="P400" t="s">
        <v>1669</v>
      </c>
      <c r="Q400" s="6">
        <v>358.47</v>
      </c>
      <c r="R400" s="21">
        <v>213</v>
      </c>
      <c r="S400" s="21" t="s">
        <v>1697</v>
      </c>
      <c r="T400" s="21" t="s">
        <v>1689</v>
      </c>
      <c r="U400" s="21" t="s">
        <v>1698</v>
      </c>
      <c r="V400" s="21" t="s">
        <v>1695</v>
      </c>
      <c r="W400" s="2">
        <v>1</v>
      </c>
      <c r="X400" s="6">
        <v>218.04</v>
      </c>
      <c r="Y400" s="24">
        <v>198.41640000000001</v>
      </c>
    </row>
    <row r="401" spans="2:25" x14ac:dyDescent="0.25">
      <c r="B401" s="20">
        <v>45869</v>
      </c>
      <c r="C401" t="s">
        <v>1533</v>
      </c>
      <c r="D401" t="s">
        <v>3762</v>
      </c>
      <c r="E401" t="s">
        <v>1682</v>
      </c>
      <c r="F401" t="s">
        <v>1765</v>
      </c>
      <c r="G401" t="s">
        <v>1413</v>
      </c>
      <c r="H401" t="s">
        <v>1412</v>
      </c>
      <c r="I401">
        <v>45</v>
      </c>
      <c r="J401" t="s">
        <v>16</v>
      </c>
      <c r="K401" t="s">
        <v>1414</v>
      </c>
      <c r="L401" t="s">
        <v>74</v>
      </c>
      <c r="M401" t="s">
        <v>12</v>
      </c>
      <c r="N401" t="s">
        <v>19</v>
      </c>
      <c r="O401" t="s">
        <v>3947</v>
      </c>
      <c r="P401" t="s">
        <v>3862</v>
      </c>
      <c r="Q401" s="6">
        <v>312.8</v>
      </c>
      <c r="R401" s="21">
        <v>350</v>
      </c>
      <c r="S401" s="21" t="s">
        <v>1683</v>
      </c>
      <c r="T401" s="21" t="s">
        <v>1684</v>
      </c>
      <c r="U401" s="21" t="s">
        <v>1685</v>
      </c>
      <c r="V401" s="21" t="s">
        <v>1686</v>
      </c>
      <c r="W401" s="2">
        <v>2</v>
      </c>
      <c r="X401" s="6">
        <v>873.17</v>
      </c>
      <c r="Y401" s="24">
        <v>672.34090000000003</v>
      </c>
    </row>
    <row r="402" spans="2:25" x14ac:dyDescent="0.25">
      <c r="B402" s="20">
        <v>45499</v>
      </c>
      <c r="C402" t="s">
        <v>1551</v>
      </c>
      <c r="D402" t="s">
        <v>3771</v>
      </c>
      <c r="E402" t="s">
        <v>1709</v>
      </c>
      <c r="F402" t="s">
        <v>1761</v>
      </c>
      <c r="G402" t="s">
        <v>401</v>
      </c>
      <c r="H402" t="s">
        <v>400</v>
      </c>
      <c r="I402">
        <v>18</v>
      </c>
      <c r="J402" t="s">
        <v>16</v>
      </c>
      <c r="K402" t="s">
        <v>402</v>
      </c>
      <c r="L402" t="s">
        <v>214</v>
      </c>
      <c r="M402" t="s">
        <v>12</v>
      </c>
      <c r="N402" t="s">
        <v>19</v>
      </c>
      <c r="O402" t="s">
        <v>3958</v>
      </c>
      <c r="P402" t="s">
        <v>1552</v>
      </c>
      <c r="Q402" s="6">
        <v>21.34</v>
      </c>
      <c r="R402" s="21">
        <v>65</v>
      </c>
      <c r="S402" s="21" t="s">
        <v>1710</v>
      </c>
      <c r="T402" s="21" t="s">
        <v>1693</v>
      </c>
      <c r="U402" s="21" t="s">
        <v>1711</v>
      </c>
      <c r="V402" s="21" t="s">
        <v>1702</v>
      </c>
      <c r="W402" s="2">
        <v>3</v>
      </c>
      <c r="X402" s="6">
        <v>147.01</v>
      </c>
      <c r="Y402" s="24">
        <v>119.07810000000001</v>
      </c>
    </row>
    <row r="403" spans="2:25" x14ac:dyDescent="0.25">
      <c r="B403" s="20">
        <v>45850</v>
      </c>
      <c r="C403" t="s">
        <v>1609</v>
      </c>
      <c r="D403" t="s">
        <v>3799</v>
      </c>
      <c r="E403" t="s">
        <v>1699</v>
      </c>
      <c r="F403" t="s">
        <v>1762</v>
      </c>
      <c r="G403" t="s">
        <v>76</v>
      </c>
      <c r="H403" t="s">
        <v>75</v>
      </c>
      <c r="I403">
        <v>24</v>
      </c>
      <c r="J403" t="s">
        <v>16</v>
      </c>
      <c r="K403" t="s">
        <v>77</v>
      </c>
      <c r="L403" t="s">
        <v>51</v>
      </c>
      <c r="M403" t="s">
        <v>12</v>
      </c>
      <c r="N403" t="s">
        <v>26</v>
      </c>
      <c r="O403" t="s">
        <v>3950</v>
      </c>
      <c r="P403" t="s">
        <v>3888</v>
      </c>
      <c r="Q403" s="6">
        <v>30.62</v>
      </c>
      <c r="R403" s="21">
        <v>138</v>
      </c>
      <c r="S403" s="21" t="s">
        <v>1700</v>
      </c>
      <c r="T403" s="21" t="s">
        <v>1693</v>
      </c>
      <c r="U403" s="21" t="s">
        <v>1701</v>
      </c>
      <c r="V403" s="21" t="s">
        <v>1702</v>
      </c>
      <c r="W403" s="2">
        <v>2</v>
      </c>
      <c r="X403" s="6">
        <v>785.31</v>
      </c>
      <c r="Y403" s="24">
        <v>667.51349999999991</v>
      </c>
    </row>
    <row r="404" spans="2:25" x14ac:dyDescent="0.25">
      <c r="B404" s="20">
        <v>45480</v>
      </c>
      <c r="C404" t="s">
        <v>1544</v>
      </c>
      <c r="D404" t="s">
        <v>3767</v>
      </c>
      <c r="E404" t="s">
        <v>1696</v>
      </c>
      <c r="F404" t="s">
        <v>1753</v>
      </c>
      <c r="G404" t="s">
        <v>1256</v>
      </c>
      <c r="H404" t="s">
        <v>1255</v>
      </c>
      <c r="I404">
        <v>55</v>
      </c>
      <c r="J404" t="s">
        <v>9</v>
      </c>
      <c r="K404" t="s">
        <v>1257</v>
      </c>
      <c r="L404" t="s">
        <v>836</v>
      </c>
      <c r="M404" t="s">
        <v>12</v>
      </c>
      <c r="N404" t="s">
        <v>13</v>
      </c>
      <c r="O404" t="s">
        <v>3954</v>
      </c>
      <c r="P404" t="s">
        <v>3867</v>
      </c>
      <c r="Q404" s="6">
        <v>48.01</v>
      </c>
      <c r="R404" s="21">
        <v>439</v>
      </c>
      <c r="S404" s="21" t="s">
        <v>1697</v>
      </c>
      <c r="T404" s="21" t="s">
        <v>1689</v>
      </c>
      <c r="U404" s="21" t="s">
        <v>1698</v>
      </c>
      <c r="V404" s="21" t="s">
        <v>1695</v>
      </c>
      <c r="W404" s="2">
        <v>1</v>
      </c>
      <c r="X404" s="6">
        <v>218.04</v>
      </c>
      <c r="Y404" s="24">
        <v>198.41640000000001</v>
      </c>
    </row>
    <row r="405" spans="2:25" x14ac:dyDescent="0.25">
      <c r="B405" s="20">
        <v>45636</v>
      </c>
      <c r="C405" t="s">
        <v>1630</v>
      </c>
      <c r="D405" t="s">
        <v>3808</v>
      </c>
      <c r="E405" t="s">
        <v>1716</v>
      </c>
      <c r="F405" t="s">
        <v>1771</v>
      </c>
      <c r="G405" t="s">
        <v>1331</v>
      </c>
      <c r="H405" t="s">
        <v>1330</v>
      </c>
      <c r="I405">
        <v>37</v>
      </c>
      <c r="J405" t="s">
        <v>16</v>
      </c>
      <c r="K405" t="s">
        <v>1332</v>
      </c>
      <c r="L405" t="s">
        <v>106</v>
      </c>
      <c r="M405" t="s">
        <v>12</v>
      </c>
      <c r="N405" t="s">
        <v>31</v>
      </c>
      <c r="O405" t="s">
        <v>3953</v>
      </c>
      <c r="P405" t="s">
        <v>1631</v>
      </c>
      <c r="Q405" s="6">
        <v>214.32</v>
      </c>
      <c r="R405" s="21">
        <v>383</v>
      </c>
      <c r="S405" s="21" t="s">
        <v>1717</v>
      </c>
      <c r="T405" s="21" t="s">
        <v>1693</v>
      </c>
      <c r="U405" s="21" t="s">
        <v>1718</v>
      </c>
      <c r="V405" s="21" t="s">
        <v>1686</v>
      </c>
      <c r="W405" s="2">
        <v>2.4785461887935387</v>
      </c>
      <c r="X405" s="6">
        <v>871.34</v>
      </c>
      <c r="Y405" s="24">
        <v>836.4864</v>
      </c>
    </row>
    <row r="406" spans="2:25" x14ac:dyDescent="0.25">
      <c r="B406" s="20">
        <v>45446</v>
      </c>
      <c r="C406" t="s">
        <v>1553</v>
      </c>
      <c r="D406" t="s">
        <v>3772</v>
      </c>
      <c r="E406" t="s">
        <v>1712</v>
      </c>
      <c r="F406" t="s">
        <v>1757</v>
      </c>
      <c r="G406" t="s">
        <v>209</v>
      </c>
      <c r="H406" t="s">
        <v>208</v>
      </c>
      <c r="I406">
        <v>49</v>
      </c>
      <c r="J406" t="s">
        <v>16</v>
      </c>
      <c r="K406" t="s">
        <v>210</v>
      </c>
      <c r="L406" t="s">
        <v>51</v>
      </c>
      <c r="M406" t="s">
        <v>12</v>
      </c>
      <c r="N406" t="s">
        <v>13</v>
      </c>
      <c r="O406" t="s">
        <v>3957</v>
      </c>
      <c r="P406" t="s">
        <v>1554</v>
      </c>
      <c r="Q406" s="6">
        <v>131.51</v>
      </c>
      <c r="R406" s="21">
        <v>264.16666666666669</v>
      </c>
      <c r="S406" s="21" t="s">
        <v>1713</v>
      </c>
      <c r="T406" s="21" t="s">
        <v>1714</v>
      </c>
      <c r="U406" s="21" t="s">
        <v>1715</v>
      </c>
      <c r="V406" s="21" t="s">
        <v>1702</v>
      </c>
      <c r="W406" s="2">
        <v>4</v>
      </c>
      <c r="X406" s="6">
        <v>914.05</v>
      </c>
      <c r="Y406" s="24">
        <v>685.53749999999991</v>
      </c>
    </row>
    <row r="407" spans="2:25" x14ac:dyDescent="0.25">
      <c r="B407" s="20">
        <v>45446</v>
      </c>
      <c r="C407" t="s">
        <v>1637</v>
      </c>
      <c r="D407" t="s">
        <v>3853</v>
      </c>
      <c r="E407" t="s">
        <v>1712</v>
      </c>
      <c r="F407" t="s">
        <v>1757</v>
      </c>
      <c r="G407" t="s">
        <v>209</v>
      </c>
      <c r="H407" t="s">
        <v>208</v>
      </c>
      <c r="I407">
        <v>49</v>
      </c>
      <c r="J407" t="s">
        <v>16</v>
      </c>
      <c r="K407" t="s">
        <v>210</v>
      </c>
      <c r="L407" t="s">
        <v>51</v>
      </c>
      <c r="M407" t="s">
        <v>12</v>
      </c>
      <c r="N407" t="s">
        <v>13</v>
      </c>
      <c r="O407" t="s">
        <v>3962</v>
      </c>
      <c r="P407" t="s">
        <v>3896</v>
      </c>
      <c r="Q407" s="6">
        <v>158.13999999999999</v>
      </c>
      <c r="R407" s="21">
        <v>82</v>
      </c>
      <c r="S407" s="21" t="s">
        <v>1713</v>
      </c>
      <c r="T407" s="21" t="s">
        <v>1714</v>
      </c>
      <c r="U407" s="21" t="s">
        <v>1715</v>
      </c>
      <c r="V407" s="21" t="s">
        <v>1702</v>
      </c>
      <c r="W407" s="2">
        <v>4</v>
      </c>
      <c r="X407" s="6">
        <v>914.05</v>
      </c>
      <c r="Y407" s="24">
        <v>685.53749999999991</v>
      </c>
    </row>
    <row r="408" spans="2:25" x14ac:dyDescent="0.25">
      <c r="B408" s="20">
        <v>45297</v>
      </c>
      <c r="C408" t="s">
        <v>1676</v>
      </c>
      <c r="D408" t="s">
        <v>3828</v>
      </c>
      <c r="E408" t="s">
        <v>1703</v>
      </c>
      <c r="F408" t="s">
        <v>1760</v>
      </c>
      <c r="G408" t="s">
        <v>1497</v>
      </c>
      <c r="H408" t="s">
        <v>1496</v>
      </c>
      <c r="I408">
        <v>28</v>
      </c>
      <c r="J408" t="s">
        <v>9</v>
      </c>
      <c r="K408" t="s">
        <v>84</v>
      </c>
      <c r="L408" t="s">
        <v>22</v>
      </c>
      <c r="M408" t="s">
        <v>12</v>
      </c>
      <c r="N408" t="s">
        <v>31</v>
      </c>
      <c r="O408" t="s">
        <v>3951</v>
      </c>
      <c r="P408" t="s">
        <v>1677</v>
      </c>
      <c r="Q408" s="6">
        <v>201.41</v>
      </c>
      <c r="R408" s="21">
        <v>146</v>
      </c>
      <c r="S408" s="21" t="s">
        <v>1704</v>
      </c>
      <c r="T408" s="21" t="s">
        <v>1689</v>
      </c>
      <c r="U408" s="21" t="s">
        <v>1705</v>
      </c>
      <c r="V408" s="21" t="s">
        <v>1695</v>
      </c>
      <c r="W408" s="2">
        <v>3</v>
      </c>
      <c r="X408" s="6">
        <v>745.3</v>
      </c>
      <c r="Y408" s="24">
        <v>611.14599999999996</v>
      </c>
    </row>
    <row r="409" spans="2:25" x14ac:dyDescent="0.25">
      <c r="B409" s="20">
        <v>45446</v>
      </c>
      <c r="C409" t="s">
        <v>1628</v>
      </c>
      <c r="D409" t="s">
        <v>3807</v>
      </c>
      <c r="E409" t="s">
        <v>1712</v>
      </c>
      <c r="F409" t="s">
        <v>1757</v>
      </c>
      <c r="G409" t="s">
        <v>209</v>
      </c>
      <c r="H409" t="s">
        <v>208</v>
      </c>
      <c r="I409">
        <v>49</v>
      </c>
      <c r="J409" t="s">
        <v>16</v>
      </c>
      <c r="K409" t="s">
        <v>210</v>
      </c>
      <c r="L409" t="s">
        <v>51</v>
      </c>
      <c r="M409" t="s">
        <v>12</v>
      </c>
      <c r="N409" t="s">
        <v>13</v>
      </c>
      <c r="O409" t="s">
        <v>3959</v>
      </c>
      <c r="P409" t="s">
        <v>1629</v>
      </c>
      <c r="Q409" s="6">
        <v>138.05000000000001</v>
      </c>
      <c r="R409" s="21">
        <v>89</v>
      </c>
      <c r="S409" s="21" t="s">
        <v>1713</v>
      </c>
      <c r="T409" s="21" t="s">
        <v>1714</v>
      </c>
      <c r="U409" s="21" t="s">
        <v>1715</v>
      </c>
      <c r="V409" s="21" t="s">
        <v>1702</v>
      </c>
      <c r="W409" s="2">
        <v>4</v>
      </c>
      <c r="X409" s="6">
        <v>914.05</v>
      </c>
      <c r="Y409" s="24">
        <v>685.53749999999991</v>
      </c>
    </row>
    <row r="410" spans="2:25" x14ac:dyDescent="0.25">
      <c r="B410" s="20">
        <v>45285</v>
      </c>
      <c r="C410" t="s">
        <v>1635</v>
      </c>
      <c r="D410" t="s">
        <v>3811</v>
      </c>
      <c r="E410" t="s">
        <v>1737</v>
      </c>
      <c r="F410" t="s">
        <v>1755</v>
      </c>
      <c r="G410" t="s">
        <v>1422</v>
      </c>
      <c r="H410" t="s">
        <v>1421</v>
      </c>
      <c r="I410">
        <v>63</v>
      </c>
      <c r="J410" t="s">
        <v>16</v>
      </c>
      <c r="K410" t="s">
        <v>1423</v>
      </c>
      <c r="L410" t="s">
        <v>170</v>
      </c>
      <c r="M410" t="s">
        <v>12</v>
      </c>
      <c r="N410" t="s">
        <v>13</v>
      </c>
      <c r="O410" t="s">
        <v>3949</v>
      </c>
      <c r="P410" t="s">
        <v>1636</v>
      </c>
      <c r="Q410" s="6">
        <v>403.71</v>
      </c>
      <c r="R410" s="21">
        <v>159</v>
      </c>
      <c r="S410" s="21" t="s">
        <v>1738</v>
      </c>
      <c r="T410" s="21" t="s">
        <v>1689</v>
      </c>
      <c r="U410" s="21" t="s">
        <v>1739</v>
      </c>
      <c r="V410" s="21" t="s">
        <v>1686</v>
      </c>
      <c r="W410" s="2">
        <v>3</v>
      </c>
      <c r="X410" s="6">
        <v>104.47</v>
      </c>
      <c r="Y410" s="24">
        <v>76.263099999999994</v>
      </c>
    </row>
    <row r="411" spans="2:25" x14ac:dyDescent="0.25">
      <c r="B411" s="20">
        <v>45499</v>
      </c>
      <c r="C411" t="s">
        <v>1545</v>
      </c>
      <c r="D411" t="s">
        <v>3768</v>
      </c>
      <c r="E411" t="s">
        <v>1709</v>
      </c>
      <c r="F411" t="s">
        <v>1761</v>
      </c>
      <c r="G411" t="s">
        <v>401</v>
      </c>
      <c r="H411" t="s">
        <v>400</v>
      </c>
      <c r="I411">
        <v>18</v>
      </c>
      <c r="J411" t="s">
        <v>16</v>
      </c>
      <c r="K411" t="s">
        <v>402</v>
      </c>
      <c r="L411" t="s">
        <v>214</v>
      </c>
      <c r="M411" t="s">
        <v>12</v>
      </c>
      <c r="N411" t="s">
        <v>19</v>
      </c>
      <c r="O411" t="s">
        <v>3955</v>
      </c>
      <c r="P411" t="s">
        <v>3868</v>
      </c>
      <c r="Q411" s="6">
        <v>465.34</v>
      </c>
      <c r="R411" s="21">
        <v>301</v>
      </c>
      <c r="S411" s="21" t="s">
        <v>1710</v>
      </c>
      <c r="T411" s="21" t="s">
        <v>1693</v>
      </c>
      <c r="U411" s="21" t="s">
        <v>1711</v>
      </c>
      <c r="V411" s="21" t="s">
        <v>1702</v>
      </c>
      <c r="W411" s="2">
        <v>3</v>
      </c>
      <c r="X411" s="6">
        <v>147.01</v>
      </c>
      <c r="Y411" s="24">
        <v>119.07810000000001</v>
      </c>
    </row>
    <row r="412" spans="2:25" x14ac:dyDescent="0.25">
      <c r="B412" s="20">
        <v>45636</v>
      </c>
      <c r="C412" t="s">
        <v>1567</v>
      </c>
      <c r="D412" t="s">
        <v>3779</v>
      </c>
      <c r="E412" t="s">
        <v>1716</v>
      </c>
      <c r="F412" t="s">
        <v>1771</v>
      </c>
      <c r="G412" t="s">
        <v>1331</v>
      </c>
      <c r="H412" t="s">
        <v>1330</v>
      </c>
      <c r="I412">
        <v>37</v>
      </c>
      <c r="J412" t="s">
        <v>16</v>
      </c>
      <c r="K412" t="s">
        <v>1332</v>
      </c>
      <c r="L412" t="s">
        <v>106</v>
      </c>
      <c r="M412" t="s">
        <v>12</v>
      </c>
      <c r="N412" t="s">
        <v>31</v>
      </c>
      <c r="O412" t="s">
        <v>3954</v>
      </c>
      <c r="P412" t="s">
        <v>1568</v>
      </c>
      <c r="Q412" s="6">
        <v>218.48</v>
      </c>
      <c r="R412" s="21">
        <v>276</v>
      </c>
      <c r="S412" s="21" t="s">
        <v>1717</v>
      </c>
      <c r="T412" s="21" t="s">
        <v>1693</v>
      </c>
      <c r="U412" s="21" t="s">
        <v>1718</v>
      </c>
      <c r="V412" s="21" t="s">
        <v>1686</v>
      </c>
      <c r="W412" s="2">
        <v>2.4785461887935387</v>
      </c>
      <c r="X412" s="6">
        <v>871.34</v>
      </c>
      <c r="Y412" s="24">
        <v>836.4864</v>
      </c>
    </row>
    <row r="413" spans="2:25" x14ac:dyDescent="0.25">
      <c r="B413" s="20">
        <v>45801</v>
      </c>
      <c r="C413" t="s">
        <v>1584</v>
      </c>
      <c r="D413" t="s">
        <v>3787</v>
      </c>
      <c r="E413" t="s">
        <v>1687</v>
      </c>
      <c r="F413" t="s">
        <v>1767</v>
      </c>
      <c r="G413" t="s">
        <v>997</v>
      </c>
      <c r="H413" t="s">
        <v>996</v>
      </c>
      <c r="I413">
        <v>34</v>
      </c>
      <c r="J413" t="s">
        <v>16</v>
      </c>
      <c r="K413" t="s">
        <v>998</v>
      </c>
      <c r="L413" t="s">
        <v>264</v>
      </c>
      <c r="M413" t="s">
        <v>12</v>
      </c>
      <c r="N413" t="s">
        <v>26</v>
      </c>
      <c r="O413" t="s">
        <v>3963</v>
      </c>
      <c r="P413" t="s">
        <v>3877</v>
      </c>
      <c r="Q413" s="6">
        <v>326.06</v>
      </c>
      <c r="R413" s="21">
        <v>301</v>
      </c>
      <c r="S413" s="21" t="s">
        <v>1688</v>
      </c>
      <c r="T413" s="21" t="s">
        <v>1689</v>
      </c>
      <c r="U413" s="21" t="s">
        <v>1690</v>
      </c>
      <c r="V413" s="21" t="s">
        <v>1686</v>
      </c>
      <c r="W413" s="2">
        <v>4</v>
      </c>
      <c r="X413" s="6">
        <v>286.92</v>
      </c>
      <c r="Y413" s="24">
        <v>238.14359999999999</v>
      </c>
    </row>
    <row r="414" spans="2:25" x14ac:dyDescent="0.25">
      <c r="B414" s="20">
        <v>45297</v>
      </c>
      <c r="C414" t="s">
        <v>1676</v>
      </c>
      <c r="D414" t="s">
        <v>3828</v>
      </c>
      <c r="E414" t="s">
        <v>1703</v>
      </c>
      <c r="F414" t="s">
        <v>1760</v>
      </c>
      <c r="G414" t="s">
        <v>1497</v>
      </c>
      <c r="H414" t="s">
        <v>1496</v>
      </c>
      <c r="I414">
        <v>28</v>
      </c>
      <c r="J414" t="s">
        <v>9</v>
      </c>
      <c r="K414" t="s">
        <v>84</v>
      </c>
      <c r="L414" t="s">
        <v>22</v>
      </c>
      <c r="M414" t="s">
        <v>12</v>
      </c>
      <c r="N414" t="s">
        <v>31</v>
      </c>
      <c r="O414" t="s">
        <v>3951</v>
      </c>
      <c r="P414" t="s">
        <v>1677</v>
      </c>
      <c r="Q414" s="6">
        <v>201.41</v>
      </c>
      <c r="R414" s="21">
        <v>146</v>
      </c>
      <c r="S414" s="21" t="s">
        <v>1704</v>
      </c>
      <c r="T414" s="21" t="s">
        <v>1689</v>
      </c>
      <c r="U414" s="21" t="s">
        <v>1705</v>
      </c>
      <c r="V414" s="21" t="s">
        <v>1695</v>
      </c>
      <c r="W414" s="2">
        <v>3</v>
      </c>
      <c r="X414" s="6">
        <v>745.3</v>
      </c>
      <c r="Y414" s="24">
        <v>611.14599999999996</v>
      </c>
    </row>
    <row r="415" spans="2:25" x14ac:dyDescent="0.25">
      <c r="B415" s="20">
        <v>45593</v>
      </c>
      <c r="C415" t="s">
        <v>1622</v>
      </c>
      <c r="D415" t="s">
        <v>3850</v>
      </c>
      <c r="E415" t="s">
        <v>1724</v>
      </c>
      <c r="F415" t="s">
        <v>1787</v>
      </c>
      <c r="G415" t="s">
        <v>1265</v>
      </c>
      <c r="H415" t="s">
        <v>1264</v>
      </c>
      <c r="I415">
        <v>23</v>
      </c>
      <c r="J415" t="s">
        <v>16</v>
      </c>
      <c r="K415" t="s">
        <v>201</v>
      </c>
      <c r="L415" t="s">
        <v>155</v>
      </c>
      <c r="M415" t="s">
        <v>12</v>
      </c>
      <c r="N415" t="s">
        <v>13</v>
      </c>
      <c r="O415" t="s">
        <v>3953</v>
      </c>
      <c r="P415" t="s">
        <v>3893</v>
      </c>
      <c r="Q415" s="6">
        <v>340.39</v>
      </c>
      <c r="R415" s="21">
        <v>177</v>
      </c>
      <c r="S415" s="21" t="s">
        <v>1725</v>
      </c>
      <c r="T415" s="21" t="s">
        <v>1689</v>
      </c>
      <c r="U415" s="21" t="s">
        <v>1726</v>
      </c>
      <c r="V415" s="21" t="s">
        <v>1702</v>
      </c>
      <c r="W415" s="2">
        <v>2</v>
      </c>
      <c r="X415" s="6">
        <v>148.96</v>
      </c>
      <c r="Y415" s="24">
        <v>144.49119999999999</v>
      </c>
    </row>
    <row r="416" spans="2:25" x14ac:dyDescent="0.25">
      <c r="B416" s="20">
        <v>45875</v>
      </c>
      <c r="C416" t="s">
        <v>1667</v>
      </c>
      <c r="D416" t="s">
        <v>3859</v>
      </c>
      <c r="E416" t="s">
        <v>1734</v>
      </c>
      <c r="F416" t="s">
        <v>1769</v>
      </c>
      <c r="G416" t="s">
        <v>1353</v>
      </c>
      <c r="H416" t="s">
        <v>1352</v>
      </c>
      <c r="I416">
        <v>51</v>
      </c>
      <c r="J416" t="s">
        <v>9</v>
      </c>
      <c r="K416" t="s">
        <v>1354</v>
      </c>
      <c r="L416" t="s">
        <v>354</v>
      </c>
      <c r="M416" t="s">
        <v>12</v>
      </c>
      <c r="N416" t="s">
        <v>31</v>
      </c>
      <c r="O416" t="s">
        <v>3942</v>
      </c>
      <c r="P416" t="s">
        <v>3902</v>
      </c>
      <c r="Q416" s="6">
        <v>377.52</v>
      </c>
      <c r="R416" s="21">
        <v>485</v>
      </c>
      <c r="S416" s="21" t="s">
        <v>1735</v>
      </c>
      <c r="T416" s="21" t="s">
        <v>1714</v>
      </c>
      <c r="U416" s="21" t="s">
        <v>1736</v>
      </c>
      <c r="V416" s="21" t="s">
        <v>1686</v>
      </c>
      <c r="W416" s="2">
        <v>2</v>
      </c>
      <c r="X416" s="6">
        <v>316.89999999999998</v>
      </c>
      <c r="Y416" s="24">
        <v>221.82999999999998</v>
      </c>
    </row>
    <row r="417" spans="2:25" x14ac:dyDescent="0.25">
      <c r="B417" s="20">
        <v>45446</v>
      </c>
      <c r="C417" t="s">
        <v>1628</v>
      </c>
      <c r="D417" t="s">
        <v>3807</v>
      </c>
      <c r="E417" t="s">
        <v>1712</v>
      </c>
      <c r="F417" t="s">
        <v>1757</v>
      </c>
      <c r="G417" t="s">
        <v>209</v>
      </c>
      <c r="H417" t="s">
        <v>208</v>
      </c>
      <c r="I417">
        <v>49</v>
      </c>
      <c r="J417" t="s">
        <v>16</v>
      </c>
      <c r="K417" t="s">
        <v>210</v>
      </c>
      <c r="L417" t="s">
        <v>51</v>
      </c>
      <c r="M417" t="s">
        <v>12</v>
      </c>
      <c r="N417" t="s">
        <v>13</v>
      </c>
      <c r="O417" t="s">
        <v>3959</v>
      </c>
      <c r="P417" t="s">
        <v>1629</v>
      </c>
      <c r="Q417" s="6">
        <v>138.05000000000001</v>
      </c>
      <c r="R417" s="21">
        <v>89</v>
      </c>
      <c r="S417" s="21" t="s">
        <v>1713</v>
      </c>
      <c r="T417" s="21" t="s">
        <v>1714</v>
      </c>
      <c r="U417" s="21" t="s">
        <v>1715</v>
      </c>
      <c r="V417" s="21" t="s">
        <v>1702</v>
      </c>
      <c r="W417" s="2">
        <v>4</v>
      </c>
      <c r="X417" s="6">
        <v>914.05</v>
      </c>
      <c r="Y417" s="24">
        <v>685.53749999999991</v>
      </c>
    </row>
    <row r="418" spans="2:25" x14ac:dyDescent="0.25">
      <c r="B418" s="20">
        <v>45297</v>
      </c>
      <c r="C418" t="s">
        <v>1582</v>
      </c>
      <c r="D418" t="s">
        <v>3786</v>
      </c>
      <c r="E418" t="s">
        <v>1703</v>
      </c>
      <c r="F418" t="s">
        <v>1760</v>
      </c>
      <c r="G418" t="s">
        <v>1497</v>
      </c>
      <c r="H418" t="s">
        <v>1496</v>
      </c>
      <c r="I418">
        <v>28</v>
      </c>
      <c r="J418" t="s">
        <v>9</v>
      </c>
      <c r="K418" t="s">
        <v>84</v>
      </c>
      <c r="L418" t="s">
        <v>22</v>
      </c>
      <c r="M418" t="s">
        <v>12</v>
      </c>
      <c r="N418" t="s">
        <v>31</v>
      </c>
      <c r="O418" t="s">
        <v>3960</v>
      </c>
      <c r="P418" t="s">
        <v>1583</v>
      </c>
      <c r="Q418" s="6">
        <v>135.61000000000001</v>
      </c>
      <c r="R418" s="21">
        <v>394</v>
      </c>
      <c r="S418" s="21" t="s">
        <v>1704</v>
      </c>
      <c r="T418" s="21" t="s">
        <v>1689</v>
      </c>
      <c r="U418" s="21" t="s">
        <v>1705</v>
      </c>
      <c r="V418" s="21" t="s">
        <v>1695</v>
      </c>
      <c r="W418" s="2">
        <v>3</v>
      </c>
      <c r="X418" s="6">
        <v>745.3</v>
      </c>
      <c r="Y418" s="24">
        <v>611.14599999999996</v>
      </c>
    </row>
    <row r="419" spans="2:25" x14ac:dyDescent="0.25">
      <c r="B419" s="20">
        <v>45394</v>
      </c>
      <c r="C419" t="s">
        <v>1610</v>
      </c>
      <c r="D419" t="s">
        <v>3800</v>
      </c>
      <c r="E419" t="s">
        <v>1719</v>
      </c>
      <c r="F419" t="s">
        <v>1778</v>
      </c>
      <c r="G419" t="s">
        <v>1448</v>
      </c>
      <c r="H419" t="s">
        <v>1447</v>
      </c>
      <c r="I419">
        <v>33</v>
      </c>
      <c r="J419" t="s">
        <v>16</v>
      </c>
      <c r="K419" t="s">
        <v>1449</v>
      </c>
      <c r="L419" t="s">
        <v>96</v>
      </c>
      <c r="M419" t="s">
        <v>12</v>
      </c>
      <c r="N419" t="s">
        <v>13</v>
      </c>
      <c r="O419" t="s">
        <v>3946</v>
      </c>
      <c r="P419" t="s">
        <v>1611</v>
      </c>
      <c r="Q419" s="6">
        <v>113.83</v>
      </c>
      <c r="R419" s="21">
        <v>485</v>
      </c>
      <c r="S419" s="21" t="s">
        <v>1720</v>
      </c>
      <c r="T419" s="21" t="s">
        <v>1684</v>
      </c>
      <c r="U419" s="21" t="s">
        <v>1721</v>
      </c>
      <c r="V419" s="21" t="s">
        <v>1702</v>
      </c>
      <c r="W419" s="2">
        <v>3</v>
      </c>
      <c r="X419" s="6">
        <v>979.42</v>
      </c>
      <c r="Y419" s="24">
        <v>950.03739999999993</v>
      </c>
    </row>
    <row r="420" spans="2:25" x14ac:dyDescent="0.25">
      <c r="B420" s="20">
        <v>45801</v>
      </c>
      <c r="C420" t="s">
        <v>1616</v>
      </c>
      <c r="D420" t="s">
        <v>3803</v>
      </c>
      <c r="E420" t="s">
        <v>1687</v>
      </c>
      <c r="F420" t="s">
        <v>1767</v>
      </c>
      <c r="G420" t="s">
        <v>997</v>
      </c>
      <c r="H420" t="s">
        <v>996</v>
      </c>
      <c r="I420">
        <v>34</v>
      </c>
      <c r="J420" t="s">
        <v>16</v>
      </c>
      <c r="K420" t="s">
        <v>998</v>
      </c>
      <c r="L420" t="s">
        <v>264</v>
      </c>
      <c r="M420" t="s">
        <v>12</v>
      </c>
      <c r="N420" t="s">
        <v>26</v>
      </c>
      <c r="O420" t="s">
        <v>3942</v>
      </c>
      <c r="P420" t="s">
        <v>3891</v>
      </c>
      <c r="Q420" s="6">
        <v>86.42</v>
      </c>
      <c r="R420" s="21">
        <v>222</v>
      </c>
      <c r="S420" s="21" t="s">
        <v>1688</v>
      </c>
      <c r="T420" s="21" t="s">
        <v>1689</v>
      </c>
      <c r="U420" s="21" t="s">
        <v>1690</v>
      </c>
      <c r="V420" s="21" t="s">
        <v>1686</v>
      </c>
      <c r="W420" s="2">
        <v>4</v>
      </c>
      <c r="X420" s="6">
        <v>286.92</v>
      </c>
      <c r="Y420" s="24">
        <v>238.14359999999999</v>
      </c>
    </row>
    <row r="421" spans="2:25" x14ac:dyDescent="0.25">
      <c r="B421" s="20">
        <v>45285</v>
      </c>
      <c r="C421" t="s">
        <v>1664</v>
      </c>
      <c r="D421" t="s">
        <v>3858</v>
      </c>
      <c r="E421" t="s">
        <v>1737</v>
      </c>
      <c r="F421" t="s">
        <v>1755</v>
      </c>
      <c r="G421" t="s">
        <v>1422</v>
      </c>
      <c r="H421" t="s">
        <v>1421</v>
      </c>
      <c r="I421">
        <v>63</v>
      </c>
      <c r="J421" t="s">
        <v>16</v>
      </c>
      <c r="K421" t="s">
        <v>1423</v>
      </c>
      <c r="L421" t="s">
        <v>170</v>
      </c>
      <c r="M421" t="s">
        <v>12</v>
      </c>
      <c r="N421" t="s">
        <v>13</v>
      </c>
      <c r="O421" t="s">
        <v>3962</v>
      </c>
      <c r="P421" t="s">
        <v>1665</v>
      </c>
      <c r="Q421" s="6">
        <v>438.25</v>
      </c>
      <c r="R421" s="21">
        <v>496</v>
      </c>
      <c r="S421" s="21" t="s">
        <v>1738</v>
      </c>
      <c r="T421" s="21" t="s">
        <v>1689</v>
      </c>
      <c r="U421" s="21" t="s">
        <v>1739</v>
      </c>
      <c r="V421" s="21" t="s">
        <v>1686</v>
      </c>
      <c r="W421" s="2">
        <v>3</v>
      </c>
      <c r="X421" s="6">
        <v>104.47</v>
      </c>
      <c r="Y421" s="24">
        <v>76.263099999999994</v>
      </c>
    </row>
    <row r="422" spans="2:25" x14ac:dyDescent="0.25">
      <c r="B422" s="20">
        <v>45394</v>
      </c>
      <c r="C422" t="s">
        <v>1585</v>
      </c>
      <c r="D422" t="s">
        <v>3788</v>
      </c>
      <c r="E422" t="s">
        <v>1719</v>
      </c>
      <c r="F422" t="s">
        <v>1778</v>
      </c>
      <c r="G422" t="s">
        <v>1448</v>
      </c>
      <c r="H422" t="s">
        <v>1447</v>
      </c>
      <c r="I422">
        <v>33</v>
      </c>
      <c r="J422" t="s">
        <v>16</v>
      </c>
      <c r="K422" t="s">
        <v>1449</v>
      </c>
      <c r="L422" t="s">
        <v>96</v>
      </c>
      <c r="M422" t="s">
        <v>12</v>
      </c>
      <c r="N422" t="s">
        <v>13</v>
      </c>
      <c r="O422" t="s">
        <v>3949</v>
      </c>
      <c r="P422" t="s">
        <v>1586</v>
      </c>
      <c r="Q422" s="6">
        <v>38.520000000000003</v>
      </c>
      <c r="R422" s="21">
        <v>378</v>
      </c>
      <c r="S422" s="21" t="s">
        <v>1720</v>
      </c>
      <c r="T422" s="21" t="s">
        <v>1684</v>
      </c>
      <c r="U422" s="21" t="s">
        <v>1721</v>
      </c>
      <c r="V422" s="21" t="s">
        <v>1702</v>
      </c>
      <c r="W422" s="2">
        <v>3</v>
      </c>
      <c r="X422" s="6">
        <v>979.42</v>
      </c>
      <c r="Y422" s="24">
        <v>950.03739999999993</v>
      </c>
    </row>
    <row r="423" spans="2:25" x14ac:dyDescent="0.25">
      <c r="B423" s="20">
        <v>45499</v>
      </c>
      <c r="C423" t="s">
        <v>1655</v>
      </c>
      <c r="D423" t="s">
        <v>3855</v>
      </c>
      <c r="E423" t="s">
        <v>1709</v>
      </c>
      <c r="F423" t="s">
        <v>1761</v>
      </c>
      <c r="G423" t="s">
        <v>401</v>
      </c>
      <c r="H423" t="s">
        <v>400</v>
      </c>
      <c r="I423">
        <v>18</v>
      </c>
      <c r="J423" t="s">
        <v>16</v>
      </c>
      <c r="K423" t="s">
        <v>402</v>
      </c>
      <c r="L423" t="s">
        <v>214</v>
      </c>
      <c r="M423" t="s">
        <v>12</v>
      </c>
      <c r="N423" t="s">
        <v>19</v>
      </c>
      <c r="O423" t="s">
        <v>3946</v>
      </c>
      <c r="P423" t="s">
        <v>1656</v>
      </c>
      <c r="Q423" s="6">
        <v>119.57</v>
      </c>
      <c r="R423" s="21">
        <v>210</v>
      </c>
      <c r="S423" s="21" t="s">
        <v>1710</v>
      </c>
      <c r="T423" s="21" t="s">
        <v>1693</v>
      </c>
      <c r="U423" s="21" t="s">
        <v>1711</v>
      </c>
      <c r="V423" s="21" t="s">
        <v>1702</v>
      </c>
      <c r="W423" s="2">
        <v>3</v>
      </c>
      <c r="X423" s="6">
        <v>147.01</v>
      </c>
      <c r="Y423" s="24">
        <v>119.07810000000001</v>
      </c>
    </row>
    <row r="424" spans="2:25" x14ac:dyDescent="0.25">
      <c r="B424" s="20">
        <v>45923</v>
      </c>
      <c r="C424" t="s">
        <v>1542</v>
      </c>
      <c r="D424" t="s">
        <v>3836</v>
      </c>
      <c r="E424" t="s">
        <v>1691</v>
      </c>
      <c r="F424" t="s">
        <v>1784</v>
      </c>
      <c r="G424" t="s">
        <v>494</v>
      </c>
      <c r="H424" t="s">
        <v>493</v>
      </c>
      <c r="I424">
        <v>42</v>
      </c>
      <c r="J424" t="s">
        <v>16</v>
      </c>
      <c r="K424" t="s">
        <v>495</v>
      </c>
      <c r="L424" t="s">
        <v>319</v>
      </c>
      <c r="M424" t="s">
        <v>12</v>
      </c>
      <c r="N424" t="s">
        <v>26</v>
      </c>
      <c r="O424" t="s">
        <v>3952</v>
      </c>
      <c r="P424" t="s">
        <v>1543</v>
      </c>
      <c r="Q424" s="6">
        <v>242.23</v>
      </c>
      <c r="R424" s="21">
        <v>453</v>
      </c>
      <c r="S424" s="21" t="s">
        <v>1692</v>
      </c>
      <c r="T424" s="21" t="s">
        <v>1693</v>
      </c>
      <c r="U424" s="21" t="s">
        <v>1694</v>
      </c>
      <c r="V424" s="21" t="s">
        <v>1695</v>
      </c>
      <c r="W424" s="2">
        <v>2</v>
      </c>
      <c r="X424" s="6">
        <v>74.209999999999994</v>
      </c>
      <c r="Y424" s="24">
        <v>66.046899999999994</v>
      </c>
    </row>
    <row r="425" spans="2:25" x14ac:dyDescent="0.25">
      <c r="B425" s="20">
        <v>45394</v>
      </c>
      <c r="C425" t="s">
        <v>1626</v>
      </c>
      <c r="D425" t="s">
        <v>3852</v>
      </c>
      <c r="E425" t="s">
        <v>1719</v>
      </c>
      <c r="F425" t="s">
        <v>1778</v>
      </c>
      <c r="G425" t="s">
        <v>1448</v>
      </c>
      <c r="H425" t="s">
        <v>1447</v>
      </c>
      <c r="I425">
        <v>33</v>
      </c>
      <c r="J425" t="s">
        <v>16</v>
      </c>
      <c r="K425" t="s">
        <v>1449</v>
      </c>
      <c r="L425" t="s">
        <v>96</v>
      </c>
      <c r="M425" t="s">
        <v>12</v>
      </c>
      <c r="N425" t="s">
        <v>13</v>
      </c>
      <c r="O425" t="s">
        <v>3945</v>
      </c>
      <c r="P425" t="s">
        <v>1627</v>
      </c>
      <c r="Q425" s="6">
        <v>218.22</v>
      </c>
      <c r="R425" s="21">
        <v>224</v>
      </c>
      <c r="S425" s="21" t="s">
        <v>1720</v>
      </c>
      <c r="T425" s="21" t="s">
        <v>1684</v>
      </c>
      <c r="U425" s="21" t="s">
        <v>1721</v>
      </c>
      <c r="V425" s="21" t="s">
        <v>1702</v>
      </c>
      <c r="W425" s="2">
        <v>3</v>
      </c>
      <c r="X425" s="6">
        <v>979.42</v>
      </c>
      <c r="Y425" s="24">
        <v>950.03739999999993</v>
      </c>
    </row>
    <row r="426" spans="2:25" x14ac:dyDescent="0.25">
      <c r="B426" s="20">
        <v>45801</v>
      </c>
      <c r="C426" t="s">
        <v>1643</v>
      </c>
      <c r="D426" t="s">
        <v>3814</v>
      </c>
      <c r="E426" t="s">
        <v>1687</v>
      </c>
      <c r="F426" t="s">
        <v>1767</v>
      </c>
      <c r="G426" t="s">
        <v>997</v>
      </c>
      <c r="H426" t="s">
        <v>996</v>
      </c>
      <c r="I426">
        <v>34</v>
      </c>
      <c r="J426" t="s">
        <v>16</v>
      </c>
      <c r="K426" t="s">
        <v>998</v>
      </c>
      <c r="L426" t="s">
        <v>264</v>
      </c>
      <c r="M426" t="s">
        <v>12</v>
      </c>
      <c r="N426" t="s">
        <v>26</v>
      </c>
      <c r="O426" t="s">
        <v>3948</v>
      </c>
      <c r="P426" t="s">
        <v>1644</v>
      </c>
      <c r="Q426" s="6">
        <v>228.53</v>
      </c>
      <c r="R426" s="21">
        <v>469</v>
      </c>
      <c r="S426" s="21" t="s">
        <v>1688</v>
      </c>
      <c r="T426" s="21" t="s">
        <v>1689</v>
      </c>
      <c r="U426" s="21" t="s">
        <v>1690</v>
      </c>
      <c r="V426" s="21" t="s">
        <v>1686</v>
      </c>
      <c r="W426" s="2">
        <v>4</v>
      </c>
      <c r="X426" s="6">
        <v>286.92</v>
      </c>
      <c r="Y426" s="24">
        <v>238.14359999999999</v>
      </c>
    </row>
    <row r="427" spans="2:25" x14ac:dyDescent="0.25">
      <c r="B427" s="20">
        <v>45829</v>
      </c>
      <c r="C427" t="s">
        <v>1658</v>
      </c>
      <c r="D427" t="s">
        <v>3856</v>
      </c>
      <c r="E427" t="s">
        <v>1731</v>
      </c>
      <c r="F427" t="s">
        <v>1770</v>
      </c>
      <c r="G427" t="s">
        <v>1078</v>
      </c>
      <c r="H427" t="s">
        <v>1077</v>
      </c>
      <c r="I427">
        <v>55</v>
      </c>
      <c r="J427" t="s">
        <v>9</v>
      </c>
      <c r="K427" t="s">
        <v>1079</v>
      </c>
      <c r="L427" t="s">
        <v>51</v>
      </c>
      <c r="M427" t="s">
        <v>12</v>
      </c>
      <c r="N427" t="s">
        <v>31</v>
      </c>
      <c r="O427" t="s">
        <v>3948</v>
      </c>
      <c r="P427" t="s">
        <v>3899</v>
      </c>
      <c r="Q427" s="6">
        <v>371.38</v>
      </c>
      <c r="R427" s="21">
        <v>220</v>
      </c>
      <c r="S427" s="21" t="s">
        <v>1732</v>
      </c>
      <c r="T427" s="21" t="s">
        <v>1689</v>
      </c>
      <c r="U427" s="21" t="s">
        <v>1733</v>
      </c>
      <c r="V427" s="21" t="s">
        <v>1686</v>
      </c>
      <c r="W427" s="2">
        <v>4</v>
      </c>
      <c r="X427" s="6">
        <v>403.47</v>
      </c>
      <c r="Y427" s="24">
        <v>221.82999999999998</v>
      </c>
    </row>
    <row r="428" spans="2:25" x14ac:dyDescent="0.25">
      <c r="B428" s="20">
        <v>45446</v>
      </c>
      <c r="C428" t="s">
        <v>1522</v>
      </c>
      <c r="D428" t="s">
        <v>3761</v>
      </c>
      <c r="E428" t="s">
        <v>1712</v>
      </c>
      <c r="F428" t="s">
        <v>1757</v>
      </c>
      <c r="G428" t="s">
        <v>209</v>
      </c>
      <c r="H428" t="s">
        <v>208</v>
      </c>
      <c r="I428">
        <v>49</v>
      </c>
      <c r="J428" t="s">
        <v>16</v>
      </c>
      <c r="K428" t="s">
        <v>210</v>
      </c>
      <c r="L428" t="s">
        <v>51</v>
      </c>
      <c r="M428" t="s">
        <v>12</v>
      </c>
      <c r="N428" t="s">
        <v>13</v>
      </c>
      <c r="O428" t="s">
        <v>3942</v>
      </c>
      <c r="P428" t="s">
        <v>1523</v>
      </c>
      <c r="Q428" s="6">
        <v>112.42</v>
      </c>
      <c r="R428" s="21">
        <v>416</v>
      </c>
      <c r="S428" s="21" t="s">
        <v>1713</v>
      </c>
      <c r="T428" s="21" t="s">
        <v>1714</v>
      </c>
      <c r="U428" s="21" t="s">
        <v>1715</v>
      </c>
      <c r="V428" s="21" t="s">
        <v>1702</v>
      </c>
      <c r="W428" s="2">
        <v>4</v>
      </c>
      <c r="X428" s="6">
        <v>914.05</v>
      </c>
      <c r="Y428" s="24">
        <v>685.53749999999991</v>
      </c>
    </row>
    <row r="429" spans="2:25" x14ac:dyDescent="0.25">
      <c r="B429" s="20">
        <v>45480</v>
      </c>
      <c r="C429" t="s">
        <v>1617</v>
      </c>
      <c r="D429" t="s">
        <v>3804</v>
      </c>
      <c r="E429" t="s">
        <v>1696</v>
      </c>
      <c r="F429" t="s">
        <v>1753</v>
      </c>
      <c r="G429" t="s">
        <v>1256</v>
      </c>
      <c r="H429" t="s">
        <v>1255</v>
      </c>
      <c r="I429">
        <v>55</v>
      </c>
      <c r="J429" t="s">
        <v>9</v>
      </c>
      <c r="K429" t="s">
        <v>1257</v>
      </c>
      <c r="L429" t="s">
        <v>836</v>
      </c>
      <c r="M429" t="s">
        <v>12</v>
      </c>
      <c r="N429" t="s">
        <v>13</v>
      </c>
      <c r="O429" t="s">
        <v>3947</v>
      </c>
      <c r="P429" t="s">
        <v>1618</v>
      </c>
      <c r="Q429" s="6">
        <v>266.86</v>
      </c>
      <c r="R429" s="21">
        <v>458</v>
      </c>
      <c r="S429" s="21" t="s">
        <v>1697</v>
      </c>
      <c r="T429" s="21" t="s">
        <v>1689</v>
      </c>
      <c r="U429" s="21" t="s">
        <v>1698</v>
      </c>
      <c r="V429" s="21" t="s">
        <v>1695</v>
      </c>
      <c r="W429" s="2">
        <v>1</v>
      </c>
      <c r="X429" s="6">
        <v>218.04</v>
      </c>
      <c r="Y429" s="24">
        <v>198.41640000000001</v>
      </c>
    </row>
    <row r="430" spans="2:25" x14ac:dyDescent="0.25">
      <c r="B430" s="20">
        <v>45466</v>
      </c>
      <c r="C430" t="s">
        <v>1601</v>
      </c>
      <c r="D430" t="s">
        <v>3846</v>
      </c>
      <c r="E430" t="s">
        <v>1722</v>
      </c>
      <c r="F430" t="s">
        <v>1803</v>
      </c>
      <c r="G430" t="s">
        <v>45</v>
      </c>
      <c r="H430" t="s">
        <v>44</v>
      </c>
      <c r="I430">
        <v>53</v>
      </c>
      <c r="J430" t="s">
        <v>16</v>
      </c>
      <c r="K430" t="s">
        <v>46</v>
      </c>
      <c r="L430" t="s">
        <v>47</v>
      </c>
      <c r="M430" t="s">
        <v>12</v>
      </c>
      <c r="N430" t="s">
        <v>13</v>
      </c>
      <c r="O430" t="s">
        <v>3952</v>
      </c>
      <c r="P430" t="s">
        <v>3884</v>
      </c>
      <c r="Q430" s="6">
        <v>88.49</v>
      </c>
      <c r="R430" s="21">
        <v>246</v>
      </c>
      <c r="S430" s="21" t="s">
        <v>1723</v>
      </c>
      <c r="T430" s="21" t="s">
        <v>1693</v>
      </c>
      <c r="U430" s="21" t="s">
        <v>390</v>
      </c>
      <c r="V430" s="21" t="s">
        <v>1702</v>
      </c>
      <c r="W430" s="2">
        <v>1</v>
      </c>
      <c r="X430" s="6">
        <v>135.78</v>
      </c>
      <c r="Y430" s="24">
        <v>116.77079999999999</v>
      </c>
    </row>
    <row r="431" spans="2:25" x14ac:dyDescent="0.25">
      <c r="B431" s="20">
        <v>45850</v>
      </c>
      <c r="C431" t="s">
        <v>1534</v>
      </c>
      <c r="D431" t="s">
        <v>3834</v>
      </c>
      <c r="E431" t="s">
        <v>1699</v>
      </c>
      <c r="F431" t="s">
        <v>1762</v>
      </c>
      <c r="G431" t="s">
        <v>76</v>
      </c>
      <c r="H431" t="s">
        <v>75</v>
      </c>
      <c r="I431">
        <v>24</v>
      </c>
      <c r="J431" t="s">
        <v>16</v>
      </c>
      <c r="K431" t="s">
        <v>77</v>
      </c>
      <c r="L431" t="s">
        <v>51</v>
      </c>
      <c r="M431" t="s">
        <v>12</v>
      </c>
      <c r="N431" t="s">
        <v>26</v>
      </c>
      <c r="O431" t="s">
        <v>3948</v>
      </c>
      <c r="P431" t="s">
        <v>3863</v>
      </c>
      <c r="Q431" s="6">
        <v>218.86</v>
      </c>
      <c r="R431" s="21">
        <v>170</v>
      </c>
      <c r="S431" s="21" t="s">
        <v>1700</v>
      </c>
      <c r="T431" s="21" t="s">
        <v>1693</v>
      </c>
      <c r="U431" s="21" t="s">
        <v>1701</v>
      </c>
      <c r="V431" s="21" t="s">
        <v>1702</v>
      </c>
      <c r="W431" s="2">
        <v>2</v>
      </c>
      <c r="X431" s="6">
        <v>785.31</v>
      </c>
      <c r="Y431" s="24">
        <v>667.51349999999991</v>
      </c>
    </row>
    <row r="432" spans="2:25" x14ac:dyDescent="0.25">
      <c r="B432" s="20">
        <v>45466</v>
      </c>
      <c r="C432" t="s">
        <v>1601</v>
      </c>
      <c r="D432" t="s">
        <v>3846</v>
      </c>
      <c r="E432" t="s">
        <v>1722</v>
      </c>
      <c r="F432" t="s">
        <v>1803</v>
      </c>
      <c r="G432" t="s">
        <v>45</v>
      </c>
      <c r="H432" t="s">
        <v>44</v>
      </c>
      <c r="I432">
        <v>53</v>
      </c>
      <c r="J432" t="s">
        <v>16</v>
      </c>
      <c r="K432" t="s">
        <v>46</v>
      </c>
      <c r="L432" t="s">
        <v>47</v>
      </c>
      <c r="M432" t="s">
        <v>12</v>
      </c>
      <c r="N432" t="s">
        <v>13</v>
      </c>
      <c r="O432" t="s">
        <v>3952</v>
      </c>
      <c r="P432" t="s">
        <v>3884</v>
      </c>
      <c r="Q432" s="6">
        <v>88.49</v>
      </c>
      <c r="R432" s="21">
        <v>246</v>
      </c>
      <c r="S432" s="21" t="s">
        <v>1723</v>
      </c>
      <c r="T432" s="21" t="s">
        <v>1693</v>
      </c>
      <c r="U432" s="21" t="s">
        <v>390</v>
      </c>
      <c r="V432" s="21" t="s">
        <v>1702</v>
      </c>
      <c r="W432" s="2">
        <v>1</v>
      </c>
      <c r="X432" s="6">
        <v>135.78</v>
      </c>
      <c r="Y432" s="24">
        <v>116.77079999999999</v>
      </c>
    </row>
    <row r="433" spans="2:25" x14ac:dyDescent="0.25">
      <c r="B433" s="20">
        <v>45908</v>
      </c>
      <c r="C433" t="s">
        <v>1623</v>
      </c>
      <c r="D433" t="s">
        <v>3851</v>
      </c>
      <c r="E433" t="s">
        <v>1706</v>
      </c>
      <c r="F433" t="s">
        <v>1780</v>
      </c>
      <c r="G433" t="s">
        <v>607</v>
      </c>
      <c r="H433" t="s">
        <v>606</v>
      </c>
      <c r="I433">
        <v>53</v>
      </c>
      <c r="J433" t="s">
        <v>9</v>
      </c>
      <c r="K433" t="s">
        <v>608</v>
      </c>
      <c r="L433" t="s">
        <v>113</v>
      </c>
      <c r="M433" t="s">
        <v>12</v>
      </c>
      <c r="N433" t="s">
        <v>31</v>
      </c>
      <c r="O433" t="s">
        <v>3952</v>
      </c>
      <c r="P433" t="s">
        <v>1624</v>
      </c>
      <c r="Q433" s="6">
        <v>349.17</v>
      </c>
      <c r="R433" s="21">
        <v>476</v>
      </c>
      <c r="S433" s="21" t="s">
        <v>1707</v>
      </c>
      <c r="T433" s="21" t="s">
        <v>1684</v>
      </c>
      <c r="U433" s="21" t="s">
        <v>1708</v>
      </c>
      <c r="V433" s="21" t="s">
        <v>1702</v>
      </c>
      <c r="W433" s="2">
        <v>3</v>
      </c>
      <c r="X433" s="6">
        <v>77.599999999999994</v>
      </c>
      <c r="Y433" s="24">
        <v>72.167999999999992</v>
      </c>
    </row>
    <row r="434" spans="2:25" x14ac:dyDescent="0.25">
      <c r="B434" s="20">
        <v>45285</v>
      </c>
      <c r="C434" t="s">
        <v>1587</v>
      </c>
      <c r="D434" t="s">
        <v>3789</v>
      </c>
      <c r="E434" t="s">
        <v>1737</v>
      </c>
      <c r="F434" t="s">
        <v>1755</v>
      </c>
      <c r="G434" t="s">
        <v>1422</v>
      </c>
      <c r="H434" t="s">
        <v>1421</v>
      </c>
      <c r="I434">
        <v>63</v>
      </c>
      <c r="J434" t="s">
        <v>16</v>
      </c>
      <c r="K434" t="s">
        <v>1423</v>
      </c>
      <c r="L434" t="s">
        <v>170</v>
      </c>
      <c r="M434" t="s">
        <v>12</v>
      </c>
      <c r="N434" t="s">
        <v>13</v>
      </c>
      <c r="O434" t="s">
        <v>3950</v>
      </c>
      <c r="P434" t="s">
        <v>3878</v>
      </c>
      <c r="Q434" s="6">
        <v>313.26</v>
      </c>
      <c r="R434" s="21">
        <v>369</v>
      </c>
      <c r="S434" s="21" t="s">
        <v>1738</v>
      </c>
      <c r="T434" s="21" t="s">
        <v>1689</v>
      </c>
      <c r="U434" s="21" t="s">
        <v>1739</v>
      </c>
      <c r="V434" s="21" t="s">
        <v>1686</v>
      </c>
      <c r="W434" s="2">
        <v>3</v>
      </c>
      <c r="X434" s="6">
        <v>104.47</v>
      </c>
      <c r="Y434" s="24">
        <v>76.263099999999994</v>
      </c>
    </row>
    <row r="435" spans="2:25" x14ac:dyDescent="0.25">
      <c r="B435" s="20">
        <v>45297</v>
      </c>
      <c r="C435" t="s">
        <v>1612</v>
      </c>
      <c r="D435" t="s">
        <v>3848</v>
      </c>
      <c r="E435" t="s">
        <v>1703</v>
      </c>
      <c r="F435" t="s">
        <v>1760</v>
      </c>
      <c r="G435" t="s">
        <v>1497</v>
      </c>
      <c r="H435" t="s">
        <v>1496</v>
      </c>
      <c r="I435">
        <v>28</v>
      </c>
      <c r="J435" t="s">
        <v>9</v>
      </c>
      <c r="K435" t="s">
        <v>84</v>
      </c>
      <c r="L435" t="s">
        <v>22</v>
      </c>
      <c r="M435" t="s">
        <v>12</v>
      </c>
      <c r="N435" t="s">
        <v>31</v>
      </c>
      <c r="O435" t="s">
        <v>3953</v>
      </c>
      <c r="P435" t="s">
        <v>1613</v>
      </c>
      <c r="Q435" s="6">
        <v>17.309999999999999</v>
      </c>
      <c r="R435" s="21">
        <v>399</v>
      </c>
      <c r="S435" s="21" t="s">
        <v>1704</v>
      </c>
      <c r="T435" s="21" t="s">
        <v>1689</v>
      </c>
      <c r="U435" s="21" t="s">
        <v>1705</v>
      </c>
      <c r="V435" s="21" t="s">
        <v>1695</v>
      </c>
      <c r="W435" s="2">
        <v>3</v>
      </c>
      <c r="X435" s="6">
        <v>745.3</v>
      </c>
      <c r="Y435" s="24">
        <v>611.14599999999996</v>
      </c>
    </row>
    <row r="436" spans="2:25" x14ac:dyDescent="0.25">
      <c r="B436" s="20">
        <v>45480</v>
      </c>
      <c r="C436" t="s">
        <v>1532</v>
      </c>
      <c r="D436" t="s">
        <v>3833</v>
      </c>
      <c r="E436" t="s">
        <v>1696</v>
      </c>
      <c r="F436" t="s">
        <v>1753</v>
      </c>
      <c r="G436" t="s">
        <v>1256</v>
      </c>
      <c r="H436" t="s">
        <v>1255</v>
      </c>
      <c r="I436">
        <v>55</v>
      </c>
      <c r="J436" t="s">
        <v>9</v>
      </c>
      <c r="K436" t="s">
        <v>1257</v>
      </c>
      <c r="L436" t="s">
        <v>836</v>
      </c>
      <c r="M436" t="s">
        <v>12</v>
      </c>
      <c r="N436" t="s">
        <v>13</v>
      </c>
      <c r="O436" t="s">
        <v>3946</v>
      </c>
      <c r="P436" t="s">
        <v>3861</v>
      </c>
      <c r="Q436" s="6">
        <v>261</v>
      </c>
      <c r="R436" s="21">
        <v>59</v>
      </c>
      <c r="S436" s="21" t="s">
        <v>1697</v>
      </c>
      <c r="T436" s="21" t="s">
        <v>1689</v>
      </c>
      <c r="U436" s="21" t="s">
        <v>1698</v>
      </c>
      <c r="V436" s="21" t="s">
        <v>1695</v>
      </c>
      <c r="W436" s="2">
        <v>1</v>
      </c>
      <c r="X436" s="6">
        <v>218.04</v>
      </c>
      <c r="Y436" s="24">
        <v>198.41640000000001</v>
      </c>
    </row>
    <row r="437" spans="2:25" x14ac:dyDescent="0.25">
      <c r="B437" s="20">
        <v>45480</v>
      </c>
      <c r="C437" t="s">
        <v>1528</v>
      </c>
      <c r="D437" t="s">
        <v>3831</v>
      </c>
      <c r="E437" t="s">
        <v>1696</v>
      </c>
      <c r="F437" t="s">
        <v>1753</v>
      </c>
      <c r="G437" t="s">
        <v>1256</v>
      </c>
      <c r="H437" t="s">
        <v>1255</v>
      </c>
      <c r="I437">
        <v>55</v>
      </c>
      <c r="J437" t="s">
        <v>9</v>
      </c>
      <c r="K437" t="s">
        <v>1257</v>
      </c>
      <c r="L437" t="s">
        <v>836</v>
      </c>
      <c r="M437" t="s">
        <v>12</v>
      </c>
      <c r="N437" t="s">
        <v>13</v>
      </c>
      <c r="O437" t="s">
        <v>3944</v>
      </c>
      <c r="P437" t="s">
        <v>1529</v>
      </c>
      <c r="Q437" s="6">
        <v>364.67</v>
      </c>
      <c r="R437" s="21">
        <v>452</v>
      </c>
      <c r="S437" s="21" t="s">
        <v>1697</v>
      </c>
      <c r="T437" s="21" t="s">
        <v>1689</v>
      </c>
      <c r="U437" s="21" t="s">
        <v>1698</v>
      </c>
      <c r="V437" s="21" t="s">
        <v>1695</v>
      </c>
      <c r="W437" s="2">
        <v>1</v>
      </c>
      <c r="X437" s="6">
        <v>218.04</v>
      </c>
      <c r="Y437" s="24">
        <v>198.41640000000001</v>
      </c>
    </row>
    <row r="438" spans="2:25" x14ac:dyDescent="0.25">
      <c r="B438" s="20">
        <v>45869</v>
      </c>
      <c r="C438" t="s">
        <v>1580</v>
      </c>
      <c r="D438" t="s">
        <v>3841</v>
      </c>
      <c r="E438" t="s">
        <v>1682</v>
      </c>
      <c r="F438" t="s">
        <v>1765</v>
      </c>
      <c r="G438" t="s">
        <v>1413</v>
      </c>
      <c r="H438" t="s">
        <v>1412</v>
      </c>
      <c r="I438">
        <v>45</v>
      </c>
      <c r="J438" t="s">
        <v>16</v>
      </c>
      <c r="K438" t="s">
        <v>1414</v>
      </c>
      <c r="L438" t="s">
        <v>74</v>
      </c>
      <c r="M438" t="s">
        <v>12</v>
      </c>
      <c r="N438" t="s">
        <v>19</v>
      </c>
      <c r="O438" t="s">
        <v>3962</v>
      </c>
      <c r="P438" t="s">
        <v>1581</v>
      </c>
      <c r="Q438" s="6">
        <v>353.47</v>
      </c>
      <c r="R438" s="21">
        <v>214</v>
      </c>
      <c r="S438" s="21" t="s">
        <v>1683</v>
      </c>
      <c r="T438" s="21" t="s">
        <v>1684</v>
      </c>
      <c r="U438" s="21" t="s">
        <v>1685</v>
      </c>
      <c r="V438" s="21" t="s">
        <v>1686</v>
      </c>
      <c r="W438" s="2">
        <v>2</v>
      </c>
      <c r="X438" s="6">
        <v>873.17</v>
      </c>
      <c r="Y438" s="24">
        <v>672.34090000000003</v>
      </c>
    </row>
    <row r="439" spans="2:25" x14ac:dyDescent="0.25">
      <c r="B439" s="20">
        <v>45394</v>
      </c>
      <c r="C439" t="s">
        <v>1585</v>
      </c>
      <c r="D439" t="s">
        <v>3788</v>
      </c>
      <c r="E439" t="s">
        <v>1719</v>
      </c>
      <c r="F439" t="s">
        <v>1778</v>
      </c>
      <c r="G439" t="s">
        <v>1448</v>
      </c>
      <c r="H439" t="s">
        <v>1447</v>
      </c>
      <c r="I439">
        <v>33</v>
      </c>
      <c r="J439" t="s">
        <v>16</v>
      </c>
      <c r="K439" t="s">
        <v>1449</v>
      </c>
      <c r="L439" t="s">
        <v>96</v>
      </c>
      <c r="M439" t="s">
        <v>12</v>
      </c>
      <c r="N439" t="s">
        <v>13</v>
      </c>
      <c r="O439" t="s">
        <v>3949</v>
      </c>
      <c r="P439" t="s">
        <v>1586</v>
      </c>
      <c r="Q439" s="6">
        <v>38.520000000000003</v>
      </c>
      <c r="R439" s="21">
        <v>378</v>
      </c>
      <c r="S439" s="21" t="s">
        <v>1720</v>
      </c>
      <c r="T439" s="21" t="s">
        <v>1684</v>
      </c>
      <c r="U439" s="21" t="s">
        <v>1721</v>
      </c>
      <c r="V439" s="21" t="s">
        <v>1702</v>
      </c>
      <c r="W439" s="2">
        <v>3</v>
      </c>
      <c r="X439" s="6">
        <v>979.42</v>
      </c>
      <c r="Y439" s="24">
        <v>950.03739999999993</v>
      </c>
    </row>
    <row r="440" spans="2:25" x14ac:dyDescent="0.25">
      <c r="B440" s="20">
        <v>45394</v>
      </c>
      <c r="C440" t="s">
        <v>1626</v>
      </c>
      <c r="D440" t="s">
        <v>3852</v>
      </c>
      <c r="E440" t="s">
        <v>1719</v>
      </c>
      <c r="F440" t="s">
        <v>1778</v>
      </c>
      <c r="G440" t="s">
        <v>1448</v>
      </c>
      <c r="H440" t="s">
        <v>1447</v>
      </c>
      <c r="I440">
        <v>33</v>
      </c>
      <c r="J440" t="s">
        <v>16</v>
      </c>
      <c r="K440" t="s">
        <v>1449</v>
      </c>
      <c r="L440" t="s">
        <v>96</v>
      </c>
      <c r="M440" t="s">
        <v>12</v>
      </c>
      <c r="N440" t="s">
        <v>13</v>
      </c>
      <c r="O440" t="s">
        <v>3945</v>
      </c>
      <c r="P440" t="s">
        <v>1627</v>
      </c>
      <c r="Q440" s="6">
        <v>218.22</v>
      </c>
      <c r="R440" s="21">
        <v>224</v>
      </c>
      <c r="S440" s="21" t="s">
        <v>1720</v>
      </c>
      <c r="T440" s="21" t="s">
        <v>1684</v>
      </c>
      <c r="U440" s="21" t="s">
        <v>1721</v>
      </c>
      <c r="V440" s="21" t="s">
        <v>1702</v>
      </c>
      <c r="W440" s="2">
        <v>3</v>
      </c>
      <c r="X440" s="6">
        <v>979.42</v>
      </c>
      <c r="Y440" s="24">
        <v>950.03739999999993</v>
      </c>
    </row>
    <row r="441" spans="2:25" x14ac:dyDescent="0.25">
      <c r="B441" s="20">
        <v>45801</v>
      </c>
      <c r="C441" t="s">
        <v>1616</v>
      </c>
      <c r="D441" t="s">
        <v>3803</v>
      </c>
      <c r="E441" t="s">
        <v>1687</v>
      </c>
      <c r="F441" t="s">
        <v>1767</v>
      </c>
      <c r="G441" t="s">
        <v>997</v>
      </c>
      <c r="H441" t="s">
        <v>996</v>
      </c>
      <c r="I441">
        <v>34</v>
      </c>
      <c r="J441" t="s">
        <v>16</v>
      </c>
      <c r="K441" t="s">
        <v>998</v>
      </c>
      <c r="L441" t="s">
        <v>264</v>
      </c>
      <c r="M441" t="s">
        <v>12</v>
      </c>
      <c r="N441" t="s">
        <v>26</v>
      </c>
      <c r="O441" t="s">
        <v>3942</v>
      </c>
      <c r="P441" t="s">
        <v>3891</v>
      </c>
      <c r="Q441" s="6">
        <v>86.42</v>
      </c>
      <c r="R441" s="21">
        <v>222</v>
      </c>
      <c r="S441" s="21" t="s">
        <v>1688</v>
      </c>
      <c r="T441" s="21" t="s">
        <v>1689</v>
      </c>
      <c r="U441" s="21" t="s">
        <v>1690</v>
      </c>
      <c r="V441" s="21" t="s">
        <v>1686</v>
      </c>
      <c r="W441" s="2">
        <v>4</v>
      </c>
      <c r="X441" s="6">
        <v>286.92</v>
      </c>
      <c r="Y441" s="24">
        <v>238.14359999999999</v>
      </c>
    </row>
    <row r="442" spans="2:25" x14ac:dyDescent="0.25">
      <c r="B442" s="20">
        <v>45499</v>
      </c>
      <c r="C442" t="s">
        <v>1655</v>
      </c>
      <c r="D442" t="s">
        <v>3855</v>
      </c>
      <c r="E442" t="s">
        <v>1709</v>
      </c>
      <c r="F442" t="s">
        <v>1761</v>
      </c>
      <c r="G442" t="s">
        <v>401</v>
      </c>
      <c r="H442" t="s">
        <v>400</v>
      </c>
      <c r="I442">
        <v>18</v>
      </c>
      <c r="J442" t="s">
        <v>16</v>
      </c>
      <c r="K442" t="s">
        <v>402</v>
      </c>
      <c r="L442" t="s">
        <v>214</v>
      </c>
      <c r="M442" t="s">
        <v>12</v>
      </c>
      <c r="N442" t="s">
        <v>19</v>
      </c>
      <c r="O442" t="s">
        <v>3946</v>
      </c>
      <c r="P442" t="s">
        <v>1656</v>
      </c>
      <c r="Q442" s="6">
        <v>119.57</v>
      </c>
      <c r="R442" s="21">
        <v>210</v>
      </c>
      <c r="S442" s="21" t="s">
        <v>1710</v>
      </c>
      <c r="T442" s="21" t="s">
        <v>1693</v>
      </c>
      <c r="U442" s="21" t="s">
        <v>1711</v>
      </c>
      <c r="V442" s="21" t="s">
        <v>1702</v>
      </c>
      <c r="W442" s="2">
        <v>3</v>
      </c>
      <c r="X442" s="6">
        <v>147.01</v>
      </c>
      <c r="Y442" s="24">
        <v>119.07810000000001</v>
      </c>
    </row>
    <row r="443" spans="2:25" x14ac:dyDescent="0.25">
      <c r="B443" s="20">
        <v>45801</v>
      </c>
      <c r="C443" t="s">
        <v>1643</v>
      </c>
      <c r="D443" t="s">
        <v>3814</v>
      </c>
      <c r="E443" t="s">
        <v>1687</v>
      </c>
      <c r="F443" t="s">
        <v>1767</v>
      </c>
      <c r="G443" t="s">
        <v>997</v>
      </c>
      <c r="H443" t="s">
        <v>996</v>
      </c>
      <c r="I443">
        <v>34</v>
      </c>
      <c r="J443" t="s">
        <v>16</v>
      </c>
      <c r="K443" t="s">
        <v>998</v>
      </c>
      <c r="L443" t="s">
        <v>264</v>
      </c>
      <c r="M443" t="s">
        <v>12</v>
      </c>
      <c r="N443" t="s">
        <v>26</v>
      </c>
      <c r="O443" t="s">
        <v>3948</v>
      </c>
      <c r="P443" t="s">
        <v>1644</v>
      </c>
      <c r="Q443" s="6">
        <v>228.53</v>
      </c>
      <c r="R443" s="21">
        <v>469</v>
      </c>
      <c r="S443" s="21" t="s">
        <v>1688</v>
      </c>
      <c r="T443" s="21" t="s">
        <v>1689</v>
      </c>
      <c r="U443" s="21" t="s">
        <v>1690</v>
      </c>
      <c r="V443" s="21" t="s">
        <v>1686</v>
      </c>
      <c r="W443" s="2">
        <v>4</v>
      </c>
      <c r="X443" s="6">
        <v>286.92</v>
      </c>
      <c r="Y443" s="24">
        <v>238.14359999999999</v>
      </c>
    </row>
    <row r="444" spans="2:25" x14ac:dyDescent="0.25">
      <c r="B444" s="20">
        <v>45913</v>
      </c>
      <c r="C444" t="s">
        <v>1540</v>
      </c>
      <c r="D444" t="s">
        <v>3835</v>
      </c>
      <c r="E444" t="s">
        <v>1743</v>
      </c>
      <c r="F444" t="s">
        <v>1772</v>
      </c>
      <c r="G444" t="s">
        <v>869</v>
      </c>
      <c r="H444" t="s">
        <v>868</v>
      </c>
      <c r="I444">
        <v>38</v>
      </c>
      <c r="J444" t="s">
        <v>9</v>
      </c>
      <c r="K444" t="s">
        <v>870</v>
      </c>
      <c r="L444" t="s">
        <v>181</v>
      </c>
      <c r="M444" t="s">
        <v>12</v>
      </c>
      <c r="N444" t="s">
        <v>13</v>
      </c>
      <c r="O444" t="s">
        <v>3952</v>
      </c>
      <c r="P444" t="s">
        <v>3865</v>
      </c>
      <c r="Q444" s="6">
        <v>449.4</v>
      </c>
      <c r="R444" s="21">
        <v>270.80232558139534</v>
      </c>
      <c r="S444" s="21" t="s">
        <v>1744</v>
      </c>
      <c r="T444" s="21" t="s">
        <v>1684</v>
      </c>
      <c r="U444" s="21" t="s">
        <v>1745</v>
      </c>
      <c r="V444" s="21" t="s">
        <v>1702</v>
      </c>
      <c r="W444" s="2">
        <v>2</v>
      </c>
      <c r="X444" s="6">
        <v>451.98</v>
      </c>
      <c r="Y444" s="24">
        <v>338.98500000000001</v>
      </c>
    </row>
    <row r="445" spans="2:25" x14ac:dyDescent="0.25">
      <c r="B445" s="20">
        <v>45394</v>
      </c>
      <c r="C445" t="s">
        <v>1585</v>
      </c>
      <c r="D445" t="s">
        <v>3788</v>
      </c>
      <c r="E445" t="s">
        <v>1719</v>
      </c>
      <c r="F445" t="s">
        <v>1778</v>
      </c>
      <c r="G445" t="s">
        <v>1448</v>
      </c>
      <c r="H445" t="s">
        <v>1447</v>
      </c>
      <c r="I445">
        <v>33</v>
      </c>
      <c r="J445" t="s">
        <v>16</v>
      </c>
      <c r="K445" t="s">
        <v>1449</v>
      </c>
      <c r="L445" t="s">
        <v>96</v>
      </c>
      <c r="M445" t="s">
        <v>12</v>
      </c>
      <c r="N445" t="s">
        <v>13</v>
      </c>
      <c r="O445" t="s">
        <v>3949</v>
      </c>
      <c r="P445" t="s">
        <v>1586</v>
      </c>
      <c r="Q445" s="6">
        <v>38.520000000000003</v>
      </c>
      <c r="R445" s="21">
        <v>378</v>
      </c>
      <c r="S445" s="21" t="s">
        <v>1720</v>
      </c>
      <c r="T445" s="21" t="s">
        <v>1684</v>
      </c>
      <c r="U445" s="21" t="s">
        <v>1721</v>
      </c>
      <c r="V445" s="21" t="s">
        <v>1702</v>
      </c>
      <c r="W445" s="2">
        <v>3</v>
      </c>
      <c r="X445" s="6">
        <v>979.42</v>
      </c>
      <c r="Y445" s="24">
        <v>950.03739999999993</v>
      </c>
    </row>
    <row r="446" spans="2:25" x14ac:dyDescent="0.25">
      <c r="B446" s="20">
        <v>45875</v>
      </c>
      <c r="C446" t="s">
        <v>1641</v>
      </c>
      <c r="D446" t="s">
        <v>3813</v>
      </c>
      <c r="E446" t="s">
        <v>1734</v>
      </c>
      <c r="F446" t="s">
        <v>1769</v>
      </c>
      <c r="G446" t="s">
        <v>1353</v>
      </c>
      <c r="H446" t="s">
        <v>1352</v>
      </c>
      <c r="I446">
        <v>51</v>
      </c>
      <c r="J446" t="s">
        <v>9</v>
      </c>
      <c r="K446" t="s">
        <v>1354</v>
      </c>
      <c r="L446" t="s">
        <v>354</v>
      </c>
      <c r="M446" t="s">
        <v>12</v>
      </c>
      <c r="N446" t="s">
        <v>31</v>
      </c>
      <c r="O446" t="s">
        <v>3954</v>
      </c>
      <c r="P446" t="s">
        <v>1642</v>
      </c>
      <c r="Q446" s="6">
        <v>325.26</v>
      </c>
      <c r="R446" s="21">
        <v>400</v>
      </c>
      <c r="S446" s="21" t="s">
        <v>1735</v>
      </c>
      <c r="T446" s="21" t="s">
        <v>1714</v>
      </c>
      <c r="U446" s="21" t="s">
        <v>1736</v>
      </c>
      <c r="V446" s="21" t="s">
        <v>1686</v>
      </c>
      <c r="W446" s="2">
        <v>2</v>
      </c>
      <c r="X446" s="6">
        <v>316.89999999999998</v>
      </c>
      <c r="Y446" s="24">
        <v>221.82999999999998</v>
      </c>
    </row>
    <row r="447" spans="2:25" x14ac:dyDescent="0.25">
      <c r="B447" s="20">
        <v>45369</v>
      </c>
      <c r="C447" t="s">
        <v>1557</v>
      </c>
      <c r="D447" t="s">
        <v>3774</v>
      </c>
      <c r="E447" t="s">
        <v>1727</v>
      </c>
      <c r="F447" t="s">
        <v>1775</v>
      </c>
      <c r="G447" t="s">
        <v>760</v>
      </c>
      <c r="H447" t="s">
        <v>759</v>
      </c>
      <c r="I447">
        <v>58</v>
      </c>
      <c r="J447" t="s">
        <v>16</v>
      </c>
      <c r="K447" t="s">
        <v>761</v>
      </c>
      <c r="L447" t="s">
        <v>181</v>
      </c>
      <c r="M447" t="s">
        <v>12</v>
      </c>
      <c r="N447" t="s">
        <v>19</v>
      </c>
      <c r="O447" t="s">
        <v>3958</v>
      </c>
      <c r="P447" t="s">
        <v>3870</v>
      </c>
      <c r="Q447" s="6">
        <v>484.62</v>
      </c>
      <c r="R447" s="21">
        <v>432</v>
      </c>
      <c r="S447" s="21" t="s">
        <v>1728</v>
      </c>
      <c r="T447" s="21" t="s">
        <v>1684</v>
      </c>
      <c r="U447" s="21" t="s">
        <v>129</v>
      </c>
      <c r="V447" s="21" t="s">
        <v>1686</v>
      </c>
      <c r="W447" s="2">
        <v>4</v>
      </c>
      <c r="X447" s="6">
        <v>482.75</v>
      </c>
      <c r="Y447" s="24">
        <v>463.44</v>
      </c>
    </row>
    <row r="448" spans="2:25" x14ac:dyDescent="0.25">
      <c r="B448" s="20">
        <v>45636</v>
      </c>
      <c r="C448" t="s">
        <v>1567</v>
      </c>
      <c r="D448" t="s">
        <v>3779</v>
      </c>
      <c r="E448" t="s">
        <v>1716</v>
      </c>
      <c r="F448" t="s">
        <v>1771</v>
      </c>
      <c r="G448" t="s">
        <v>1331</v>
      </c>
      <c r="H448" t="s">
        <v>1330</v>
      </c>
      <c r="I448">
        <v>37</v>
      </c>
      <c r="J448" t="s">
        <v>16</v>
      </c>
      <c r="K448" t="s">
        <v>1332</v>
      </c>
      <c r="L448" t="s">
        <v>106</v>
      </c>
      <c r="M448" t="s">
        <v>12</v>
      </c>
      <c r="N448" t="s">
        <v>31</v>
      </c>
      <c r="O448" t="s">
        <v>3954</v>
      </c>
      <c r="P448" t="s">
        <v>1568</v>
      </c>
      <c r="Q448" s="6">
        <v>218.48</v>
      </c>
      <c r="R448" s="21">
        <v>276</v>
      </c>
      <c r="S448" s="21" t="s">
        <v>1717</v>
      </c>
      <c r="T448" s="21" t="s">
        <v>1693</v>
      </c>
      <c r="U448" s="21" t="s">
        <v>1718</v>
      </c>
      <c r="V448" s="21" t="s">
        <v>1686</v>
      </c>
      <c r="W448" s="2">
        <v>2.4785461887935387</v>
      </c>
      <c r="X448" s="6">
        <v>871.34</v>
      </c>
      <c r="Y448" s="24">
        <v>836.4864</v>
      </c>
    </row>
    <row r="449" spans="2:25" x14ac:dyDescent="0.25">
      <c r="B449" s="20">
        <v>45850</v>
      </c>
      <c r="C449" t="s">
        <v>1609</v>
      </c>
      <c r="D449" t="s">
        <v>3799</v>
      </c>
      <c r="E449" t="s">
        <v>1699</v>
      </c>
      <c r="F449" t="s">
        <v>1762</v>
      </c>
      <c r="G449" t="s">
        <v>76</v>
      </c>
      <c r="H449" t="s">
        <v>75</v>
      </c>
      <c r="I449">
        <v>24</v>
      </c>
      <c r="J449" t="s">
        <v>16</v>
      </c>
      <c r="K449" t="s">
        <v>77</v>
      </c>
      <c r="L449" t="s">
        <v>51</v>
      </c>
      <c r="M449" t="s">
        <v>12</v>
      </c>
      <c r="N449" t="s">
        <v>26</v>
      </c>
      <c r="O449" t="s">
        <v>3950</v>
      </c>
      <c r="P449" t="s">
        <v>3888</v>
      </c>
      <c r="Q449" s="6">
        <v>30.62</v>
      </c>
      <c r="R449" s="21">
        <v>138</v>
      </c>
      <c r="S449" s="21" t="s">
        <v>1700</v>
      </c>
      <c r="T449" s="21" t="s">
        <v>1693</v>
      </c>
      <c r="U449" s="21" t="s">
        <v>1701</v>
      </c>
      <c r="V449" s="21" t="s">
        <v>1702</v>
      </c>
      <c r="W449" s="2">
        <v>2</v>
      </c>
      <c r="X449" s="6">
        <v>785.31</v>
      </c>
      <c r="Y449" s="24">
        <v>667.51349999999991</v>
      </c>
    </row>
    <row r="450" spans="2:25" x14ac:dyDescent="0.25">
      <c r="B450" s="20">
        <v>45850</v>
      </c>
      <c r="C450" t="s">
        <v>1608</v>
      </c>
      <c r="D450" t="s">
        <v>3798</v>
      </c>
      <c r="E450" t="s">
        <v>1699</v>
      </c>
      <c r="F450" t="s">
        <v>1762</v>
      </c>
      <c r="G450" t="s">
        <v>76</v>
      </c>
      <c r="H450" t="s">
        <v>75</v>
      </c>
      <c r="I450">
        <v>24</v>
      </c>
      <c r="J450" t="s">
        <v>16</v>
      </c>
      <c r="K450" t="s">
        <v>77</v>
      </c>
      <c r="L450" t="s">
        <v>51</v>
      </c>
      <c r="M450" t="s">
        <v>12</v>
      </c>
      <c r="N450" t="s">
        <v>26</v>
      </c>
      <c r="O450" t="s">
        <v>3954</v>
      </c>
      <c r="P450" t="s">
        <v>3887</v>
      </c>
      <c r="Q450" s="6">
        <v>461.47</v>
      </c>
      <c r="R450" s="21">
        <v>190</v>
      </c>
      <c r="S450" s="21" t="s">
        <v>1700</v>
      </c>
      <c r="T450" s="21" t="s">
        <v>1693</v>
      </c>
      <c r="U450" s="21" t="s">
        <v>1701</v>
      </c>
      <c r="V450" s="21" t="s">
        <v>1702</v>
      </c>
      <c r="W450" s="2">
        <v>2</v>
      </c>
      <c r="X450" s="6">
        <v>785.31</v>
      </c>
      <c r="Y450" s="24">
        <v>667.51349999999991</v>
      </c>
    </row>
    <row r="451" spans="2:25" x14ac:dyDescent="0.25">
      <c r="B451" s="20">
        <v>45446</v>
      </c>
      <c r="C451" t="s">
        <v>1651</v>
      </c>
      <c r="D451" t="s">
        <v>3818</v>
      </c>
      <c r="E451" t="s">
        <v>1712</v>
      </c>
      <c r="F451" t="s">
        <v>1757</v>
      </c>
      <c r="G451" t="s">
        <v>209</v>
      </c>
      <c r="H451" t="s">
        <v>208</v>
      </c>
      <c r="I451">
        <v>49</v>
      </c>
      <c r="J451" t="s">
        <v>16</v>
      </c>
      <c r="K451" t="s">
        <v>210</v>
      </c>
      <c r="L451" t="s">
        <v>51</v>
      </c>
      <c r="M451" t="s">
        <v>12</v>
      </c>
      <c r="N451" t="s">
        <v>13</v>
      </c>
      <c r="O451" t="s">
        <v>3947</v>
      </c>
      <c r="P451" t="s">
        <v>1652</v>
      </c>
      <c r="Q451" s="6">
        <v>255.56645161290328</v>
      </c>
      <c r="R451" s="21">
        <v>159</v>
      </c>
      <c r="S451" s="21" t="s">
        <v>1713</v>
      </c>
      <c r="T451" s="21" t="s">
        <v>1714</v>
      </c>
      <c r="U451" s="21" t="s">
        <v>1715</v>
      </c>
      <c r="V451" s="21" t="s">
        <v>1702</v>
      </c>
      <c r="W451" s="2">
        <v>4</v>
      </c>
      <c r="X451" s="6">
        <v>914.05</v>
      </c>
      <c r="Y451" s="24">
        <v>685.53749999999991</v>
      </c>
    </row>
    <row r="452" spans="2:25" x14ac:dyDescent="0.25">
      <c r="B452" s="20">
        <v>45446</v>
      </c>
      <c r="C452" t="s">
        <v>1638</v>
      </c>
      <c r="D452" t="s">
        <v>3812</v>
      </c>
      <c r="E452" t="s">
        <v>1712</v>
      </c>
      <c r="F452" t="s">
        <v>1757</v>
      </c>
      <c r="G452" t="s">
        <v>209</v>
      </c>
      <c r="H452" t="s">
        <v>208</v>
      </c>
      <c r="I452">
        <v>49</v>
      </c>
      <c r="J452" t="s">
        <v>16</v>
      </c>
      <c r="K452" t="s">
        <v>210</v>
      </c>
      <c r="L452" t="s">
        <v>51</v>
      </c>
      <c r="M452" t="s">
        <v>12</v>
      </c>
      <c r="N452" t="s">
        <v>13</v>
      </c>
      <c r="O452" t="s">
        <v>3942</v>
      </c>
      <c r="P452" t="s">
        <v>1639</v>
      </c>
      <c r="Q452" s="6">
        <v>392.89</v>
      </c>
      <c r="R452" s="21">
        <v>320</v>
      </c>
      <c r="S452" s="21" t="s">
        <v>1713</v>
      </c>
      <c r="T452" s="21" t="s">
        <v>1714</v>
      </c>
      <c r="U452" s="21" t="s">
        <v>1715</v>
      </c>
      <c r="V452" s="21" t="s">
        <v>1702</v>
      </c>
      <c r="W452" s="2">
        <v>4</v>
      </c>
      <c r="X452" s="6">
        <v>914.05</v>
      </c>
      <c r="Y452" s="24">
        <v>685.53749999999991</v>
      </c>
    </row>
    <row r="453" spans="2:25" x14ac:dyDescent="0.25">
      <c r="B453" s="20">
        <v>45446</v>
      </c>
      <c r="C453" t="s">
        <v>1598</v>
      </c>
      <c r="D453" t="s">
        <v>3845</v>
      </c>
      <c r="E453" t="s">
        <v>1712</v>
      </c>
      <c r="F453" t="s">
        <v>1757</v>
      </c>
      <c r="G453" t="s">
        <v>209</v>
      </c>
      <c r="H453" t="s">
        <v>208</v>
      </c>
      <c r="I453">
        <v>49</v>
      </c>
      <c r="J453" t="s">
        <v>16</v>
      </c>
      <c r="K453" t="s">
        <v>210</v>
      </c>
      <c r="L453" t="s">
        <v>51</v>
      </c>
      <c r="M453" t="s">
        <v>12</v>
      </c>
      <c r="N453" t="s">
        <v>13</v>
      </c>
      <c r="O453" t="s">
        <v>3965</v>
      </c>
      <c r="P453" t="s">
        <v>3883</v>
      </c>
      <c r="Q453" s="6">
        <v>43.29</v>
      </c>
      <c r="R453" s="21">
        <v>267</v>
      </c>
      <c r="S453" s="21" t="s">
        <v>1713</v>
      </c>
      <c r="T453" s="21" t="s">
        <v>1714</v>
      </c>
      <c r="U453" s="21" t="s">
        <v>1715</v>
      </c>
      <c r="V453" s="21" t="s">
        <v>1702</v>
      </c>
      <c r="W453" s="2">
        <v>4</v>
      </c>
      <c r="X453" s="6">
        <v>914.05</v>
      </c>
      <c r="Y453" s="24">
        <v>685.53749999999991</v>
      </c>
    </row>
    <row r="454" spans="2:25" x14ac:dyDescent="0.25">
      <c r="B454" s="20">
        <v>45446</v>
      </c>
      <c r="C454" t="s">
        <v>1558</v>
      </c>
      <c r="D454" t="s">
        <v>3838</v>
      </c>
      <c r="E454" t="s">
        <v>1712</v>
      </c>
      <c r="F454" t="s">
        <v>1757</v>
      </c>
      <c r="G454" t="s">
        <v>209</v>
      </c>
      <c r="H454" t="s">
        <v>208</v>
      </c>
      <c r="I454">
        <v>49</v>
      </c>
      <c r="J454" t="s">
        <v>16</v>
      </c>
      <c r="K454" t="s">
        <v>210</v>
      </c>
      <c r="L454" t="s">
        <v>51</v>
      </c>
      <c r="M454" t="s">
        <v>12</v>
      </c>
      <c r="N454" t="s">
        <v>13</v>
      </c>
      <c r="O454" t="s">
        <v>3943</v>
      </c>
      <c r="P454" t="s">
        <v>3871</v>
      </c>
      <c r="Q454" s="6">
        <v>255.56645161290328</v>
      </c>
      <c r="R454" s="21">
        <v>360</v>
      </c>
      <c r="S454" s="21" t="s">
        <v>1713</v>
      </c>
      <c r="T454" s="21" t="s">
        <v>1714</v>
      </c>
      <c r="U454" s="21" t="s">
        <v>1715</v>
      </c>
      <c r="V454" s="21" t="s">
        <v>1702</v>
      </c>
      <c r="W454" s="2">
        <v>4</v>
      </c>
      <c r="X454" s="6">
        <v>914.05</v>
      </c>
      <c r="Y454" s="24">
        <v>685.53749999999991</v>
      </c>
    </row>
    <row r="455" spans="2:25" x14ac:dyDescent="0.25">
      <c r="B455" s="20">
        <v>45297</v>
      </c>
      <c r="C455" t="s">
        <v>1607</v>
      </c>
      <c r="D455" t="s">
        <v>3797</v>
      </c>
      <c r="E455" t="s">
        <v>1703</v>
      </c>
      <c r="F455" t="s">
        <v>1760</v>
      </c>
      <c r="G455" t="s">
        <v>1497</v>
      </c>
      <c r="H455" t="s">
        <v>1496</v>
      </c>
      <c r="I455">
        <v>28</v>
      </c>
      <c r="J455" t="s">
        <v>9</v>
      </c>
      <c r="K455" t="s">
        <v>84</v>
      </c>
      <c r="L455" t="s">
        <v>22</v>
      </c>
      <c r="M455" t="s">
        <v>12</v>
      </c>
      <c r="N455" t="s">
        <v>31</v>
      </c>
      <c r="O455" t="s">
        <v>3954</v>
      </c>
      <c r="P455" t="s">
        <v>3886</v>
      </c>
      <c r="Q455" s="6">
        <v>81.75</v>
      </c>
      <c r="R455" s="21">
        <v>271.20454545454544</v>
      </c>
      <c r="S455" s="21" t="s">
        <v>1704</v>
      </c>
      <c r="T455" s="21" t="s">
        <v>1689</v>
      </c>
      <c r="U455" s="21" t="s">
        <v>1705</v>
      </c>
      <c r="V455" s="21" t="s">
        <v>1695</v>
      </c>
      <c r="W455" s="2">
        <v>3</v>
      </c>
      <c r="X455" s="6">
        <v>745.3</v>
      </c>
      <c r="Y455" s="24">
        <v>611.14599999999996</v>
      </c>
    </row>
    <row r="456" spans="2:25" x14ac:dyDescent="0.25">
      <c r="B456" s="20">
        <v>45480</v>
      </c>
      <c r="C456" t="s">
        <v>1625</v>
      </c>
      <c r="D456" t="s">
        <v>3806</v>
      </c>
      <c r="E456" t="s">
        <v>1696</v>
      </c>
      <c r="F456" t="s">
        <v>1753</v>
      </c>
      <c r="G456" t="s">
        <v>1256</v>
      </c>
      <c r="H456" t="s">
        <v>1255</v>
      </c>
      <c r="I456">
        <v>55</v>
      </c>
      <c r="J456" t="s">
        <v>9</v>
      </c>
      <c r="K456" t="s">
        <v>1257</v>
      </c>
      <c r="L456" t="s">
        <v>836</v>
      </c>
      <c r="M456" t="s">
        <v>12</v>
      </c>
      <c r="N456" t="s">
        <v>13</v>
      </c>
      <c r="O456" t="s">
        <v>3966</v>
      </c>
      <c r="P456" t="s">
        <v>3894</v>
      </c>
      <c r="Q456" s="6">
        <v>243.7</v>
      </c>
      <c r="R456" s="21">
        <v>130</v>
      </c>
      <c r="S456" s="21" t="s">
        <v>1697</v>
      </c>
      <c r="T456" s="21" t="s">
        <v>1689</v>
      </c>
      <c r="U456" s="21" t="s">
        <v>1698</v>
      </c>
      <c r="V456" s="21" t="s">
        <v>1695</v>
      </c>
      <c r="W456" s="2">
        <v>1</v>
      </c>
      <c r="X456" s="6">
        <v>218.04</v>
      </c>
      <c r="Y456" s="24">
        <v>198.41640000000001</v>
      </c>
    </row>
    <row r="457" spans="2:25" x14ac:dyDescent="0.25">
      <c r="B457" s="20">
        <v>45394</v>
      </c>
      <c r="C457" t="s">
        <v>1570</v>
      </c>
      <c r="D457" t="s">
        <v>3781</v>
      </c>
      <c r="E457" t="s">
        <v>1719</v>
      </c>
      <c r="F457" t="s">
        <v>1778</v>
      </c>
      <c r="G457" t="s">
        <v>1448</v>
      </c>
      <c r="H457" t="s">
        <v>1447</v>
      </c>
      <c r="I457">
        <v>33</v>
      </c>
      <c r="J457" t="s">
        <v>16</v>
      </c>
      <c r="K457" t="s">
        <v>1449</v>
      </c>
      <c r="L457" t="s">
        <v>96</v>
      </c>
      <c r="M457" t="s">
        <v>12</v>
      </c>
      <c r="N457" t="s">
        <v>13</v>
      </c>
      <c r="O457" t="s">
        <v>3961</v>
      </c>
      <c r="P457" t="s">
        <v>1571</v>
      </c>
      <c r="Q457" s="6">
        <v>204.39</v>
      </c>
      <c r="R457" s="21">
        <v>281</v>
      </c>
      <c r="S457" s="21" t="s">
        <v>1720</v>
      </c>
      <c r="T457" s="21" t="s">
        <v>1684</v>
      </c>
      <c r="U457" s="21" t="s">
        <v>1721</v>
      </c>
      <c r="V457" s="21" t="s">
        <v>1702</v>
      </c>
      <c r="W457" s="2">
        <v>3</v>
      </c>
      <c r="X457" s="6">
        <v>979.42</v>
      </c>
      <c r="Y457" s="24">
        <v>950.03739999999993</v>
      </c>
    </row>
    <row r="458" spans="2:25" x14ac:dyDescent="0.25">
      <c r="B458" s="20">
        <v>45801</v>
      </c>
      <c r="C458" t="s">
        <v>1572</v>
      </c>
      <c r="D458" t="s">
        <v>3782</v>
      </c>
      <c r="E458" t="s">
        <v>1687</v>
      </c>
      <c r="F458" t="s">
        <v>1767</v>
      </c>
      <c r="G458" t="s">
        <v>997</v>
      </c>
      <c r="H458" t="s">
        <v>996</v>
      </c>
      <c r="I458">
        <v>34</v>
      </c>
      <c r="J458" t="s">
        <v>16</v>
      </c>
      <c r="K458" t="s">
        <v>998</v>
      </c>
      <c r="L458" t="s">
        <v>264</v>
      </c>
      <c r="M458" t="s">
        <v>12</v>
      </c>
      <c r="N458" t="s">
        <v>26</v>
      </c>
      <c r="O458" t="s">
        <v>3947</v>
      </c>
      <c r="P458" t="s">
        <v>1573</v>
      </c>
      <c r="Q458" s="6">
        <v>283.83</v>
      </c>
      <c r="R458" s="21">
        <v>244</v>
      </c>
      <c r="S458" s="21" t="s">
        <v>1688</v>
      </c>
      <c r="T458" s="21" t="s">
        <v>1689</v>
      </c>
      <c r="U458" s="21" t="s">
        <v>1690</v>
      </c>
      <c r="V458" s="21" t="s">
        <v>1686</v>
      </c>
      <c r="W458" s="2">
        <v>4</v>
      </c>
      <c r="X458" s="6">
        <v>286.92</v>
      </c>
      <c r="Y458" s="24">
        <v>238.14359999999999</v>
      </c>
    </row>
    <row r="459" spans="2:25" x14ac:dyDescent="0.25">
      <c r="B459" s="20">
        <v>45636</v>
      </c>
      <c r="C459" t="s">
        <v>1602</v>
      </c>
      <c r="D459" t="s">
        <v>3795</v>
      </c>
      <c r="E459" t="s">
        <v>1716</v>
      </c>
      <c r="F459" t="s">
        <v>1771</v>
      </c>
      <c r="G459" t="s">
        <v>1331</v>
      </c>
      <c r="H459" t="s">
        <v>1330</v>
      </c>
      <c r="I459">
        <v>37</v>
      </c>
      <c r="J459" t="s">
        <v>16</v>
      </c>
      <c r="K459" t="s">
        <v>1332</v>
      </c>
      <c r="L459" t="s">
        <v>106</v>
      </c>
      <c r="M459" t="s">
        <v>12</v>
      </c>
      <c r="N459" t="s">
        <v>31</v>
      </c>
      <c r="O459" t="s">
        <v>3961</v>
      </c>
      <c r="P459" t="s">
        <v>1603</v>
      </c>
      <c r="Q459" s="6">
        <v>212.26</v>
      </c>
      <c r="R459" s="21">
        <v>82</v>
      </c>
      <c r="S459" s="21" t="s">
        <v>1717</v>
      </c>
      <c r="T459" s="21" t="s">
        <v>1693</v>
      </c>
      <c r="U459" s="21" t="s">
        <v>1718</v>
      </c>
      <c r="V459" s="21" t="s">
        <v>1686</v>
      </c>
      <c r="W459" s="2">
        <v>2.4785461887935387</v>
      </c>
      <c r="X459" s="6">
        <v>871.34</v>
      </c>
      <c r="Y459" s="24">
        <v>836.4864</v>
      </c>
    </row>
    <row r="460" spans="2:25" x14ac:dyDescent="0.25">
      <c r="B460" s="20">
        <v>45369</v>
      </c>
      <c r="C460" t="s">
        <v>1653</v>
      </c>
      <c r="D460" t="s">
        <v>3819</v>
      </c>
      <c r="E460" t="s">
        <v>1727</v>
      </c>
      <c r="F460" t="s">
        <v>1775</v>
      </c>
      <c r="G460" t="s">
        <v>760</v>
      </c>
      <c r="H460" t="s">
        <v>759</v>
      </c>
      <c r="I460">
        <v>58</v>
      </c>
      <c r="J460" t="s">
        <v>16</v>
      </c>
      <c r="K460" t="s">
        <v>761</v>
      </c>
      <c r="L460" t="s">
        <v>181</v>
      </c>
      <c r="M460" t="s">
        <v>12</v>
      </c>
      <c r="N460" t="s">
        <v>19</v>
      </c>
      <c r="O460" t="s">
        <v>3966</v>
      </c>
      <c r="P460" t="s">
        <v>1654</v>
      </c>
      <c r="Q460" s="6">
        <v>388.46</v>
      </c>
      <c r="R460" s="21">
        <v>208</v>
      </c>
      <c r="S460" s="21" t="s">
        <v>1728</v>
      </c>
      <c r="T460" s="21" t="s">
        <v>1684</v>
      </c>
      <c r="U460" s="21" t="s">
        <v>129</v>
      </c>
      <c r="V460" s="21" t="s">
        <v>1686</v>
      </c>
      <c r="W460" s="2">
        <v>4</v>
      </c>
      <c r="X460" s="6">
        <v>482.75</v>
      </c>
      <c r="Y460" s="24">
        <v>463.44</v>
      </c>
    </row>
    <row r="461" spans="2:25" x14ac:dyDescent="0.25">
      <c r="B461" s="20">
        <v>45285</v>
      </c>
      <c r="C461" t="s">
        <v>1632</v>
      </c>
      <c r="D461" t="s">
        <v>3809</v>
      </c>
      <c r="E461" t="s">
        <v>1737</v>
      </c>
      <c r="F461" t="s">
        <v>1755</v>
      </c>
      <c r="G461" t="s">
        <v>1422</v>
      </c>
      <c r="H461" t="s">
        <v>1421</v>
      </c>
      <c r="I461">
        <v>63</v>
      </c>
      <c r="J461" t="s">
        <v>16</v>
      </c>
      <c r="K461" t="s">
        <v>1423</v>
      </c>
      <c r="L461" t="s">
        <v>170</v>
      </c>
      <c r="M461" t="s">
        <v>12</v>
      </c>
      <c r="N461" t="s">
        <v>13</v>
      </c>
      <c r="O461" t="s">
        <v>3950</v>
      </c>
      <c r="P461" t="s">
        <v>3895</v>
      </c>
      <c r="Q461" s="6">
        <v>477.61</v>
      </c>
      <c r="R461" s="21">
        <v>300</v>
      </c>
      <c r="S461" s="21" t="s">
        <v>1738</v>
      </c>
      <c r="T461" s="21" t="s">
        <v>1689</v>
      </c>
      <c r="U461" s="21" t="s">
        <v>1739</v>
      </c>
      <c r="V461" s="21" t="s">
        <v>1686</v>
      </c>
      <c r="W461" s="2">
        <v>3</v>
      </c>
      <c r="X461" s="6">
        <v>104.47</v>
      </c>
      <c r="Y461" s="24">
        <v>76.263099999999994</v>
      </c>
    </row>
    <row r="462" spans="2:25" x14ac:dyDescent="0.25">
      <c r="B462" s="20">
        <v>45446</v>
      </c>
      <c r="C462" t="s">
        <v>1640</v>
      </c>
      <c r="D462" t="s">
        <v>3854</v>
      </c>
      <c r="E462" t="s">
        <v>1712</v>
      </c>
      <c r="F462" t="s">
        <v>1757</v>
      </c>
      <c r="G462" t="s">
        <v>209</v>
      </c>
      <c r="H462" t="s">
        <v>208</v>
      </c>
      <c r="I462">
        <v>49</v>
      </c>
      <c r="J462" t="s">
        <v>16</v>
      </c>
      <c r="K462" t="s">
        <v>210</v>
      </c>
      <c r="L462" t="s">
        <v>51</v>
      </c>
      <c r="M462" t="s">
        <v>12</v>
      </c>
      <c r="N462" t="s">
        <v>13</v>
      </c>
      <c r="O462" t="s">
        <v>3955</v>
      </c>
      <c r="P462" t="s">
        <v>3897</v>
      </c>
      <c r="Q462" s="6">
        <v>480.9</v>
      </c>
      <c r="R462" s="21">
        <v>104</v>
      </c>
      <c r="S462" s="21" t="s">
        <v>1713</v>
      </c>
      <c r="T462" s="21" t="s">
        <v>1714</v>
      </c>
      <c r="U462" s="21" t="s">
        <v>1715</v>
      </c>
      <c r="V462" s="21" t="s">
        <v>1702</v>
      </c>
      <c r="W462" s="2">
        <v>4</v>
      </c>
      <c r="X462" s="6">
        <v>914.05</v>
      </c>
      <c r="Y462" s="24">
        <v>685.53749999999991</v>
      </c>
    </row>
    <row r="463" spans="2:25" x14ac:dyDescent="0.25">
      <c r="B463" s="20">
        <v>45285</v>
      </c>
      <c r="C463" t="s">
        <v>1664</v>
      </c>
      <c r="D463" t="s">
        <v>3858</v>
      </c>
      <c r="E463" t="s">
        <v>1737</v>
      </c>
      <c r="F463" t="s">
        <v>1755</v>
      </c>
      <c r="G463" t="s">
        <v>1422</v>
      </c>
      <c r="H463" t="s">
        <v>1421</v>
      </c>
      <c r="I463">
        <v>63</v>
      </c>
      <c r="J463" t="s">
        <v>16</v>
      </c>
      <c r="K463" t="s">
        <v>1423</v>
      </c>
      <c r="L463" t="s">
        <v>170</v>
      </c>
      <c r="M463" t="s">
        <v>12</v>
      </c>
      <c r="N463" t="s">
        <v>13</v>
      </c>
      <c r="O463" t="s">
        <v>3962</v>
      </c>
      <c r="P463" t="s">
        <v>1665</v>
      </c>
      <c r="Q463" s="6">
        <v>438.25</v>
      </c>
      <c r="R463" s="21">
        <v>496</v>
      </c>
      <c r="S463" s="21" t="s">
        <v>1738</v>
      </c>
      <c r="T463" s="21" t="s">
        <v>1689</v>
      </c>
      <c r="U463" s="21" t="s">
        <v>1739</v>
      </c>
      <c r="V463" s="21" t="s">
        <v>1686</v>
      </c>
      <c r="W463" s="2">
        <v>3</v>
      </c>
      <c r="X463" s="6">
        <v>104.47</v>
      </c>
      <c r="Y463" s="24">
        <v>76.263099999999994</v>
      </c>
    </row>
    <row r="464" spans="2:25" x14ac:dyDescent="0.25">
      <c r="B464" s="20">
        <v>45829</v>
      </c>
      <c r="C464" t="s">
        <v>1658</v>
      </c>
      <c r="D464" t="s">
        <v>3856</v>
      </c>
      <c r="E464" t="s">
        <v>1731</v>
      </c>
      <c r="F464" t="s">
        <v>1770</v>
      </c>
      <c r="G464" t="s">
        <v>1078</v>
      </c>
      <c r="H464" t="s">
        <v>1077</v>
      </c>
      <c r="I464">
        <v>55</v>
      </c>
      <c r="J464" t="s">
        <v>9</v>
      </c>
      <c r="K464" t="s">
        <v>1079</v>
      </c>
      <c r="L464" t="s">
        <v>51</v>
      </c>
      <c r="M464" t="s">
        <v>12</v>
      </c>
      <c r="N464" t="s">
        <v>31</v>
      </c>
      <c r="O464" t="s">
        <v>3948</v>
      </c>
      <c r="P464" t="s">
        <v>3899</v>
      </c>
      <c r="Q464" s="6">
        <v>371.38</v>
      </c>
      <c r="R464" s="21">
        <v>220</v>
      </c>
      <c r="S464" s="21" t="s">
        <v>1732</v>
      </c>
      <c r="T464" s="21" t="s">
        <v>1689</v>
      </c>
      <c r="U464" s="21" t="s">
        <v>1733</v>
      </c>
      <c r="V464" s="21" t="s">
        <v>1686</v>
      </c>
      <c r="W464" s="2">
        <v>4</v>
      </c>
      <c r="X464" s="6">
        <v>403.47</v>
      </c>
      <c r="Y464" s="24">
        <v>221.82999999999998</v>
      </c>
    </row>
    <row r="465" spans="2:25" x14ac:dyDescent="0.25">
      <c r="B465" s="20">
        <v>45480</v>
      </c>
      <c r="C465" t="s">
        <v>1673</v>
      </c>
      <c r="D465" t="s">
        <v>3826</v>
      </c>
      <c r="E465" t="s">
        <v>1696</v>
      </c>
      <c r="F465" t="s">
        <v>1753</v>
      </c>
      <c r="G465" t="s">
        <v>1256</v>
      </c>
      <c r="H465" t="s">
        <v>1255</v>
      </c>
      <c r="I465">
        <v>55</v>
      </c>
      <c r="J465" t="s">
        <v>9</v>
      </c>
      <c r="K465" t="s">
        <v>1257</v>
      </c>
      <c r="L465" t="s">
        <v>836</v>
      </c>
      <c r="M465" t="s">
        <v>12</v>
      </c>
      <c r="N465" t="s">
        <v>13</v>
      </c>
      <c r="O465" t="s">
        <v>3961</v>
      </c>
      <c r="P465" t="s">
        <v>3904</v>
      </c>
      <c r="Q465" s="6">
        <v>245.98</v>
      </c>
      <c r="R465" s="21">
        <v>471</v>
      </c>
      <c r="S465" s="21" t="s">
        <v>1697</v>
      </c>
      <c r="T465" s="21" t="s">
        <v>1689</v>
      </c>
      <c r="U465" s="21" t="s">
        <v>1698</v>
      </c>
      <c r="V465" s="21" t="s">
        <v>1695</v>
      </c>
      <c r="W465" s="2">
        <v>1</v>
      </c>
      <c r="X465" s="6">
        <v>218.04</v>
      </c>
      <c r="Y465" s="24">
        <v>198.41640000000001</v>
      </c>
    </row>
    <row r="466" spans="2:25" x14ac:dyDescent="0.25">
      <c r="B466" s="20">
        <v>45636</v>
      </c>
      <c r="C466" t="s">
        <v>1578</v>
      </c>
      <c r="D466" t="s">
        <v>3840</v>
      </c>
      <c r="E466" t="s">
        <v>1716</v>
      </c>
      <c r="F466" t="s">
        <v>1771</v>
      </c>
      <c r="G466" t="s">
        <v>1331</v>
      </c>
      <c r="H466" t="s">
        <v>1330</v>
      </c>
      <c r="I466">
        <v>37</v>
      </c>
      <c r="J466" t="s">
        <v>16</v>
      </c>
      <c r="K466" t="s">
        <v>1332</v>
      </c>
      <c r="L466" t="s">
        <v>106</v>
      </c>
      <c r="M466" t="s">
        <v>12</v>
      </c>
      <c r="N466" t="s">
        <v>31</v>
      </c>
      <c r="O466" t="s">
        <v>3943</v>
      </c>
      <c r="P466" t="s">
        <v>1579</v>
      </c>
      <c r="Q466" s="6">
        <v>223.43</v>
      </c>
      <c r="R466" s="21">
        <v>154</v>
      </c>
      <c r="S466" s="21" t="s">
        <v>1717</v>
      </c>
      <c r="T466" s="21" t="s">
        <v>1693</v>
      </c>
      <c r="U466" s="21" t="s">
        <v>1718</v>
      </c>
      <c r="V466" s="21" t="s">
        <v>1686</v>
      </c>
      <c r="W466" s="2">
        <v>2.4785461887935387</v>
      </c>
      <c r="X466" s="6">
        <v>871.34</v>
      </c>
      <c r="Y466" s="24">
        <v>836.4864</v>
      </c>
    </row>
    <row r="467" spans="2:25" x14ac:dyDescent="0.25">
      <c r="B467" s="20">
        <v>45285</v>
      </c>
      <c r="C467" t="s">
        <v>1594</v>
      </c>
      <c r="D467" t="s">
        <v>3844</v>
      </c>
      <c r="E467" t="s">
        <v>1737</v>
      </c>
      <c r="F467" t="s">
        <v>1755</v>
      </c>
      <c r="G467" t="s">
        <v>1422</v>
      </c>
      <c r="H467" t="s">
        <v>1421</v>
      </c>
      <c r="I467">
        <v>63</v>
      </c>
      <c r="J467" t="s">
        <v>16</v>
      </c>
      <c r="K467" t="s">
        <v>1423</v>
      </c>
      <c r="L467" t="s">
        <v>170</v>
      </c>
      <c r="M467" t="s">
        <v>12</v>
      </c>
      <c r="N467" t="s">
        <v>13</v>
      </c>
      <c r="O467" t="s">
        <v>3944</v>
      </c>
      <c r="P467" t="s">
        <v>3881</v>
      </c>
      <c r="Q467" s="6">
        <v>167.34</v>
      </c>
      <c r="R467" s="21">
        <v>296</v>
      </c>
      <c r="S467" s="21" t="s">
        <v>1738</v>
      </c>
      <c r="T467" s="21" t="s">
        <v>1689</v>
      </c>
      <c r="U467" s="21" t="s">
        <v>1739</v>
      </c>
      <c r="V467" s="21" t="s">
        <v>1686</v>
      </c>
      <c r="W467" s="2">
        <v>3</v>
      </c>
      <c r="X467" s="6">
        <v>104.47</v>
      </c>
      <c r="Y467" s="24">
        <v>76.263099999999994</v>
      </c>
    </row>
    <row r="468" spans="2:25" x14ac:dyDescent="0.25">
      <c r="B468" s="20">
        <v>45850</v>
      </c>
      <c r="C468" t="s">
        <v>1659</v>
      </c>
      <c r="D468" t="s">
        <v>3821</v>
      </c>
      <c r="E468" t="s">
        <v>1699</v>
      </c>
      <c r="F468" t="s">
        <v>1762</v>
      </c>
      <c r="G468" t="s">
        <v>76</v>
      </c>
      <c r="H468" t="s">
        <v>75</v>
      </c>
      <c r="I468">
        <v>24</v>
      </c>
      <c r="J468" t="s">
        <v>16</v>
      </c>
      <c r="K468" t="s">
        <v>77</v>
      </c>
      <c r="L468" t="s">
        <v>51</v>
      </c>
      <c r="M468" t="s">
        <v>12</v>
      </c>
      <c r="N468" t="s">
        <v>26</v>
      </c>
      <c r="O468" t="s">
        <v>3957</v>
      </c>
      <c r="P468" t="s">
        <v>1660</v>
      </c>
      <c r="Q468" s="6">
        <v>131.24</v>
      </c>
      <c r="R468" s="21">
        <v>232</v>
      </c>
      <c r="S468" s="21" t="s">
        <v>1700</v>
      </c>
      <c r="T468" s="21" t="s">
        <v>1693</v>
      </c>
      <c r="U468" s="21" t="s">
        <v>1701</v>
      </c>
      <c r="V468" s="21" t="s">
        <v>1702</v>
      </c>
      <c r="W468" s="2">
        <v>2</v>
      </c>
      <c r="X468" s="6">
        <v>785.31</v>
      </c>
      <c r="Y468" s="24">
        <v>667.51349999999991</v>
      </c>
    </row>
    <row r="469" spans="2:25" x14ac:dyDescent="0.25">
      <c r="B469" s="20">
        <v>45908</v>
      </c>
      <c r="C469" t="s">
        <v>1633</v>
      </c>
      <c r="D469" t="s">
        <v>3810</v>
      </c>
      <c r="E469" t="s">
        <v>1706</v>
      </c>
      <c r="F469" t="s">
        <v>1780</v>
      </c>
      <c r="G469" t="s">
        <v>607</v>
      </c>
      <c r="H469" t="s">
        <v>606</v>
      </c>
      <c r="I469">
        <v>53</v>
      </c>
      <c r="J469" t="s">
        <v>9</v>
      </c>
      <c r="K469" t="s">
        <v>608</v>
      </c>
      <c r="L469" t="s">
        <v>113</v>
      </c>
      <c r="M469" t="s">
        <v>12</v>
      </c>
      <c r="N469" t="s">
        <v>31</v>
      </c>
      <c r="O469" t="s">
        <v>3961</v>
      </c>
      <c r="P469" t="s">
        <v>1634</v>
      </c>
      <c r="Q469" s="6">
        <v>107.06</v>
      </c>
      <c r="R469" s="21">
        <v>359</v>
      </c>
      <c r="S469" s="21" t="s">
        <v>1707</v>
      </c>
      <c r="T469" s="21" t="s">
        <v>1684</v>
      </c>
      <c r="U469" s="21" t="s">
        <v>1708</v>
      </c>
      <c r="V469" s="21" t="s">
        <v>1702</v>
      </c>
      <c r="W469" s="2">
        <v>3</v>
      </c>
      <c r="X469" s="6">
        <v>77.599999999999994</v>
      </c>
      <c r="Y469" s="24">
        <v>72.167999999999992</v>
      </c>
    </row>
    <row r="470" spans="2:25" x14ac:dyDescent="0.25">
      <c r="B470" s="20">
        <v>45447</v>
      </c>
      <c r="C470" t="s">
        <v>1548</v>
      </c>
      <c r="D470" t="s">
        <v>3770</v>
      </c>
      <c r="E470" t="s">
        <v>1740</v>
      </c>
      <c r="F470" t="s">
        <v>1777</v>
      </c>
      <c r="G470" t="s">
        <v>1220</v>
      </c>
      <c r="H470" t="s">
        <v>1219</v>
      </c>
      <c r="I470">
        <v>25</v>
      </c>
      <c r="J470" t="s">
        <v>16</v>
      </c>
      <c r="K470" t="s">
        <v>1221</v>
      </c>
      <c r="L470" t="s">
        <v>58</v>
      </c>
      <c r="M470" t="s">
        <v>12</v>
      </c>
      <c r="N470" t="s">
        <v>31</v>
      </c>
      <c r="O470" t="s">
        <v>3957</v>
      </c>
      <c r="P470" t="s">
        <v>3869</v>
      </c>
      <c r="Q470" s="6">
        <v>144.53</v>
      </c>
      <c r="R470" s="21">
        <v>367</v>
      </c>
      <c r="S470" s="21" t="s">
        <v>1741</v>
      </c>
      <c r="T470" s="21" t="s">
        <v>1684</v>
      </c>
      <c r="U470" s="21" t="s">
        <v>1742</v>
      </c>
      <c r="V470" s="21" t="s">
        <v>1686</v>
      </c>
      <c r="W470" s="2">
        <v>1</v>
      </c>
      <c r="X470" s="6">
        <v>589.55999999999995</v>
      </c>
      <c r="Y470" s="24">
        <v>459.85679999999996</v>
      </c>
    </row>
    <row r="471" spans="2:25" x14ac:dyDescent="0.25">
      <c r="B471" s="20">
        <v>45446</v>
      </c>
      <c r="C471" t="s">
        <v>1674</v>
      </c>
      <c r="D471" t="s">
        <v>3827</v>
      </c>
      <c r="E471" t="s">
        <v>1712</v>
      </c>
      <c r="F471" t="s">
        <v>1757</v>
      </c>
      <c r="G471" t="s">
        <v>209</v>
      </c>
      <c r="H471" t="s">
        <v>208</v>
      </c>
      <c r="I471">
        <v>49</v>
      </c>
      <c r="J471" t="s">
        <v>16</v>
      </c>
      <c r="K471" t="s">
        <v>210</v>
      </c>
      <c r="L471" t="s">
        <v>51</v>
      </c>
      <c r="M471" t="s">
        <v>12</v>
      </c>
      <c r="N471" t="s">
        <v>13</v>
      </c>
      <c r="O471" t="s">
        <v>3949</v>
      </c>
      <c r="P471" t="s">
        <v>1675</v>
      </c>
      <c r="Q471" s="6">
        <v>431.67</v>
      </c>
      <c r="R471" s="21">
        <v>73</v>
      </c>
      <c r="S471" s="21" t="s">
        <v>1713</v>
      </c>
      <c r="T471" s="21" t="s">
        <v>1714</v>
      </c>
      <c r="U471" s="21" t="s">
        <v>1715</v>
      </c>
      <c r="V471" s="21" t="s">
        <v>1702</v>
      </c>
      <c r="W471" s="2">
        <v>4</v>
      </c>
      <c r="X471" s="6">
        <v>914.05</v>
      </c>
      <c r="Y471" s="24">
        <v>685.53749999999991</v>
      </c>
    </row>
    <row r="472" spans="2:25" x14ac:dyDescent="0.25">
      <c r="B472" s="20">
        <v>45466</v>
      </c>
      <c r="C472" t="s">
        <v>1565</v>
      </c>
      <c r="D472" t="s">
        <v>3778</v>
      </c>
      <c r="E472" t="s">
        <v>1722</v>
      </c>
      <c r="F472" t="s">
        <v>1803</v>
      </c>
      <c r="G472" t="s">
        <v>45</v>
      </c>
      <c r="H472" t="s">
        <v>44</v>
      </c>
      <c r="I472">
        <v>53</v>
      </c>
      <c r="J472" t="s">
        <v>16</v>
      </c>
      <c r="K472" t="s">
        <v>46</v>
      </c>
      <c r="L472" t="s">
        <v>47</v>
      </c>
      <c r="M472" t="s">
        <v>12</v>
      </c>
      <c r="N472" t="s">
        <v>13</v>
      </c>
      <c r="O472" t="s">
        <v>3957</v>
      </c>
      <c r="P472" t="s">
        <v>1566</v>
      </c>
      <c r="Q472" s="6">
        <v>38.76</v>
      </c>
      <c r="R472" s="21">
        <v>137</v>
      </c>
      <c r="S472" s="21" t="s">
        <v>1723</v>
      </c>
      <c r="T472" s="21" t="s">
        <v>1693</v>
      </c>
      <c r="U472" s="21" t="s">
        <v>390</v>
      </c>
      <c r="V472" s="21" t="s">
        <v>1702</v>
      </c>
      <c r="W472" s="2">
        <v>1</v>
      </c>
      <c r="X472" s="6">
        <v>135.78</v>
      </c>
      <c r="Y472" s="24">
        <v>116.77079999999999</v>
      </c>
    </row>
    <row r="473" spans="2:25" x14ac:dyDescent="0.25">
      <c r="B473" s="20">
        <v>45869</v>
      </c>
      <c r="C473" t="s">
        <v>1580</v>
      </c>
      <c r="D473" t="s">
        <v>3841</v>
      </c>
      <c r="E473" t="s">
        <v>1682</v>
      </c>
      <c r="F473" t="s">
        <v>1765</v>
      </c>
      <c r="G473" t="s">
        <v>1413</v>
      </c>
      <c r="H473" t="s">
        <v>1412</v>
      </c>
      <c r="I473">
        <v>45</v>
      </c>
      <c r="J473" t="s">
        <v>16</v>
      </c>
      <c r="K473" t="s">
        <v>1414</v>
      </c>
      <c r="L473" t="s">
        <v>74</v>
      </c>
      <c r="M473" t="s">
        <v>12</v>
      </c>
      <c r="N473" t="s">
        <v>19</v>
      </c>
      <c r="O473" t="s">
        <v>3962</v>
      </c>
      <c r="P473" t="s">
        <v>1581</v>
      </c>
      <c r="Q473" s="6">
        <v>353.47</v>
      </c>
      <c r="R473" s="21">
        <v>214</v>
      </c>
      <c r="S473" s="21" t="s">
        <v>1683</v>
      </c>
      <c r="T473" s="21" t="s">
        <v>1684</v>
      </c>
      <c r="U473" s="21" t="s">
        <v>1685</v>
      </c>
      <c r="V473" s="21" t="s">
        <v>1686</v>
      </c>
      <c r="W473" s="2">
        <v>2</v>
      </c>
      <c r="X473" s="6">
        <v>873.17</v>
      </c>
      <c r="Y473" s="24">
        <v>672.34090000000003</v>
      </c>
    </row>
    <row r="474" spans="2:25" x14ac:dyDescent="0.25">
      <c r="B474" s="20">
        <v>45869</v>
      </c>
      <c r="C474" t="s">
        <v>1580</v>
      </c>
      <c r="D474" t="s">
        <v>3841</v>
      </c>
      <c r="E474" t="s">
        <v>1682</v>
      </c>
      <c r="F474" t="s">
        <v>1765</v>
      </c>
      <c r="G474" t="s">
        <v>1413</v>
      </c>
      <c r="H474" t="s">
        <v>1412</v>
      </c>
      <c r="I474">
        <v>45</v>
      </c>
      <c r="J474" t="s">
        <v>16</v>
      </c>
      <c r="K474" t="s">
        <v>1414</v>
      </c>
      <c r="L474" t="s">
        <v>74</v>
      </c>
      <c r="M474" t="s">
        <v>12</v>
      </c>
      <c r="N474" t="s">
        <v>19</v>
      </c>
      <c r="O474" t="s">
        <v>3962</v>
      </c>
      <c r="P474" t="s">
        <v>1581</v>
      </c>
      <c r="Q474" s="6">
        <v>353.47</v>
      </c>
      <c r="R474" s="21">
        <v>214</v>
      </c>
      <c r="S474" s="21" t="s">
        <v>1683</v>
      </c>
      <c r="T474" s="21" t="s">
        <v>1684</v>
      </c>
      <c r="U474" s="21" t="s">
        <v>1685</v>
      </c>
      <c r="V474" s="21" t="s">
        <v>1686</v>
      </c>
      <c r="W474" s="2">
        <v>2</v>
      </c>
      <c r="X474" s="6">
        <v>873.17</v>
      </c>
      <c r="Y474" s="24">
        <v>672.34090000000003</v>
      </c>
    </row>
    <row r="475" spans="2:25" x14ac:dyDescent="0.25">
      <c r="B475" s="20">
        <v>45285</v>
      </c>
      <c r="C475" t="s">
        <v>1635</v>
      </c>
      <c r="D475" t="s">
        <v>3811</v>
      </c>
      <c r="E475" t="s">
        <v>1737</v>
      </c>
      <c r="F475" t="s">
        <v>1755</v>
      </c>
      <c r="G475" t="s">
        <v>1422</v>
      </c>
      <c r="H475" t="s">
        <v>1421</v>
      </c>
      <c r="I475">
        <v>63</v>
      </c>
      <c r="J475" t="s">
        <v>16</v>
      </c>
      <c r="K475" t="s">
        <v>1423</v>
      </c>
      <c r="L475" t="s">
        <v>170</v>
      </c>
      <c r="M475" t="s">
        <v>12</v>
      </c>
      <c r="N475" t="s">
        <v>13</v>
      </c>
      <c r="O475" t="s">
        <v>3949</v>
      </c>
      <c r="P475" t="s">
        <v>1636</v>
      </c>
      <c r="Q475" s="6">
        <v>403.71</v>
      </c>
      <c r="R475" s="21">
        <v>159</v>
      </c>
      <c r="S475" s="21" t="s">
        <v>1738</v>
      </c>
      <c r="T475" s="21" t="s">
        <v>1689</v>
      </c>
      <c r="U475" s="21" t="s">
        <v>1739</v>
      </c>
      <c r="V475" s="21" t="s">
        <v>1686</v>
      </c>
      <c r="W475" s="2">
        <v>3</v>
      </c>
      <c r="X475" s="6">
        <v>104.47</v>
      </c>
      <c r="Y475" s="24">
        <v>76.263099999999994</v>
      </c>
    </row>
    <row r="476" spans="2:25" x14ac:dyDescent="0.25">
      <c r="B476" s="20">
        <v>45394</v>
      </c>
      <c r="C476" t="s">
        <v>1610</v>
      </c>
      <c r="D476" t="s">
        <v>3800</v>
      </c>
      <c r="E476" t="s">
        <v>1719</v>
      </c>
      <c r="F476" t="s">
        <v>1778</v>
      </c>
      <c r="G476" t="s">
        <v>1448</v>
      </c>
      <c r="H476" t="s">
        <v>1447</v>
      </c>
      <c r="I476">
        <v>33</v>
      </c>
      <c r="J476" t="s">
        <v>16</v>
      </c>
      <c r="K476" t="s">
        <v>1449</v>
      </c>
      <c r="L476" t="s">
        <v>96</v>
      </c>
      <c r="M476" t="s">
        <v>12</v>
      </c>
      <c r="N476" t="s">
        <v>13</v>
      </c>
      <c r="O476" t="s">
        <v>3946</v>
      </c>
      <c r="P476" t="s">
        <v>1611</v>
      </c>
      <c r="Q476" s="6">
        <v>113.83</v>
      </c>
      <c r="R476" s="21">
        <v>485</v>
      </c>
      <c r="S476" s="21" t="s">
        <v>1720</v>
      </c>
      <c r="T476" s="21" t="s">
        <v>1684</v>
      </c>
      <c r="U476" s="21" t="s">
        <v>1721</v>
      </c>
      <c r="V476" s="21" t="s">
        <v>1702</v>
      </c>
      <c r="W476" s="2">
        <v>3</v>
      </c>
      <c r="X476" s="6">
        <v>979.42</v>
      </c>
      <c r="Y476" s="24">
        <v>950.03739999999993</v>
      </c>
    </row>
    <row r="477" spans="2:25" x14ac:dyDescent="0.25">
      <c r="B477" s="20">
        <v>45908</v>
      </c>
      <c r="C477" t="s">
        <v>1647</v>
      </c>
      <c r="D477" t="s">
        <v>3816</v>
      </c>
      <c r="E477" t="s">
        <v>1706</v>
      </c>
      <c r="F477" t="s">
        <v>1780</v>
      </c>
      <c r="G477" t="s">
        <v>607</v>
      </c>
      <c r="H477" t="s">
        <v>606</v>
      </c>
      <c r="I477">
        <v>53</v>
      </c>
      <c r="J477" t="s">
        <v>9</v>
      </c>
      <c r="K477" t="s">
        <v>608</v>
      </c>
      <c r="L477" t="s">
        <v>113</v>
      </c>
      <c r="M477" t="s">
        <v>12</v>
      </c>
      <c r="N477" t="s">
        <v>31</v>
      </c>
      <c r="O477" t="s">
        <v>3958</v>
      </c>
      <c r="P477" t="s">
        <v>1648</v>
      </c>
      <c r="Q477" s="6">
        <v>285.54000000000002</v>
      </c>
      <c r="R477" s="21">
        <v>358</v>
      </c>
      <c r="S477" s="21" t="s">
        <v>1707</v>
      </c>
      <c r="T477" s="21" t="s">
        <v>1684</v>
      </c>
      <c r="U477" s="21" t="s">
        <v>1708</v>
      </c>
      <c r="V477" s="21" t="s">
        <v>1702</v>
      </c>
      <c r="W477" s="2">
        <v>3</v>
      </c>
      <c r="X477" s="6">
        <v>77.599999999999994</v>
      </c>
      <c r="Y477" s="24">
        <v>72.167999999999992</v>
      </c>
    </row>
    <row r="478" spans="2:25" x14ac:dyDescent="0.25">
      <c r="B478" s="20">
        <v>45285</v>
      </c>
      <c r="C478" t="s">
        <v>1664</v>
      </c>
      <c r="D478" t="s">
        <v>3858</v>
      </c>
      <c r="E478" t="s">
        <v>1737</v>
      </c>
      <c r="F478" t="s">
        <v>1755</v>
      </c>
      <c r="G478" t="s">
        <v>1422</v>
      </c>
      <c r="H478" t="s">
        <v>1421</v>
      </c>
      <c r="I478">
        <v>63</v>
      </c>
      <c r="J478" t="s">
        <v>16</v>
      </c>
      <c r="K478" t="s">
        <v>1423</v>
      </c>
      <c r="L478" t="s">
        <v>170</v>
      </c>
      <c r="M478" t="s">
        <v>12</v>
      </c>
      <c r="N478" t="s">
        <v>13</v>
      </c>
      <c r="O478" t="s">
        <v>3962</v>
      </c>
      <c r="P478" t="s">
        <v>1665</v>
      </c>
      <c r="Q478" s="6">
        <v>438.25</v>
      </c>
      <c r="R478" s="21">
        <v>496</v>
      </c>
      <c r="S478" s="21" t="s">
        <v>1738</v>
      </c>
      <c r="T478" s="21" t="s">
        <v>1689</v>
      </c>
      <c r="U478" s="21" t="s">
        <v>1739</v>
      </c>
      <c r="V478" s="21" t="s">
        <v>1686</v>
      </c>
      <c r="W478" s="2">
        <v>3</v>
      </c>
      <c r="X478" s="6">
        <v>104.47</v>
      </c>
      <c r="Y478" s="24">
        <v>76.263099999999994</v>
      </c>
    </row>
    <row r="479" spans="2:25" x14ac:dyDescent="0.25">
      <c r="B479" s="20">
        <v>45285</v>
      </c>
      <c r="C479" t="s">
        <v>1594</v>
      </c>
      <c r="D479" t="s">
        <v>3844</v>
      </c>
      <c r="E479" t="s">
        <v>1737</v>
      </c>
      <c r="F479" t="s">
        <v>1755</v>
      </c>
      <c r="G479" t="s">
        <v>1422</v>
      </c>
      <c r="H479" t="s">
        <v>1421</v>
      </c>
      <c r="I479">
        <v>63</v>
      </c>
      <c r="J479" t="s">
        <v>16</v>
      </c>
      <c r="K479" t="s">
        <v>1423</v>
      </c>
      <c r="L479" t="s">
        <v>170</v>
      </c>
      <c r="M479" t="s">
        <v>12</v>
      </c>
      <c r="N479" t="s">
        <v>13</v>
      </c>
      <c r="O479" t="s">
        <v>3944</v>
      </c>
      <c r="P479" t="s">
        <v>3881</v>
      </c>
      <c r="Q479" s="6">
        <v>167.34</v>
      </c>
      <c r="R479" s="21">
        <v>296</v>
      </c>
      <c r="S479" s="21" t="s">
        <v>1738</v>
      </c>
      <c r="T479" s="21" t="s">
        <v>1689</v>
      </c>
      <c r="U479" s="21" t="s">
        <v>1739</v>
      </c>
      <c r="V479" s="21" t="s">
        <v>1686</v>
      </c>
      <c r="W479" s="2">
        <v>3</v>
      </c>
      <c r="X479" s="6">
        <v>104.47</v>
      </c>
      <c r="Y479" s="24">
        <v>76.263099999999994</v>
      </c>
    </row>
    <row r="480" spans="2:25" x14ac:dyDescent="0.25">
      <c r="B480" s="20">
        <v>45466</v>
      </c>
      <c r="C480" t="s">
        <v>1569</v>
      </c>
      <c r="D480" t="s">
        <v>3780</v>
      </c>
      <c r="E480" t="s">
        <v>1722</v>
      </c>
      <c r="F480" t="s">
        <v>1803</v>
      </c>
      <c r="G480" t="s">
        <v>45</v>
      </c>
      <c r="H480" t="s">
        <v>44</v>
      </c>
      <c r="I480">
        <v>53</v>
      </c>
      <c r="J480" t="s">
        <v>16</v>
      </c>
      <c r="K480" t="s">
        <v>46</v>
      </c>
      <c r="L480" t="s">
        <v>47</v>
      </c>
      <c r="M480" t="s">
        <v>12</v>
      </c>
      <c r="N480" t="s">
        <v>13</v>
      </c>
      <c r="O480" t="s">
        <v>3951</v>
      </c>
      <c r="P480" t="s">
        <v>3874</v>
      </c>
      <c r="Q480" s="6">
        <v>19.52</v>
      </c>
      <c r="R480" s="21">
        <v>57</v>
      </c>
      <c r="S480" s="21" t="s">
        <v>1723</v>
      </c>
      <c r="T480" s="21" t="s">
        <v>1693</v>
      </c>
      <c r="U480" s="21" t="s">
        <v>390</v>
      </c>
      <c r="V480" s="21" t="s">
        <v>1702</v>
      </c>
      <c r="W480" s="2">
        <v>1</v>
      </c>
      <c r="X480" s="6">
        <v>135.78</v>
      </c>
      <c r="Y480" s="24">
        <v>116.77079999999999</v>
      </c>
    </row>
    <row r="481" spans="2:25" x14ac:dyDescent="0.25">
      <c r="B481" s="20">
        <v>45499</v>
      </c>
      <c r="C481" t="s">
        <v>1545</v>
      </c>
      <c r="D481" t="s">
        <v>3768</v>
      </c>
      <c r="E481" t="s">
        <v>1709</v>
      </c>
      <c r="F481" t="s">
        <v>1761</v>
      </c>
      <c r="G481" t="s">
        <v>401</v>
      </c>
      <c r="H481" t="s">
        <v>400</v>
      </c>
      <c r="I481">
        <v>18</v>
      </c>
      <c r="J481" t="s">
        <v>16</v>
      </c>
      <c r="K481" t="s">
        <v>402</v>
      </c>
      <c r="L481" t="s">
        <v>214</v>
      </c>
      <c r="M481" t="s">
        <v>12</v>
      </c>
      <c r="N481" t="s">
        <v>19</v>
      </c>
      <c r="O481" t="s">
        <v>3955</v>
      </c>
      <c r="P481" t="s">
        <v>3868</v>
      </c>
      <c r="Q481" s="6">
        <v>465.34</v>
      </c>
      <c r="R481" s="21">
        <v>301</v>
      </c>
      <c r="S481" s="21" t="s">
        <v>1710</v>
      </c>
      <c r="T481" s="21" t="s">
        <v>1693</v>
      </c>
      <c r="U481" s="21" t="s">
        <v>1711</v>
      </c>
      <c r="V481" s="21" t="s">
        <v>1702</v>
      </c>
      <c r="W481" s="2">
        <v>3</v>
      </c>
      <c r="X481" s="6">
        <v>147.01</v>
      </c>
      <c r="Y481" s="24">
        <v>119.07810000000001</v>
      </c>
    </row>
    <row r="482" spans="2:25" x14ac:dyDescent="0.25">
      <c r="B482" s="20">
        <v>45875</v>
      </c>
      <c r="C482" t="s">
        <v>1667</v>
      </c>
      <c r="D482" t="s">
        <v>3859</v>
      </c>
      <c r="E482" t="s">
        <v>1734</v>
      </c>
      <c r="F482" t="s">
        <v>1769</v>
      </c>
      <c r="G482" t="s">
        <v>1353</v>
      </c>
      <c r="H482" t="s">
        <v>1352</v>
      </c>
      <c r="I482">
        <v>51</v>
      </c>
      <c r="J482" t="s">
        <v>9</v>
      </c>
      <c r="K482" t="s">
        <v>1354</v>
      </c>
      <c r="L482" t="s">
        <v>354</v>
      </c>
      <c r="M482" t="s">
        <v>12</v>
      </c>
      <c r="N482" t="s">
        <v>31</v>
      </c>
      <c r="O482" t="s">
        <v>3942</v>
      </c>
      <c r="P482" t="s">
        <v>3902</v>
      </c>
      <c r="Q482" s="6">
        <v>377.52</v>
      </c>
      <c r="R482" s="21">
        <v>485</v>
      </c>
      <c r="S482" s="21" t="s">
        <v>1735</v>
      </c>
      <c r="T482" s="21" t="s">
        <v>1714</v>
      </c>
      <c r="U482" s="21" t="s">
        <v>1736</v>
      </c>
      <c r="V482" s="21" t="s">
        <v>1686</v>
      </c>
      <c r="W482" s="2">
        <v>2</v>
      </c>
      <c r="X482" s="6">
        <v>316.89999999999998</v>
      </c>
      <c r="Y482" s="24">
        <v>221.82999999999998</v>
      </c>
    </row>
    <row r="483" spans="2:25" x14ac:dyDescent="0.25">
      <c r="B483" s="20">
        <v>45466</v>
      </c>
      <c r="C483" t="s">
        <v>1565</v>
      </c>
      <c r="D483" t="s">
        <v>3778</v>
      </c>
      <c r="E483" t="s">
        <v>1722</v>
      </c>
      <c r="F483" t="s">
        <v>1803</v>
      </c>
      <c r="G483" t="s">
        <v>45</v>
      </c>
      <c r="H483" t="s">
        <v>44</v>
      </c>
      <c r="I483">
        <v>53</v>
      </c>
      <c r="J483" t="s">
        <v>16</v>
      </c>
      <c r="K483" t="s">
        <v>46</v>
      </c>
      <c r="L483" t="s">
        <v>47</v>
      </c>
      <c r="M483" t="s">
        <v>12</v>
      </c>
      <c r="N483" t="s">
        <v>13</v>
      </c>
      <c r="O483" t="s">
        <v>3957</v>
      </c>
      <c r="P483" t="s">
        <v>1566</v>
      </c>
      <c r="Q483" s="6">
        <v>38.76</v>
      </c>
      <c r="R483" s="21">
        <v>137</v>
      </c>
      <c r="S483" s="21" t="s">
        <v>1723</v>
      </c>
      <c r="T483" s="21" t="s">
        <v>1693</v>
      </c>
      <c r="U483" s="21" t="s">
        <v>390</v>
      </c>
      <c r="V483" s="21" t="s">
        <v>1702</v>
      </c>
      <c r="W483" s="2">
        <v>1</v>
      </c>
      <c r="X483" s="6">
        <v>135.78</v>
      </c>
      <c r="Y483" s="24">
        <v>116.77079999999999</v>
      </c>
    </row>
    <row r="484" spans="2:25" x14ac:dyDescent="0.25">
      <c r="B484" s="20">
        <v>45636</v>
      </c>
      <c r="C484" t="s">
        <v>1567</v>
      </c>
      <c r="D484" t="s">
        <v>3779</v>
      </c>
      <c r="E484" t="s">
        <v>1716</v>
      </c>
      <c r="F484" t="s">
        <v>1771</v>
      </c>
      <c r="G484" t="s">
        <v>1331</v>
      </c>
      <c r="H484" t="s">
        <v>1330</v>
      </c>
      <c r="I484">
        <v>37</v>
      </c>
      <c r="J484" t="s">
        <v>16</v>
      </c>
      <c r="K484" t="s">
        <v>1332</v>
      </c>
      <c r="L484" t="s">
        <v>106</v>
      </c>
      <c r="M484" t="s">
        <v>12</v>
      </c>
      <c r="N484" t="s">
        <v>31</v>
      </c>
      <c r="O484" t="s">
        <v>3954</v>
      </c>
      <c r="P484" t="s">
        <v>1568</v>
      </c>
      <c r="Q484" s="6">
        <v>218.48</v>
      </c>
      <c r="R484" s="21">
        <v>276</v>
      </c>
      <c r="S484" s="21" t="s">
        <v>1717</v>
      </c>
      <c r="T484" s="21" t="s">
        <v>1693</v>
      </c>
      <c r="U484" s="21" t="s">
        <v>1718</v>
      </c>
      <c r="V484" s="21" t="s">
        <v>1686</v>
      </c>
      <c r="W484" s="2">
        <v>2.4785461887935387</v>
      </c>
      <c r="X484" s="6">
        <v>871.34</v>
      </c>
      <c r="Y484" s="24">
        <v>836.4864</v>
      </c>
    </row>
    <row r="485" spans="2:25" x14ac:dyDescent="0.25">
      <c r="B485" s="20">
        <v>45875</v>
      </c>
      <c r="C485" t="s">
        <v>1555</v>
      </c>
      <c r="D485" t="s">
        <v>3773</v>
      </c>
      <c r="E485" t="s">
        <v>1734</v>
      </c>
      <c r="F485" t="s">
        <v>1769</v>
      </c>
      <c r="G485" t="s">
        <v>1353</v>
      </c>
      <c r="H485" t="s">
        <v>1352</v>
      </c>
      <c r="I485">
        <v>51</v>
      </c>
      <c r="J485" t="s">
        <v>9</v>
      </c>
      <c r="K485" t="s">
        <v>1354</v>
      </c>
      <c r="L485" t="s">
        <v>354</v>
      </c>
      <c r="M485" t="s">
        <v>12</v>
      </c>
      <c r="N485" t="s">
        <v>31</v>
      </c>
      <c r="O485" t="s">
        <v>3959</v>
      </c>
      <c r="P485" t="s">
        <v>1556</v>
      </c>
      <c r="Q485" s="6">
        <v>123.46</v>
      </c>
      <c r="R485" s="21">
        <v>76</v>
      </c>
      <c r="S485" s="21" t="s">
        <v>1735</v>
      </c>
      <c r="T485" s="21" t="s">
        <v>1714</v>
      </c>
      <c r="U485" s="21" t="s">
        <v>1736</v>
      </c>
      <c r="V485" s="21" t="s">
        <v>1686</v>
      </c>
      <c r="W485" s="2">
        <v>2</v>
      </c>
      <c r="X485" s="6">
        <v>316.89999999999998</v>
      </c>
      <c r="Y485" s="24">
        <v>221.82999999999998</v>
      </c>
    </row>
    <row r="486" spans="2:25" x14ac:dyDescent="0.25">
      <c r="B486" s="20">
        <v>45593</v>
      </c>
      <c r="C486" t="s">
        <v>1622</v>
      </c>
      <c r="D486" t="s">
        <v>3850</v>
      </c>
      <c r="E486" t="s">
        <v>1724</v>
      </c>
      <c r="F486" t="s">
        <v>1787</v>
      </c>
      <c r="G486" t="s">
        <v>1265</v>
      </c>
      <c r="H486" t="s">
        <v>1264</v>
      </c>
      <c r="I486">
        <v>23</v>
      </c>
      <c r="J486" t="s">
        <v>16</v>
      </c>
      <c r="K486" t="s">
        <v>201</v>
      </c>
      <c r="L486" t="s">
        <v>155</v>
      </c>
      <c r="M486" t="s">
        <v>12</v>
      </c>
      <c r="N486" t="s">
        <v>13</v>
      </c>
      <c r="O486" t="s">
        <v>3953</v>
      </c>
      <c r="P486" t="s">
        <v>3893</v>
      </c>
      <c r="Q486" s="6">
        <v>340.39</v>
      </c>
      <c r="R486" s="21">
        <v>177</v>
      </c>
      <c r="S486" s="21" t="s">
        <v>1725</v>
      </c>
      <c r="T486" s="21" t="s">
        <v>1689</v>
      </c>
      <c r="U486" s="21" t="s">
        <v>1726</v>
      </c>
      <c r="V486" s="21" t="s">
        <v>1702</v>
      </c>
      <c r="W486" s="2">
        <v>2</v>
      </c>
      <c r="X486" s="6">
        <v>148.96</v>
      </c>
      <c r="Y486" s="24">
        <v>144.49119999999999</v>
      </c>
    </row>
    <row r="487" spans="2:25" x14ac:dyDescent="0.25">
      <c r="B487" s="20">
        <v>45480</v>
      </c>
      <c r="C487" t="s">
        <v>1530</v>
      </c>
      <c r="D487" t="s">
        <v>3832</v>
      </c>
      <c r="E487" t="s">
        <v>1696</v>
      </c>
      <c r="F487" t="s">
        <v>1753</v>
      </c>
      <c r="G487" t="s">
        <v>1256</v>
      </c>
      <c r="H487" t="s">
        <v>1255</v>
      </c>
      <c r="I487">
        <v>55</v>
      </c>
      <c r="J487" t="s">
        <v>9</v>
      </c>
      <c r="K487" t="s">
        <v>1257</v>
      </c>
      <c r="L487" t="s">
        <v>836</v>
      </c>
      <c r="M487" t="s">
        <v>12</v>
      </c>
      <c r="N487" t="s">
        <v>13</v>
      </c>
      <c r="O487" t="s">
        <v>3945</v>
      </c>
      <c r="P487" t="s">
        <v>1531</v>
      </c>
      <c r="Q487" s="6">
        <v>306.45999999999998</v>
      </c>
      <c r="R487" s="21">
        <v>487</v>
      </c>
      <c r="S487" s="21" t="s">
        <v>1697</v>
      </c>
      <c r="T487" s="21" t="s">
        <v>1689</v>
      </c>
      <c r="U487" s="21" t="s">
        <v>1698</v>
      </c>
      <c r="V487" s="21" t="s">
        <v>1695</v>
      </c>
      <c r="W487" s="2">
        <v>1</v>
      </c>
      <c r="X487" s="6">
        <v>218.04</v>
      </c>
      <c r="Y487" s="24">
        <v>198.41640000000001</v>
      </c>
    </row>
    <row r="488" spans="2:25" x14ac:dyDescent="0.25">
      <c r="B488" s="20">
        <v>45297</v>
      </c>
      <c r="C488" t="s">
        <v>1582</v>
      </c>
      <c r="D488" t="s">
        <v>3786</v>
      </c>
      <c r="E488" t="s">
        <v>1703</v>
      </c>
      <c r="F488" t="s">
        <v>1760</v>
      </c>
      <c r="G488" t="s">
        <v>1497</v>
      </c>
      <c r="H488" t="s">
        <v>1496</v>
      </c>
      <c r="I488">
        <v>28</v>
      </c>
      <c r="J488" t="s">
        <v>9</v>
      </c>
      <c r="K488" t="s">
        <v>84</v>
      </c>
      <c r="L488" t="s">
        <v>22</v>
      </c>
      <c r="M488" t="s">
        <v>12</v>
      </c>
      <c r="N488" t="s">
        <v>31</v>
      </c>
      <c r="O488" t="s">
        <v>3960</v>
      </c>
      <c r="P488" t="s">
        <v>1583</v>
      </c>
      <c r="Q488" s="6">
        <v>135.61000000000001</v>
      </c>
      <c r="R488" s="21">
        <v>394</v>
      </c>
      <c r="S488" s="21" t="s">
        <v>1704</v>
      </c>
      <c r="T488" s="21" t="s">
        <v>1689</v>
      </c>
      <c r="U488" s="21" t="s">
        <v>1705</v>
      </c>
      <c r="V488" s="21" t="s">
        <v>1695</v>
      </c>
      <c r="W488" s="2">
        <v>3</v>
      </c>
      <c r="X488" s="6">
        <v>745.3</v>
      </c>
      <c r="Y488" s="24">
        <v>611.14599999999996</v>
      </c>
    </row>
    <row r="489" spans="2:25" x14ac:dyDescent="0.25">
      <c r="B489" s="20">
        <v>45801</v>
      </c>
      <c r="C489" t="s">
        <v>1584</v>
      </c>
      <c r="D489" t="s">
        <v>3787</v>
      </c>
      <c r="E489" t="s">
        <v>1687</v>
      </c>
      <c r="F489" t="s">
        <v>1767</v>
      </c>
      <c r="G489" t="s">
        <v>997</v>
      </c>
      <c r="H489" t="s">
        <v>996</v>
      </c>
      <c r="I489">
        <v>34</v>
      </c>
      <c r="J489" t="s">
        <v>16</v>
      </c>
      <c r="K489" t="s">
        <v>998</v>
      </c>
      <c r="L489" t="s">
        <v>264</v>
      </c>
      <c r="M489" t="s">
        <v>12</v>
      </c>
      <c r="N489" t="s">
        <v>26</v>
      </c>
      <c r="O489" t="s">
        <v>3963</v>
      </c>
      <c r="P489" t="s">
        <v>3877</v>
      </c>
      <c r="Q489" s="6">
        <v>326.06</v>
      </c>
      <c r="R489" s="21">
        <v>301</v>
      </c>
      <c r="S489" s="21" t="s">
        <v>1688</v>
      </c>
      <c r="T489" s="21" t="s">
        <v>1689</v>
      </c>
      <c r="U489" s="21" t="s">
        <v>1690</v>
      </c>
      <c r="V489" s="21" t="s">
        <v>1686</v>
      </c>
      <c r="W489" s="2">
        <v>4</v>
      </c>
      <c r="X489" s="6">
        <v>286.92</v>
      </c>
      <c r="Y489" s="24">
        <v>238.14359999999999</v>
      </c>
    </row>
    <row r="490" spans="2:25" x14ac:dyDescent="0.25">
      <c r="B490" s="20">
        <v>45908</v>
      </c>
      <c r="C490" t="s">
        <v>1633</v>
      </c>
      <c r="D490" t="s">
        <v>3810</v>
      </c>
      <c r="E490" t="s">
        <v>1706</v>
      </c>
      <c r="F490" t="s">
        <v>1780</v>
      </c>
      <c r="G490" t="s">
        <v>607</v>
      </c>
      <c r="H490" t="s">
        <v>606</v>
      </c>
      <c r="I490">
        <v>53</v>
      </c>
      <c r="J490" t="s">
        <v>9</v>
      </c>
      <c r="K490" t="s">
        <v>608</v>
      </c>
      <c r="L490" t="s">
        <v>113</v>
      </c>
      <c r="M490" t="s">
        <v>12</v>
      </c>
      <c r="N490" t="s">
        <v>31</v>
      </c>
      <c r="O490" t="s">
        <v>3961</v>
      </c>
      <c r="P490" t="s">
        <v>1634</v>
      </c>
      <c r="Q490" s="6">
        <v>107.06</v>
      </c>
      <c r="R490" s="21">
        <v>359</v>
      </c>
      <c r="S490" s="21" t="s">
        <v>1707</v>
      </c>
      <c r="T490" s="21" t="s">
        <v>1684</v>
      </c>
      <c r="U490" s="21" t="s">
        <v>1708</v>
      </c>
      <c r="V490" s="21" t="s">
        <v>1702</v>
      </c>
      <c r="W490" s="2">
        <v>3</v>
      </c>
      <c r="X490" s="6">
        <v>77.599999999999994</v>
      </c>
      <c r="Y490" s="24">
        <v>72.167999999999992</v>
      </c>
    </row>
    <row r="491" spans="2:25" x14ac:dyDescent="0.25">
      <c r="B491" s="20">
        <v>45636</v>
      </c>
      <c r="C491" t="s">
        <v>1578</v>
      </c>
      <c r="D491" t="s">
        <v>3840</v>
      </c>
      <c r="E491" t="s">
        <v>1716</v>
      </c>
      <c r="F491" t="s">
        <v>1771</v>
      </c>
      <c r="G491" t="s">
        <v>1331</v>
      </c>
      <c r="H491" t="s">
        <v>1330</v>
      </c>
      <c r="I491">
        <v>37</v>
      </c>
      <c r="J491" t="s">
        <v>16</v>
      </c>
      <c r="K491" t="s">
        <v>1332</v>
      </c>
      <c r="L491" t="s">
        <v>106</v>
      </c>
      <c r="M491" t="s">
        <v>12</v>
      </c>
      <c r="N491" t="s">
        <v>31</v>
      </c>
      <c r="O491" t="s">
        <v>3943</v>
      </c>
      <c r="P491" t="s">
        <v>1579</v>
      </c>
      <c r="Q491" s="6">
        <v>223.43</v>
      </c>
      <c r="R491" s="21">
        <v>154</v>
      </c>
      <c r="S491" s="21" t="s">
        <v>1717</v>
      </c>
      <c r="T491" s="21" t="s">
        <v>1693</v>
      </c>
      <c r="U491" s="21" t="s">
        <v>1718</v>
      </c>
      <c r="V491" s="21" t="s">
        <v>1686</v>
      </c>
      <c r="W491" s="2">
        <v>2.4785461887935387</v>
      </c>
      <c r="X491" s="6">
        <v>871.34</v>
      </c>
      <c r="Y491" s="24">
        <v>836.4864</v>
      </c>
    </row>
    <row r="492" spans="2:25" x14ac:dyDescent="0.25">
      <c r="B492" s="20">
        <v>45908</v>
      </c>
      <c r="C492" t="s">
        <v>1661</v>
      </c>
      <c r="D492" t="s">
        <v>3822</v>
      </c>
      <c r="E492" t="s">
        <v>1706</v>
      </c>
      <c r="F492" t="s">
        <v>1780</v>
      </c>
      <c r="G492" t="s">
        <v>607</v>
      </c>
      <c r="H492" t="s">
        <v>606</v>
      </c>
      <c r="I492">
        <v>53</v>
      </c>
      <c r="J492" t="s">
        <v>9</v>
      </c>
      <c r="K492" t="s">
        <v>608</v>
      </c>
      <c r="L492" t="s">
        <v>113</v>
      </c>
      <c r="M492" t="s">
        <v>12</v>
      </c>
      <c r="N492" t="s">
        <v>31</v>
      </c>
      <c r="O492" t="s">
        <v>3964</v>
      </c>
      <c r="P492" t="s">
        <v>1662</v>
      </c>
      <c r="Q492" s="6">
        <v>183.04</v>
      </c>
      <c r="R492" s="21">
        <v>457</v>
      </c>
      <c r="S492" s="21" t="s">
        <v>1707</v>
      </c>
      <c r="T492" s="21" t="s">
        <v>1684</v>
      </c>
      <c r="U492" s="21" t="s">
        <v>1708</v>
      </c>
      <c r="V492" s="21" t="s">
        <v>1702</v>
      </c>
      <c r="W492" s="2">
        <v>3</v>
      </c>
      <c r="X492" s="6">
        <v>77.599999999999994</v>
      </c>
      <c r="Y492" s="24">
        <v>72.167999999999992</v>
      </c>
    </row>
    <row r="493" spans="2:25" x14ac:dyDescent="0.25">
      <c r="B493" s="20">
        <v>45285</v>
      </c>
      <c r="C493" t="s">
        <v>1632</v>
      </c>
      <c r="D493" t="s">
        <v>3809</v>
      </c>
      <c r="E493" t="s">
        <v>1737</v>
      </c>
      <c r="F493" t="s">
        <v>1755</v>
      </c>
      <c r="G493" t="s">
        <v>1422</v>
      </c>
      <c r="H493" t="s">
        <v>1421</v>
      </c>
      <c r="I493">
        <v>63</v>
      </c>
      <c r="J493" t="s">
        <v>16</v>
      </c>
      <c r="K493" t="s">
        <v>1423</v>
      </c>
      <c r="L493" t="s">
        <v>170</v>
      </c>
      <c r="M493" t="s">
        <v>12</v>
      </c>
      <c r="N493" t="s">
        <v>13</v>
      </c>
      <c r="O493" t="s">
        <v>3950</v>
      </c>
      <c r="P493" t="s">
        <v>3895</v>
      </c>
      <c r="Q493" s="6">
        <v>477.61</v>
      </c>
      <c r="R493" s="21">
        <v>300</v>
      </c>
      <c r="S493" s="21" t="s">
        <v>1738</v>
      </c>
      <c r="T493" s="21" t="s">
        <v>1689</v>
      </c>
      <c r="U493" s="21" t="s">
        <v>1739</v>
      </c>
      <c r="V493" s="21" t="s">
        <v>1686</v>
      </c>
      <c r="W493" s="2">
        <v>3</v>
      </c>
      <c r="X493" s="6">
        <v>104.47</v>
      </c>
      <c r="Y493" s="24">
        <v>76.263099999999994</v>
      </c>
    </row>
    <row r="494" spans="2:25" x14ac:dyDescent="0.25">
      <c r="B494" s="20">
        <v>45446</v>
      </c>
      <c r="C494" t="s">
        <v>1598</v>
      </c>
      <c r="D494" t="s">
        <v>3845</v>
      </c>
      <c r="E494" t="s">
        <v>1712</v>
      </c>
      <c r="F494" t="s">
        <v>1757</v>
      </c>
      <c r="G494" t="s">
        <v>209</v>
      </c>
      <c r="H494" t="s">
        <v>208</v>
      </c>
      <c r="I494">
        <v>49</v>
      </c>
      <c r="J494" t="s">
        <v>16</v>
      </c>
      <c r="K494" t="s">
        <v>210</v>
      </c>
      <c r="L494" t="s">
        <v>51</v>
      </c>
      <c r="M494" t="s">
        <v>12</v>
      </c>
      <c r="N494" t="s">
        <v>13</v>
      </c>
      <c r="O494" t="s">
        <v>3965</v>
      </c>
      <c r="P494" t="s">
        <v>3883</v>
      </c>
      <c r="Q494" s="6">
        <v>43.29</v>
      </c>
      <c r="R494" s="21">
        <v>267</v>
      </c>
      <c r="S494" s="21" t="s">
        <v>1713</v>
      </c>
      <c r="T494" s="21" t="s">
        <v>1714</v>
      </c>
      <c r="U494" s="21" t="s">
        <v>1715</v>
      </c>
      <c r="V494" s="21" t="s">
        <v>1702</v>
      </c>
      <c r="W494" s="2">
        <v>4</v>
      </c>
      <c r="X494" s="6">
        <v>914.05</v>
      </c>
      <c r="Y494" s="24">
        <v>685.53749999999991</v>
      </c>
    </row>
    <row r="495" spans="2:25" x14ac:dyDescent="0.25">
      <c r="B495" s="20">
        <v>45285</v>
      </c>
      <c r="C495" t="s">
        <v>1632</v>
      </c>
      <c r="D495" t="s">
        <v>3809</v>
      </c>
      <c r="E495" t="s">
        <v>1737</v>
      </c>
      <c r="F495" t="s">
        <v>1755</v>
      </c>
      <c r="G495" t="s">
        <v>1422</v>
      </c>
      <c r="H495" t="s">
        <v>1421</v>
      </c>
      <c r="I495">
        <v>63</v>
      </c>
      <c r="J495" t="s">
        <v>16</v>
      </c>
      <c r="K495" t="s">
        <v>1423</v>
      </c>
      <c r="L495" t="s">
        <v>170</v>
      </c>
      <c r="M495" t="s">
        <v>12</v>
      </c>
      <c r="N495" t="s">
        <v>13</v>
      </c>
      <c r="O495" t="s">
        <v>3950</v>
      </c>
      <c r="P495" t="s">
        <v>3895</v>
      </c>
      <c r="Q495" s="6">
        <v>477.61</v>
      </c>
      <c r="R495" s="21">
        <v>300</v>
      </c>
      <c r="S495" s="21" t="s">
        <v>1738</v>
      </c>
      <c r="T495" s="21" t="s">
        <v>1689</v>
      </c>
      <c r="U495" s="21" t="s">
        <v>1739</v>
      </c>
      <c r="V495" s="21" t="s">
        <v>1686</v>
      </c>
      <c r="W495" s="2">
        <v>3</v>
      </c>
      <c r="X495" s="6">
        <v>104.47</v>
      </c>
      <c r="Y495" s="24">
        <v>76.263099999999994</v>
      </c>
    </row>
    <row r="496" spans="2:25" x14ac:dyDescent="0.25">
      <c r="B496" s="20">
        <v>45801</v>
      </c>
      <c r="C496" t="s">
        <v>1549</v>
      </c>
      <c r="D496" t="s">
        <v>3837</v>
      </c>
      <c r="E496" t="s">
        <v>1687</v>
      </c>
      <c r="F496" t="s">
        <v>1767</v>
      </c>
      <c r="G496" t="s">
        <v>997</v>
      </c>
      <c r="H496" t="s">
        <v>996</v>
      </c>
      <c r="I496">
        <v>34</v>
      </c>
      <c r="J496" t="s">
        <v>16</v>
      </c>
      <c r="K496" t="s">
        <v>998</v>
      </c>
      <c r="L496" t="s">
        <v>264</v>
      </c>
      <c r="M496" t="s">
        <v>12</v>
      </c>
      <c r="N496" t="s">
        <v>26</v>
      </c>
      <c r="O496" t="s">
        <v>3945</v>
      </c>
      <c r="P496" t="s">
        <v>1550</v>
      </c>
      <c r="Q496" s="6">
        <v>255.56645161290328</v>
      </c>
      <c r="R496" s="21">
        <v>343</v>
      </c>
      <c r="S496" s="21" t="s">
        <v>1688</v>
      </c>
      <c r="T496" s="21" t="s">
        <v>1689</v>
      </c>
      <c r="U496" s="21" t="s">
        <v>1690</v>
      </c>
      <c r="V496" s="21" t="s">
        <v>1686</v>
      </c>
      <c r="W496" s="2">
        <v>4</v>
      </c>
      <c r="X496" s="6">
        <v>286.92</v>
      </c>
      <c r="Y496" s="24">
        <v>238.14359999999999</v>
      </c>
    </row>
    <row r="497" spans="2:25" x14ac:dyDescent="0.25">
      <c r="B497" s="20">
        <v>45908</v>
      </c>
      <c r="C497" t="s">
        <v>1535</v>
      </c>
      <c r="D497" t="s">
        <v>3763</v>
      </c>
      <c r="E497" t="s">
        <v>1706</v>
      </c>
      <c r="F497" t="s">
        <v>1780</v>
      </c>
      <c r="G497" t="s">
        <v>607</v>
      </c>
      <c r="H497" t="s">
        <v>606</v>
      </c>
      <c r="I497">
        <v>53</v>
      </c>
      <c r="J497" t="s">
        <v>9</v>
      </c>
      <c r="K497" t="s">
        <v>608</v>
      </c>
      <c r="L497" t="s">
        <v>113</v>
      </c>
      <c r="M497" t="s">
        <v>12</v>
      </c>
      <c r="N497" t="s">
        <v>31</v>
      </c>
      <c r="O497" t="s">
        <v>3949</v>
      </c>
      <c r="P497" t="s">
        <v>1536</v>
      </c>
      <c r="Q497" s="6">
        <v>439.07</v>
      </c>
      <c r="R497" s="21">
        <v>142</v>
      </c>
      <c r="S497" s="21" t="s">
        <v>1707</v>
      </c>
      <c r="T497" s="21" t="s">
        <v>1684</v>
      </c>
      <c r="U497" s="21" t="s">
        <v>1708</v>
      </c>
      <c r="V497" s="21" t="s">
        <v>1702</v>
      </c>
      <c r="W497" s="2">
        <v>3</v>
      </c>
      <c r="X497" s="6">
        <v>77.599999999999994</v>
      </c>
      <c r="Y497" s="24">
        <v>72.167999999999992</v>
      </c>
    </row>
    <row r="498" spans="2:25" x14ac:dyDescent="0.25">
      <c r="B498" s="20">
        <v>45869</v>
      </c>
      <c r="C498" t="s">
        <v>1670</v>
      </c>
      <c r="D498" t="s">
        <v>3825</v>
      </c>
      <c r="E498" t="s">
        <v>1682</v>
      </c>
      <c r="F498" t="s">
        <v>1765</v>
      </c>
      <c r="G498" t="s">
        <v>1413</v>
      </c>
      <c r="H498" t="s">
        <v>1412</v>
      </c>
      <c r="I498">
        <v>45</v>
      </c>
      <c r="J498" t="s">
        <v>16</v>
      </c>
      <c r="K498" t="s">
        <v>1414</v>
      </c>
      <c r="L498" t="s">
        <v>74</v>
      </c>
      <c r="M498" t="s">
        <v>12</v>
      </c>
      <c r="N498" t="s">
        <v>19</v>
      </c>
      <c r="O498" t="s">
        <v>3957</v>
      </c>
      <c r="P498" t="s">
        <v>1671</v>
      </c>
      <c r="Q498" s="6">
        <v>60.65</v>
      </c>
      <c r="R498" s="21">
        <v>75</v>
      </c>
      <c r="S498" s="21" t="s">
        <v>1683</v>
      </c>
      <c r="T498" s="21" t="s">
        <v>1684</v>
      </c>
      <c r="U498" s="21" t="s">
        <v>1685</v>
      </c>
      <c r="V498" s="21" t="s">
        <v>1686</v>
      </c>
      <c r="W498" s="2">
        <v>2</v>
      </c>
      <c r="X498" s="6">
        <v>873.17</v>
      </c>
      <c r="Y498" s="24">
        <v>672.34090000000003</v>
      </c>
    </row>
    <row r="499" spans="2:25" x14ac:dyDescent="0.25">
      <c r="B499" s="20">
        <v>45480</v>
      </c>
      <c r="C499" t="s">
        <v>1625</v>
      </c>
      <c r="D499" t="s">
        <v>3806</v>
      </c>
      <c r="E499" t="s">
        <v>1696</v>
      </c>
      <c r="F499" t="s">
        <v>1753</v>
      </c>
      <c r="G499" t="s">
        <v>1256</v>
      </c>
      <c r="H499" t="s">
        <v>1255</v>
      </c>
      <c r="I499">
        <v>55</v>
      </c>
      <c r="J499" t="s">
        <v>9</v>
      </c>
      <c r="K499" t="s">
        <v>1257</v>
      </c>
      <c r="L499" t="s">
        <v>836</v>
      </c>
      <c r="M499" t="s">
        <v>12</v>
      </c>
      <c r="N499" t="s">
        <v>13</v>
      </c>
      <c r="O499" t="s">
        <v>3966</v>
      </c>
      <c r="P499" t="s">
        <v>3894</v>
      </c>
      <c r="Q499" s="6">
        <v>243.7</v>
      </c>
      <c r="R499" s="21">
        <v>130</v>
      </c>
      <c r="S499" s="21" t="s">
        <v>1697</v>
      </c>
      <c r="T499" s="21" t="s">
        <v>1689</v>
      </c>
      <c r="U499" s="21" t="s">
        <v>1698</v>
      </c>
      <c r="V499" s="21" t="s">
        <v>1695</v>
      </c>
      <c r="W499" s="2">
        <v>1</v>
      </c>
      <c r="X499" s="6">
        <v>218.04</v>
      </c>
      <c r="Y499" s="24">
        <v>198.41640000000001</v>
      </c>
    </row>
    <row r="500" spans="2:25" x14ac:dyDescent="0.25">
      <c r="B500" s="20">
        <v>45369</v>
      </c>
      <c r="C500" t="s">
        <v>1561</v>
      </c>
      <c r="D500" t="s">
        <v>3839</v>
      </c>
      <c r="E500" t="s">
        <v>1727</v>
      </c>
      <c r="F500" t="s">
        <v>1775</v>
      </c>
      <c r="G500" t="s">
        <v>760</v>
      </c>
      <c r="H500" t="s">
        <v>759</v>
      </c>
      <c r="I500">
        <v>58</v>
      </c>
      <c r="J500" t="s">
        <v>16</v>
      </c>
      <c r="K500" t="s">
        <v>761</v>
      </c>
      <c r="L500" t="s">
        <v>181</v>
      </c>
      <c r="M500" t="s">
        <v>12</v>
      </c>
      <c r="N500" t="s">
        <v>19</v>
      </c>
      <c r="O500" t="s">
        <v>3946</v>
      </c>
      <c r="P500" t="s">
        <v>3872</v>
      </c>
      <c r="Q500" s="6">
        <v>174.02</v>
      </c>
      <c r="R500" s="21">
        <v>268</v>
      </c>
      <c r="S500" s="21" t="s">
        <v>1728</v>
      </c>
      <c r="T500" s="21" t="s">
        <v>1684</v>
      </c>
      <c r="U500" s="21" t="s">
        <v>129</v>
      </c>
      <c r="V500" s="21" t="s">
        <v>1686</v>
      </c>
      <c r="W500" s="2">
        <v>4</v>
      </c>
      <c r="X500" s="6">
        <v>482.75</v>
      </c>
      <c r="Y500" s="24">
        <v>463.44</v>
      </c>
    </row>
    <row r="501" spans="2:25" x14ac:dyDescent="0.25">
      <c r="B501" s="20">
        <v>45394</v>
      </c>
      <c r="C501" t="s">
        <v>1570</v>
      </c>
      <c r="D501" t="s">
        <v>3781</v>
      </c>
      <c r="E501" t="s">
        <v>1719</v>
      </c>
      <c r="F501" t="s">
        <v>1778</v>
      </c>
      <c r="G501" t="s">
        <v>1448</v>
      </c>
      <c r="H501" t="s">
        <v>1447</v>
      </c>
      <c r="I501">
        <v>33</v>
      </c>
      <c r="J501" t="s">
        <v>16</v>
      </c>
      <c r="K501" t="s">
        <v>1449</v>
      </c>
      <c r="L501" t="s">
        <v>96</v>
      </c>
      <c r="M501" t="s">
        <v>12</v>
      </c>
      <c r="N501" t="s">
        <v>13</v>
      </c>
      <c r="O501" t="s">
        <v>3961</v>
      </c>
      <c r="P501" t="s">
        <v>1571</v>
      </c>
      <c r="Q501" s="6">
        <v>204.39</v>
      </c>
      <c r="R501" s="21">
        <v>281</v>
      </c>
      <c r="S501" s="21" t="s">
        <v>1720</v>
      </c>
      <c r="T501" s="21" t="s">
        <v>1684</v>
      </c>
      <c r="U501" s="21" t="s">
        <v>1721</v>
      </c>
      <c r="V501" s="21" t="s">
        <v>1702</v>
      </c>
      <c r="W501" s="2">
        <v>3</v>
      </c>
      <c r="X501" s="6">
        <v>979.42</v>
      </c>
      <c r="Y501" s="24">
        <v>950.03739999999993</v>
      </c>
    </row>
    <row r="502" spans="2:25" x14ac:dyDescent="0.25">
      <c r="B502" s="20">
        <v>45850</v>
      </c>
      <c r="C502" t="s">
        <v>1526</v>
      </c>
      <c r="D502" t="s">
        <v>3830</v>
      </c>
      <c r="E502" t="s">
        <v>1699</v>
      </c>
      <c r="F502" t="s">
        <v>1762</v>
      </c>
      <c r="G502" t="s">
        <v>76</v>
      </c>
      <c r="H502" t="s">
        <v>75</v>
      </c>
      <c r="I502">
        <v>24</v>
      </c>
      <c r="J502" t="s">
        <v>16</v>
      </c>
      <c r="K502" t="s">
        <v>77</v>
      </c>
      <c r="L502" t="s">
        <v>51</v>
      </c>
      <c r="M502" t="s">
        <v>12</v>
      </c>
      <c r="N502" t="s">
        <v>26</v>
      </c>
      <c r="O502" t="s">
        <v>3944</v>
      </c>
      <c r="P502" t="s">
        <v>1527</v>
      </c>
      <c r="Q502" s="6">
        <v>255.56645161290328</v>
      </c>
      <c r="R502" s="21">
        <v>352</v>
      </c>
      <c r="S502" s="21" t="s">
        <v>1700</v>
      </c>
      <c r="T502" s="21" t="s">
        <v>1693</v>
      </c>
      <c r="U502" s="21" t="s">
        <v>1701</v>
      </c>
      <c r="V502" s="21" t="s">
        <v>1702</v>
      </c>
      <c r="W502" s="2">
        <v>2</v>
      </c>
      <c r="X502" s="6">
        <v>785.31</v>
      </c>
      <c r="Y502" s="24">
        <v>667.51349999999991</v>
      </c>
    </row>
    <row r="503" spans="2:25" x14ac:dyDescent="0.25">
      <c r="B503" s="20">
        <v>45285</v>
      </c>
      <c r="C503" t="s">
        <v>1538</v>
      </c>
      <c r="D503" t="s">
        <v>3765</v>
      </c>
      <c r="E503" t="s">
        <v>1737</v>
      </c>
      <c r="F503" t="s">
        <v>1755</v>
      </c>
      <c r="G503" t="s">
        <v>1422</v>
      </c>
      <c r="H503" t="s">
        <v>1421</v>
      </c>
      <c r="I503">
        <v>63</v>
      </c>
      <c r="J503" t="s">
        <v>16</v>
      </c>
      <c r="K503" t="s">
        <v>1423</v>
      </c>
      <c r="L503" t="s">
        <v>170</v>
      </c>
      <c r="M503" t="s">
        <v>12</v>
      </c>
      <c r="N503" t="s">
        <v>13</v>
      </c>
      <c r="O503" t="s">
        <v>3951</v>
      </c>
      <c r="P503" t="s">
        <v>1539</v>
      </c>
      <c r="Q503" s="6">
        <v>298.86</v>
      </c>
      <c r="R503" s="21">
        <v>308</v>
      </c>
      <c r="S503" s="21" t="s">
        <v>1738</v>
      </c>
      <c r="T503" s="21" t="s">
        <v>1689</v>
      </c>
      <c r="U503" s="21" t="s">
        <v>1739</v>
      </c>
      <c r="V503" s="21" t="s">
        <v>1686</v>
      </c>
      <c r="W503" s="2">
        <v>3</v>
      </c>
      <c r="X503" s="6">
        <v>104.47</v>
      </c>
      <c r="Y503" s="24">
        <v>76.263099999999994</v>
      </c>
    </row>
    <row r="504" spans="2:25" x14ac:dyDescent="0.25">
      <c r="B504" s="20">
        <v>45285</v>
      </c>
      <c r="C504" t="s">
        <v>1591</v>
      </c>
      <c r="D504" t="s">
        <v>3790</v>
      </c>
      <c r="E504" t="s">
        <v>1737</v>
      </c>
      <c r="F504" t="s">
        <v>1755</v>
      </c>
      <c r="G504" t="s">
        <v>1422</v>
      </c>
      <c r="H504" t="s">
        <v>1421</v>
      </c>
      <c r="I504">
        <v>63</v>
      </c>
      <c r="J504" t="s">
        <v>16</v>
      </c>
      <c r="K504" t="s">
        <v>1423</v>
      </c>
      <c r="L504" t="s">
        <v>170</v>
      </c>
      <c r="M504" t="s">
        <v>12</v>
      </c>
      <c r="N504" t="s">
        <v>13</v>
      </c>
      <c r="O504" t="s">
        <v>3950</v>
      </c>
      <c r="P504" t="s">
        <v>1592</v>
      </c>
      <c r="Q504" s="6">
        <v>167.12</v>
      </c>
      <c r="R504" s="21">
        <v>316</v>
      </c>
      <c r="S504" s="21" t="s">
        <v>1738</v>
      </c>
      <c r="T504" s="21" t="s">
        <v>1689</v>
      </c>
      <c r="U504" s="21" t="s">
        <v>1739</v>
      </c>
      <c r="V504" s="21" t="s">
        <v>1686</v>
      </c>
      <c r="W504" s="2">
        <v>3</v>
      </c>
      <c r="X504" s="6">
        <v>104.47</v>
      </c>
      <c r="Y504" s="24">
        <v>76.263099999999994</v>
      </c>
    </row>
    <row r="505" spans="2:25" x14ac:dyDescent="0.25">
      <c r="B505" s="20">
        <v>45480</v>
      </c>
      <c r="C505" t="s">
        <v>1605</v>
      </c>
      <c r="D505" t="s">
        <v>3796</v>
      </c>
      <c r="E505" t="s">
        <v>1696</v>
      </c>
      <c r="F505" t="s">
        <v>1753</v>
      </c>
      <c r="G505" t="s">
        <v>1256</v>
      </c>
      <c r="H505" t="s">
        <v>1255</v>
      </c>
      <c r="I505">
        <v>55</v>
      </c>
      <c r="J505" t="s">
        <v>9</v>
      </c>
      <c r="K505" t="s">
        <v>1257</v>
      </c>
      <c r="L505" t="s">
        <v>836</v>
      </c>
      <c r="M505" t="s">
        <v>12</v>
      </c>
      <c r="N505" t="s">
        <v>13</v>
      </c>
      <c r="O505" t="s">
        <v>3957</v>
      </c>
      <c r="P505" t="s">
        <v>1606</v>
      </c>
      <c r="Q505" s="6">
        <v>434.84</v>
      </c>
      <c r="R505" s="21">
        <v>185</v>
      </c>
      <c r="S505" s="21" t="s">
        <v>1697</v>
      </c>
      <c r="T505" s="21" t="s">
        <v>1689</v>
      </c>
      <c r="U505" s="21" t="s">
        <v>1698</v>
      </c>
      <c r="V505" s="21" t="s">
        <v>1695</v>
      </c>
      <c r="W505" s="2">
        <v>1</v>
      </c>
      <c r="X505" s="6">
        <v>218.04</v>
      </c>
      <c r="Y505" s="24">
        <v>198.41640000000001</v>
      </c>
    </row>
    <row r="506" spans="2:25" x14ac:dyDescent="0.25">
      <c r="B506" s="20">
        <v>45335</v>
      </c>
      <c r="C506" t="s">
        <v>1595</v>
      </c>
      <c r="D506" t="s">
        <v>3792</v>
      </c>
      <c r="E506" t="s">
        <v>1729</v>
      </c>
      <c r="F506" t="s">
        <v>1766</v>
      </c>
      <c r="G506" t="s">
        <v>239</v>
      </c>
      <c r="H506" t="s">
        <v>238</v>
      </c>
      <c r="I506">
        <v>21</v>
      </c>
      <c r="J506" t="s">
        <v>16</v>
      </c>
      <c r="K506" t="s">
        <v>240</v>
      </c>
      <c r="L506" t="s">
        <v>181</v>
      </c>
      <c r="M506" t="s">
        <v>12</v>
      </c>
      <c r="N506" t="s">
        <v>31</v>
      </c>
      <c r="O506" t="s">
        <v>3964</v>
      </c>
      <c r="P506" t="s">
        <v>1596</v>
      </c>
      <c r="Q506" s="6">
        <v>255.56645161290328</v>
      </c>
      <c r="R506" s="21">
        <v>431</v>
      </c>
      <c r="S506" s="21" t="s">
        <v>1730</v>
      </c>
      <c r="T506" s="21" t="s">
        <v>1693</v>
      </c>
      <c r="U506" s="21" t="s">
        <v>204</v>
      </c>
      <c r="V506" s="21" t="s">
        <v>1695</v>
      </c>
      <c r="W506" s="2">
        <v>1</v>
      </c>
      <c r="X506" s="6">
        <v>278.63</v>
      </c>
      <c r="Y506" s="24">
        <v>259.1259</v>
      </c>
    </row>
    <row r="507" spans="2:25" x14ac:dyDescent="0.25">
      <c r="B507" s="20">
        <v>45869</v>
      </c>
      <c r="C507" t="s">
        <v>1670</v>
      </c>
      <c r="D507" t="s">
        <v>3825</v>
      </c>
      <c r="E507" t="s">
        <v>1682</v>
      </c>
      <c r="F507" t="s">
        <v>1765</v>
      </c>
      <c r="G507" t="s">
        <v>1413</v>
      </c>
      <c r="H507" t="s">
        <v>1412</v>
      </c>
      <c r="I507">
        <v>45</v>
      </c>
      <c r="J507" t="s">
        <v>16</v>
      </c>
      <c r="K507" t="s">
        <v>1414</v>
      </c>
      <c r="L507" t="s">
        <v>74</v>
      </c>
      <c r="M507" t="s">
        <v>12</v>
      </c>
      <c r="N507" t="s">
        <v>19</v>
      </c>
      <c r="O507" t="s">
        <v>3957</v>
      </c>
      <c r="P507" t="s">
        <v>1671</v>
      </c>
      <c r="Q507" s="6">
        <v>60.65</v>
      </c>
      <c r="R507" s="21">
        <v>75</v>
      </c>
      <c r="S507" s="21" t="s">
        <v>1683</v>
      </c>
      <c r="T507" s="21" t="s">
        <v>1684</v>
      </c>
      <c r="U507" s="21" t="s">
        <v>1685</v>
      </c>
      <c r="V507" s="21" t="s">
        <v>1686</v>
      </c>
      <c r="W507" s="2">
        <v>2</v>
      </c>
      <c r="X507" s="6">
        <v>873.17</v>
      </c>
      <c r="Y507" s="24">
        <v>672.34090000000003</v>
      </c>
    </row>
    <row r="508" spans="2:25" x14ac:dyDescent="0.25">
      <c r="B508" s="20">
        <v>45908</v>
      </c>
      <c r="C508" t="s">
        <v>1661</v>
      </c>
      <c r="D508" t="s">
        <v>3822</v>
      </c>
      <c r="E508" t="s">
        <v>1706</v>
      </c>
      <c r="F508" t="s">
        <v>1780</v>
      </c>
      <c r="G508" t="s">
        <v>607</v>
      </c>
      <c r="H508" t="s">
        <v>606</v>
      </c>
      <c r="I508">
        <v>53</v>
      </c>
      <c r="J508" t="s">
        <v>9</v>
      </c>
      <c r="K508" t="s">
        <v>608</v>
      </c>
      <c r="L508" t="s">
        <v>113</v>
      </c>
      <c r="M508" t="s">
        <v>12</v>
      </c>
      <c r="N508" t="s">
        <v>31</v>
      </c>
      <c r="O508" t="s">
        <v>3964</v>
      </c>
      <c r="P508" t="s">
        <v>1662</v>
      </c>
      <c r="Q508" s="6">
        <v>183.04</v>
      </c>
      <c r="R508" s="21">
        <v>457</v>
      </c>
      <c r="S508" s="21" t="s">
        <v>1707</v>
      </c>
      <c r="T508" s="21" t="s">
        <v>1684</v>
      </c>
      <c r="U508" s="21" t="s">
        <v>1708</v>
      </c>
      <c r="V508" s="21" t="s">
        <v>1702</v>
      </c>
      <c r="W508" s="2">
        <v>3</v>
      </c>
      <c r="X508" s="6">
        <v>77.599999999999994</v>
      </c>
      <c r="Y508" s="24">
        <v>72.167999999999992</v>
      </c>
    </row>
    <row r="509" spans="2:25" x14ac:dyDescent="0.25">
      <c r="B509" s="20">
        <v>45923</v>
      </c>
      <c r="C509" t="s">
        <v>1542</v>
      </c>
      <c r="D509" t="s">
        <v>3836</v>
      </c>
      <c r="E509" t="s">
        <v>1691</v>
      </c>
      <c r="F509" t="s">
        <v>1784</v>
      </c>
      <c r="G509" t="s">
        <v>494</v>
      </c>
      <c r="H509" t="s">
        <v>493</v>
      </c>
      <c r="I509">
        <v>42</v>
      </c>
      <c r="J509" t="s">
        <v>16</v>
      </c>
      <c r="K509" t="s">
        <v>495</v>
      </c>
      <c r="L509" t="s">
        <v>319</v>
      </c>
      <c r="M509" t="s">
        <v>12</v>
      </c>
      <c r="N509" t="s">
        <v>26</v>
      </c>
      <c r="O509" t="s">
        <v>3952</v>
      </c>
      <c r="P509" t="s">
        <v>1543</v>
      </c>
      <c r="Q509" s="6">
        <v>242.23</v>
      </c>
      <c r="R509" s="21">
        <v>453</v>
      </c>
      <c r="S509" s="21" t="s">
        <v>1692</v>
      </c>
      <c r="T509" s="21" t="s">
        <v>1693</v>
      </c>
      <c r="U509" s="21" t="s">
        <v>1694</v>
      </c>
      <c r="V509" s="21" t="s">
        <v>1695</v>
      </c>
      <c r="W509" s="2">
        <v>2</v>
      </c>
      <c r="X509" s="6">
        <v>74.209999999999994</v>
      </c>
      <c r="Y509" s="24">
        <v>66.046899999999994</v>
      </c>
    </row>
    <row r="510" spans="2:25" x14ac:dyDescent="0.25">
      <c r="B510" s="20">
        <v>45480</v>
      </c>
      <c r="C510" t="s">
        <v>1532</v>
      </c>
      <c r="D510" t="s">
        <v>3833</v>
      </c>
      <c r="E510" t="s">
        <v>1696</v>
      </c>
      <c r="F510" t="s">
        <v>1753</v>
      </c>
      <c r="G510" t="s">
        <v>1256</v>
      </c>
      <c r="H510" t="s">
        <v>1255</v>
      </c>
      <c r="I510">
        <v>55</v>
      </c>
      <c r="J510" t="s">
        <v>9</v>
      </c>
      <c r="K510" t="s">
        <v>1257</v>
      </c>
      <c r="L510" t="s">
        <v>836</v>
      </c>
      <c r="M510" t="s">
        <v>12</v>
      </c>
      <c r="N510" t="s">
        <v>13</v>
      </c>
      <c r="O510" t="s">
        <v>3946</v>
      </c>
      <c r="P510" t="s">
        <v>3861</v>
      </c>
      <c r="Q510" s="6">
        <v>261</v>
      </c>
      <c r="R510" s="21">
        <v>59</v>
      </c>
      <c r="S510" s="21" t="s">
        <v>1697</v>
      </c>
      <c r="T510" s="21" t="s">
        <v>1689</v>
      </c>
      <c r="U510" s="21" t="s">
        <v>1698</v>
      </c>
      <c r="V510" s="21" t="s">
        <v>1695</v>
      </c>
      <c r="W510" s="2">
        <v>1</v>
      </c>
      <c r="X510" s="6">
        <v>218.04</v>
      </c>
      <c r="Y510" s="24">
        <v>198.41640000000001</v>
      </c>
    </row>
    <row r="511" spans="2:25" x14ac:dyDescent="0.25">
      <c r="B511" s="20">
        <v>45875</v>
      </c>
      <c r="C511" t="s">
        <v>1641</v>
      </c>
      <c r="D511" t="s">
        <v>3813</v>
      </c>
      <c r="E511" t="s">
        <v>1734</v>
      </c>
      <c r="F511" t="s">
        <v>1769</v>
      </c>
      <c r="G511" t="s">
        <v>1353</v>
      </c>
      <c r="H511" t="s">
        <v>1352</v>
      </c>
      <c r="I511">
        <v>51</v>
      </c>
      <c r="J511" t="s">
        <v>9</v>
      </c>
      <c r="K511" t="s">
        <v>1354</v>
      </c>
      <c r="L511" t="s">
        <v>354</v>
      </c>
      <c r="M511" t="s">
        <v>12</v>
      </c>
      <c r="N511" t="s">
        <v>31</v>
      </c>
      <c r="O511" t="s">
        <v>3954</v>
      </c>
      <c r="P511" t="s">
        <v>1642</v>
      </c>
      <c r="Q511" s="6">
        <v>325.26</v>
      </c>
      <c r="R511" s="21">
        <v>400</v>
      </c>
      <c r="S511" s="21" t="s">
        <v>1735</v>
      </c>
      <c r="T511" s="21" t="s">
        <v>1714</v>
      </c>
      <c r="U511" s="21" t="s">
        <v>1736</v>
      </c>
      <c r="V511" s="21" t="s">
        <v>1686</v>
      </c>
      <c r="W511" s="2">
        <v>2</v>
      </c>
      <c r="X511" s="6">
        <v>316.89999999999998</v>
      </c>
      <c r="Y511" s="24">
        <v>221.82999999999998</v>
      </c>
    </row>
    <row r="512" spans="2:25" x14ac:dyDescent="0.25">
      <c r="B512" s="20">
        <v>45466</v>
      </c>
      <c r="C512" t="s">
        <v>1565</v>
      </c>
      <c r="D512" t="s">
        <v>3778</v>
      </c>
      <c r="E512" t="s">
        <v>1722</v>
      </c>
      <c r="F512" t="s">
        <v>1803</v>
      </c>
      <c r="G512" t="s">
        <v>45</v>
      </c>
      <c r="H512" t="s">
        <v>44</v>
      </c>
      <c r="I512">
        <v>53</v>
      </c>
      <c r="J512" t="s">
        <v>16</v>
      </c>
      <c r="K512" t="s">
        <v>46</v>
      </c>
      <c r="L512" t="s">
        <v>47</v>
      </c>
      <c r="M512" t="s">
        <v>12</v>
      </c>
      <c r="N512" t="s">
        <v>13</v>
      </c>
      <c r="O512" t="s">
        <v>3957</v>
      </c>
      <c r="P512" t="s">
        <v>1566</v>
      </c>
      <c r="Q512" s="6">
        <v>38.76</v>
      </c>
      <c r="R512" s="21">
        <v>137</v>
      </c>
      <c r="S512" s="21" t="s">
        <v>1723</v>
      </c>
      <c r="T512" s="21" t="s">
        <v>1693</v>
      </c>
      <c r="U512" s="21" t="s">
        <v>390</v>
      </c>
      <c r="V512" s="21" t="s">
        <v>1702</v>
      </c>
      <c r="W512" s="2">
        <v>1</v>
      </c>
      <c r="X512" s="6">
        <v>135.78</v>
      </c>
      <c r="Y512" s="24">
        <v>116.77079999999999</v>
      </c>
    </row>
    <row r="513" spans="2:25" x14ac:dyDescent="0.25">
      <c r="B513" s="20">
        <v>45447</v>
      </c>
      <c r="C513" t="s">
        <v>1589</v>
      </c>
      <c r="D513" t="s">
        <v>3843</v>
      </c>
      <c r="E513" t="s">
        <v>1740</v>
      </c>
      <c r="F513" t="s">
        <v>1777</v>
      </c>
      <c r="G513" t="s">
        <v>1220</v>
      </c>
      <c r="H513" t="s">
        <v>1219</v>
      </c>
      <c r="I513">
        <v>25</v>
      </c>
      <c r="J513" t="s">
        <v>16</v>
      </c>
      <c r="K513" t="s">
        <v>1221</v>
      </c>
      <c r="L513" t="s">
        <v>58</v>
      </c>
      <c r="M513" t="s">
        <v>12</v>
      </c>
      <c r="N513" t="s">
        <v>31</v>
      </c>
      <c r="O513" t="s">
        <v>3942</v>
      </c>
      <c r="P513" t="s">
        <v>1590</v>
      </c>
      <c r="Q513" s="6">
        <v>253.33</v>
      </c>
      <c r="R513" s="21">
        <v>266</v>
      </c>
      <c r="S513" s="21" t="s">
        <v>1741</v>
      </c>
      <c r="T513" s="21" t="s">
        <v>1684</v>
      </c>
      <c r="U513" s="21" t="s">
        <v>1742</v>
      </c>
      <c r="V513" s="21" t="s">
        <v>1686</v>
      </c>
      <c r="W513" s="2">
        <v>1</v>
      </c>
      <c r="X513" s="6">
        <v>589.55999999999995</v>
      </c>
      <c r="Y513" s="24">
        <v>459.85679999999996</v>
      </c>
    </row>
    <row r="514" spans="2:25" x14ac:dyDescent="0.25">
      <c r="B514" s="20">
        <v>45850</v>
      </c>
      <c r="C514" t="s">
        <v>1526</v>
      </c>
      <c r="D514" t="s">
        <v>3830</v>
      </c>
      <c r="E514" t="s">
        <v>1699</v>
      </c>
      <c r="F514" t="s">
        <v>1762</v>
      </c>
      <c r="G514" t="s">
        <v>76</v>
      </c>
      <c r="H514" t="s">
        <v>75</v>
      </c>
      <c r="I514">
        <v>24</v>
      </c>
      <c r="J514" t="s">
        <v>16</v>
      </c>
      <c r="K514" t="s">
        <v>77</v>
      </c>
      <c r="L514" t="s">
        <v>51</v>
      </c>
      <c r="M514" t="s">
        <v>12</v>
      </c>
      <c r="N514" t="s">
        <v>26</v>
      </c>
      <c r="O514" t="s">
        <v>3944</v>
      </c>
      <c r="P514" t="s">
        <v>1527</v>
      </c>
      <c r="Q514" s="6">
        <v>255.56645161290328</v>
      </c>
      <c r="R514" s="21">
        <v>352</v>
      </c>
      <c r="S514" s="21" t="s">
        <v>1700</v>
      </c>
      <c r="T514" s="21" t="s">
        <v>1693</v>
      </c>
      <c r="U514" s="21" t="s">
        <v>1701</v>
      </c>
      <c r="V514" s="21" t="s">
        <v>1702</v>
      </c>
      <c r="W514" s="2">
        <v>2</v>
      </c>
      <c r="X514" s="6">
        <v>785.31</v>
      </c>
      <c r="Y514" s="24">
        <v>667.51349999999991</v>
      </c>
    </row>
    <row r="515" spans="2:25" x14ac:dyDescent="0.25">
      <c r="B515" s="20">
        <v>45466</v>
      </c>
      <c r="C515" t="s">
        <v>1593</v>
      </c>
      <c r="D515" t="s">
        <v>3791</v>
      </c>
      <c r="E515" t="s">
        <v>1722</v>
      </c>
      <c r="F515" t="s">
        <v>1803</v>
      </c>
      <c r="G515" t="s">
        <v>45</v>
      </c>
      <c r="H515" t="s">
        <v>44</v>
      </c>
      <c r="I515">
        <v>53</v>
      </c>
      <c r="J515" t="s">
        <v>16</v>
      </c>
      <c r="K515" t="s">
        <v>46</v>
      </c>
      <c r="L515" t="s">
        <v>47</v>
      </c>
      <c r="M515" t="s">
        <v>12</v>
      </c>
      <c r="N515" t="s">
        <v>13</v>
      </c>
      <c r="O515" t="s">
        <v>3961</v>
      </c>
      <c r="P515" t="s">
        <v>3880</v>
      </c>
      <c r="Q515" s="6">
        <v>318.91000000000003</v>
      </c>
      <c r="R515" s="21">
        <v>114</v>
      </c>
      <c r="S515" s="21" t="s">
        <v>1723</v>
      </c>
      <c r="T515" s="21" t="s">
        <v>1693</v>
      </c>
      <c r="U515" s="21" t="s">
        <v>390</v>
      </c>
      <c r="V515" s="21" t="s">
        <v>1702</v>
      </c>
      <c r="W515" s="2">
        <v>1</v>
      </c>
      <c r="X515" s="6">
        <v>135.78</v>
      </c>
      <c r="Y515" s="24">
        <v>116.77079999999999</v>
      </c>
    </row>
    <row r="516" spans="2:25" x14ac:dyDescent="0.25">
      <c r="B516" s="20">
        <v>45446</v>
      </c>
      <c r="C516" t="s">
        <v>1522</v>
      </c>
      <c r="D516" t="s">
        <v>3761</v>
      </c>
      <c r="E516" t="s">
        <v>1712</v>
      </c>
      <c r="F516" t="s">
        <v>1757</v>
      </c>
      <c r="G516" t="s">
        <v>209</v>
      </c>
      <c r="H516" t="s">
        <v>208</v>
      </c>
      <c r="I516">
        <v>49</v>
      </c>
      <c r="J516" t="s">
        <v>16</v>
      </c>
      <c r="K516" t="s">
        <v>210</v>
      </c>
      <c r="L516" t="s">
        <v>51</v>
      </c>
      <c r="M516" t="s">
        <v>12</v>
      </c>
      <c r="N516" t="s">
        <v>13</v>
      </c>
      <c r="O516" t="s">
        <v>3942</v>
      </c>
      <c r="P516" t="s">
        <v>1523</v>
      </c>
      <c r="Q516" s="6">
        <v>112.42</v>
      </c>
      <c r="R516" s="21">
        <v>416</v>
      </c>
      <c r="S516" s="21" t="s">
        <v>1713</v>
      </c>
      <c r="T516" s="21" t="s">
        <v>1714</v>
      </c>
      <c r="U516" s="21" t="s">
        <v>1715</v>
      </c>
      <c r="V516" s="21" t="s">
        <v>1702</v>
      </c>
      <c r="W516" s="2">
        <v>4</v>
      </c>
      <c r="X516" s="6">
        <v>914.05</v>
      </c>
      <c r="Y516" s="24">
        <v>685.53749999999991</v>
      </c>
    </row>
    <row r="517" spans="2:25" x14ac:dyDescent="0.25">
      <c r="B517" s="20">
        <v>45335</v>
      </c>
      <c r="C517" t="s">
        <v>1595</v>
      </c>
      <c r="D517" t="s">
        <v>3792</v>
      </c>
      <c r="E517" t="s">
        <v>1729</v>
      </c>
      <c r="F517" t="s">
        <v>1766</v>
      </c>
      <c r="G517" t="s">
        <v>239</v>
      </c>
      <c r="H517" t="s">
        <v>238</v>
      </c>
      <c r="I517">
        <v>21</v>
      </c>
      <c r="J517" t="s">
        <v>16</v>
      </c>
      <c r="K517" t="s">
        <v>240</v>
      </c>
      <c r="L517" t="s">
        <v>181</v>
      </c>
      <c r="M517" t="s">
        <v>12</v>
      </c>
      <c r="N517" t="s">
        <v>31</v>
      </c>
      <c r="O517" t="s">
        <v>3964</v>
      </c>
      <c r="P517" t="s">
        <v>1596</v>
      </c>
      <c r="Q517" s="6">
        <v>255.56645161290328</v>
      </c>
      <c r="R517" s="21">
        <v>431</v>
      </c>
      <c r="S517" s="21" t="s">
        <v>1730</v>
      </c>
      <c r="T517" s="21" t="s">
        <v>1693</v>
      </c>
      <c r="U517" s="21" t="s">
        <v>204</v>
      </c>
      <c r="V517" s="21" t="s">
        <v>1695</v>
      </c>
      <c r="W517" s="2">
        <v>1</v>
      </c>
      <c r="X517" s="6">
        <v>278.63</v>
      </c>
      <c r="Y517" s="24">
        <v>259.1259</v>
      </c>
    </row>
    <row r="518" spans="2:25" x14ac:dyDescent="0.25">
      <c r="B518" s="20">
        <v>45801</v>
      </c>
      <c r="C518" t="s">
        <v>1616</v>
      </c>
      <c r="D518" t="s">
        <v>3803</v>
      </c>
      <c r="E518" t="s">
        <v>1687</v>
      </c>
      <c r="F518" t="s">
        <v>1767</v>
      </c>
      <c r="G518" t="s">
        <v>997</v>
      </c>
      <c r="H518" t="s">
        <v>996</v>
      </c>
      <c r="I518">
        <v>34</v>
      </c>
      <c r="J518" t="s">
        <v>16</v>
      </c>
      <c r="K518" t="s">
        <v>998</v>
      </c>
      <c r="L518" t="s">
        <v>264</v>
      </c>
      <c r="M518" t="s">
        <v>12</v>
      </c>
      <c r="N518" t="s">
        <v>26</v>
      </c>
      <c r="O518" t="s">
        <v>3942</v>
      </c>
      <c r="P518" t="s">
        <v>3891</v>
      </c>
      <c r="Q518" s="6">
        <v>86.42</v>
      </c>
      <c r="R518" s="21">
        <v>222</v>
      </c>
      <c r="S518" s="21" t="s">
        <v>1688</v>
      </c>
      <c r="T518" s="21" t="s">
        <v>1689</v>
      </c>
      <c r="U518" s="21" t="s">
        <v>1690</v>
      </c>
      <c r="V518" s="21" t="s">
        <v>1686</v>
      </c>
      <c r="W518" s="2">
        <v>4</v>
      </c>
      <c r="X518" s="6">
        <v>286.92</v>
      </c>
      <c r="Y518" s="24">
        <v>238.14359999999999</v>
      </c>
    </row>
    <row r="519" spans="2:25" x14ac:dyDescent="0.25">
      <c r="B519" s="20">
        <v>45875</v>
      </c>
      <c r="C519" t="s">
        <v>1667</v>
      </c>
      <c r="D519" t="s">
        <v>3859</v>
      </c>
      <c r="E519" t="s">
        <v>1734</v>
      </c>
      <c r="F519" t="s">
        <v>1769</v>
      </c>
      <c r="G519" t="s">
        <v>1353</v>
      </c>
      <c r="H519" t="s">
        <v>1352</v>
      </c>
      <c r="I519">
        <v>51</v>
      </c>
      <c r="J519" t="s">
        <v>9</v>
      </c>
      <c r="K519" t="s">
        <v>1354</v>
      </c>
      <c r="L519" t="s">
        <v>354</v>
      </c>
      <c r="M519" t="s">
        <v>12</v>
      </c>
      <c r="N519" t="s">
        <v>31</v>
      </c>
      <c r="O519" t="s">
        <v>3942</v>
      </c>
      <c r="P519" t="s">
        <v>3902</v>
      </c>
      <c r="Q519" s="6">
        <v>377.52</v>
      </c>
      <c r="R519" s="21">
        <v>485</v>
      </c>
      <c r="S519" s="21" t="s">
        <v>1735</v>
      </c>
      <c r="T519" s="21" t="s">
        <v>1714</v>
      </c>
      <c r="U519" s="21" t="s">
        <v>1736</v>
      </c>
      <c r="V519" s="21" t="s">
        <v>1686</v>
      </c>
      <c r="W519" s="2">
        <v>2</v>
      </c>
      <c r="X519" s="6">
        <v>316.89999999999998</v>
      </c>
      <c r="Y519" s="24">
        <v>221.82999999999998</v>
      </c>
    </row>
    <row r="520" spans="2:25" x14ac:dyDescent="0.25">
      <c r="B520" s="20">
        <v>45869</v>
      </c>
      <c r="C520" t="s">
        <v>1670</v>
      </c>
      <c r="D520" t="s">
        <v>3825</v>
      </c>
      <c r="E520" t="s">
        <v>1682</v>
      </c>
      <c r="F520" t="s">
        <v>1765</v>
      </c>
      <c r="G520" t="s">
        <v>1413</v>
      </c>
      <c r="H520" t="s">
        <v>1412</v>
      </c>
      <c r="I520">
        <v>45</v>
      </c>
      <c r="J520" t="s">
        <v>16</v>
      </c>
      <c r="K520" t="s">
        <v>1414</v>
      </c>
      <c r="L520" t="s">
        <v>74</v>
      </c>
      <c r="M520" t="s">
        <v>12</v>
      </c>
      <c r="N520" t="s">
        <v>19</v>
      </c>
      <c r="O520" t="s">
        <v>3957</v>
      </c>
      <c r="P520" t="s">
        <v>1671</v>
      </c>
      <c r="Q520" s="6">
        <v>60.65</v>
      </c>
      <c r="R520" s="21">
        <v>75</v>
      </c>
      <c r="S520" s="21" t="s">
        <v>1683</v>
      </c>
      <c r="T520" s="21" t="s">
        <v>1684</v>
      </c>
      <c r="U520" s="21" t="s">
        <v>1685</v>
      </c>
      <c r="V520" s="21" t="s">
        <v>1686</v>
      </c>
      <c r="W520" s="2">
        <v>2</v>
      </c>
      <c r="X520" s="6">
        <v>873.17</v>
      </c>
      <c r="Y520" s="24">
        <v>672.34090000000003</v>
      </c>
    </row>
    <row r="521" spans="2:25" x14ac:dyDescent="0.25">
      <c r="B521" s="20">
        <v>45850</v>
      </c>
      <c r="C521" t="s">
        <v>1659</v>
      </c>
      <c r="D521" t="s">
        <v>3821</v>
      </c>
      <c r="E521" t="s">
        <v>1699</v>
      </c>
      <c r="F521" t="s">
        <v>1762</v>
      </c>
      <c r="G521" t="s">
        <v>76</v>
      </c>
      <c r="H521" t="s">
        <v>75</v>
      </c>
      <c r="I521">
        <v>24</v>
      </c>
      <c r="J521" t="s">
        <v>16</v>
      </c>
      <c r="K521" t="s">
        <v>77</v>
      </c>
      <c r="L521" t="s">
        <v>51</v>
      </c>
      <c r="M521" t="s">
        <v>12</v>
      </c>
      <c r="N521" t="s">
        <v>26</v>
      </c>
      <c r="O521" t="s">
        <v>3957</v>
      </c>
      <c r="P521" t="s">
        <v>1660</v>
      </c>
      <c r="Q521" s="6">
        <v>131.24</v>
      </c>
      <c r="R521" s="21">
        <v>232</v>
      </c>
      <c r="S521" s="21" t="s">
        <v>1700</v>
      </c>
      <c r="T521" s="21" t="s">
        <v>1693</v>
      </c>
      <c r="U521" s="21" t="s">
        <v>1701</v>
      </c>
      <c r="V521" s="21" t="s">
        <v>1702</v>
      </c>
      <c r="W521" s="2">
        <v>2</v>
      </c>
      <c r="X521" s="6">
        <v>785.31</v>
      </c>
      <c r="Y521" s="24">
        <v>667.51349999999991</v>
      </c>
    </row>
    <row r="522" spans="2:25" x14ac:dyDescent="0.25">
      <c r="B522" s="20">
        <v>45875</v>
      </c>
      <c r="C522" t="s">
        <v>1641</v>
      </c>
      <c r="D522" t="s">
        <v>3813</v>
      </c>
      <c r="E522" t="s">
        <v>1734</v>
      </c>
      <c r="F522" t="s">
        <v>1769</v>
      </c>
      <c r="G522" t="s">
        <v>1353</v>
      </c>
      <c r="H522" t="s">
        <v>1352</v>
      </c>
      <c r="I522">
        <v>51</v>
      </c>
      <c r="J522" t="s">
        <v>9</v>
      </c>
      <c r="K522" t="s">
        <v>1354</v>
      </c>
      <c r="L522" t="s">
        <v>354</v>
      </c>
      <c r="M522" t="s">
        <v>12</v>
      </c>
      <c r="N522" t="s">
        <v>31</v>
      </c>
      <c r="O522" t="s">
        <v>3954</v>
      </c>
      <c r="P522" t="s">
        <v>1642</v>
      </c>
      <c r="Q522" s="6">
        <v>325.26</v>
      </c>
      <c r="R522" s="21">
        <v>400</v>
      </c>
      <c r="S522" s="21" t="s">
        <v>1735</v>
      </c>
      <c r="T522" s="21" t="s">
        <v>1714</v>
      </c>
      <c r="U522" s="21" t="s">
        <v>1736</v>
      </c>
      <c r="V522" s="21" t="s">
        <v>1686</v>
      </c>
      <c r="W522" s="2">
        <v>2</v>
      </c>
      <c r="X522" s="6">
        <v>316.89999999999998</v>
      </c>
      <c r="Y522" s="24">
        <v>221.82999999999998</v>
      </c>
    </row>
    <row r="523" spans="2:25" x14ac:dyDescent="0.25">
      <c r="B523" s="20">
        <v>45908</v>
      </c>
      <c r="C523" t="s">
        <v>1633</v>
      </c>
      <c r="D523" t="s">
        <v>3810</v>
      </c>
      <c r="E523" t="s">
        <v>1706</v>
      </c>
      <c r="F523" t="s">
        <v>1780</v>
      </c>
      <c r="G523" t="s">
        <v>607</v>
      </c>
      <c r="H523" t="s">
        <v>606</v>
      </c>
      <c r="I523">
        <v>53</v>
      </c>
      <c r="J523" t="s">
        <v>9</v>
      </c>
      <c r="K523" t="s">
        <v>608</v>
      </c>
      <c r="L523" t="s">
        <v>113</v>
      </c>
      <c r="M523" t="s">
        <v>12</v>
      </c>
      <c r="N523" t="s">
        <v>31</v>
      </c>
      <c r="O523" t="s">
        <v>3961</v>
      </c>
      <c r="P523" t="s">
        <v>1634</v>
      </c>
      <c r="Q523" s="6">
        <v>107.06</v>
      </c>
      <c r="R523" s="21">
        <v>359</v>
      </c>
      <c r="S523" s="21" t="s">
        <v>1707</v>
      </c>
      <c r="T523" s="21" t="s">
        <v>1684</v>
      </c>
      <c r="U523" s="21" t="s">
        <v>1708</v>
      </c>
      <c r="V523" s="21" t="s">
        <v>1702</v>
      </c>
      <c r="W523" s="2">
        <v>3</v>
      </c>
      <c r="X523" s="6">
        <v>77.599999999999994</v>
      </c>
      <c r="Y523" s="24">
        <v>72.167999999999992</v>
      </c>
    </row>
    <row r="524" spans="2:25" x14ac:dyDescent="0.25">
      <c r="B524" s="20">
        <v>45446</v>
      </c>
      <c r="C524" t="s">
        <v>1588</v>
      </c>
      <c r="D524" t="s">
        <v>3842</v>
      </c>
      <c r="E524" t="s">
        <v>1712</v>
      </c>
      <c r="F524" t="s">
        <v>1757</v>
      </c>
      <c r="G524" t="s">
        <v>209</v>
      </c>
      <c r="H524" t="s">
        <v>208</v>
      </c>
      <c r="I524">
        <v>49</v>
      </c>
      <c r="J524" t="s">
        <v>16</v>
      </c>
      <c r="K524" t="s">
        <v>210</v>
      </c>
      <c r="L524" t="s">
        <v>51</v>
      </c>
      <c r="M524" t="s">
        <v>12</v>
      </c>
      <c r="N524" t="s">
        <v>13</v>
      </c>
      <c r="O524" t="s">
        <v>3952</v>
      </c>
      <c r="P524" t="s">
        <v>3879</v>
      </c>
      <c r="Q524" s="6">
        <v>450.71</v>
      </c>
      <c r="R524" s="21">
        <v>389</v>
      </c>
      <c r="S524" s="21" t="s">
        <v>1713</v>
      </c>
      <c r="T524" s="21" t="s">
        <v>1714</v>
      </c>
      <c r="U524" s="21" t="s">
        <v>1715</v>
      </c>
      <c r="V524" s="21" t="s">
        <v>1702</v>
      </c>
      <c r="W524" s="2">
        <v>4</v>
      </c>
      <c r="X524" s="6">
        <v>914.05</v>
      </c>
      <c r="Y524" s="24">
        <v>685.53749999999991</v>
      </c>
    </row>
    <row r="525" spans="2:25" x14ac:dyDescent="0.25">
      <c r="B525" s="20">
        <v>45913</v>
      </c>
      <c r="C525" t="s">
        <v>1649</v>
      </c>
      <c r="D525" t="s">
        <v>3817</v>
      </c>
      <c r="E525" t="s">
        <v>1743</v>
      </c>
      <c r="F525" t="s">
        <v>1772</v>
      </c>
      <c r="G525" t="s">
        <v>869</v>
      </c>
      <c r="H525" t="s">
        <v>868</v>
      </c>
      <c r="I525">
        <v>38</v>
      </c>
      <c r="J525" t="s">
        <v>9</v>
      </c>
      <c r="K525" t="s">
        <v>870</v>
      </c>
      <c r="L525" t="s">
        <v>181</v>
      </c>
      <c r="M525" t="s">
        <v>12</v>
      </c>
      <c r="N525" t="s">
        <v>13</v>
      </c>
      <c r="O525" t="s">
        <v>3950</v>
      </c>
      <c r="P525" t="s">
        <v>1650</v>
      </c>
      <c r="Q525" s="6">
        <v>152.91999999999999</v>
      </c>
      <c r="R525" s="21">
        <v>281</v>
      </c>
      <c r="S525" s="21" t="s">
        <v>1744</v>
      </c>
      <c r="T525" s="21" t="s">
        <v>1684</v>
      </c>
      <c r="U525" s="21" t="s">
        <v>1745</v>
      </c>
      <c r="V525" s="21" t="s">
        <v>1702</v>
      </c>
      <c r="W525" s="2">
        <v>2</v>
      </c>
      <c r="X525" s="6">
        <v>451.98</v>
      </c>
      <c r="Y525" s="24">
        <v>338.98500000000001</v>
      </c>
    </row>
    <row r="526" spans="2:25" x14ac:dyDescent="0.25">
      <c r="B526" s="20">
        <v>45335</v>
      </c>
      <c r="C526" t="s">
        <v>1559</v>
      </c>
      <c r="D526" t="s">
        <v>3775</v>
      </c>
      <c r="E526" t="s">
        <v>1729</v>
      </c>
      <c r="F526" t="s">
        <v>1766</v>
      </c>
      <c r="G526" t="s">
        <v>239</v>
      </c>
      <c r="H526" t="s">
        <v>238</v>
      </c>
      <c r="I526">
        <v>21</v>
      </c>
      <c r="J526" t="s">
        <v>16</v>
      </c>
      <c r="K526" t="s">
        <v>240</v>
      </c>
      <c r="L526" t="s">
        <v>181</v>
      </c>
      <c r="M526" t="s">
        <v>12</v>
      </c>
      <c r="N526" t="s">
        <v>31</v>
      </c>
      <c r="O526" t="s">
        <v>3960</v>
      </c>
      <c r="P526" t="s">
        <v>1560</v>
      </c>
      <c r="Q526" s="6">
        <v>166.06</v>
      </c>
      <c r="R526" s="21">
        <v>340</v>
      </c>
      <c r="S526" s="21" t="s">
        <v>1730</v>
      </c>
      <c r="T526" s="21" t="s">
        <v>1693</v>
      </c>
      <c r="U526" s="21" t="s">
        <v>204</v>
      </c>
      <c r="V526" s="21" t="s">
        <v>1695</v>
      </c>
      <c r="W526" s="2">
        <v>1</v>
      </c>
      <c r="X526" s="6">
        <v>278.63</v>
      </c>
      <c r="Y526" s="24">
        <v>259.1259</v>
      </c>
    </row>
    <row r="527" spans="2:25" x14ac:dyDescent="0.25">
      <c r="B527" s="20">
        <v>45285</v>
      </c>
      <c r="C527" t="s">
        <v>1635</v>
      </c>
      <c r="D527" t="s">
        <v>3811</v>
      </c>
      <c r="E527" t="s">
        <v>1737</v>
      </c>
      <c r="F527" t="s">
        <v>1755</v>
      </c>
      <c r="G527" t="s">
        <v>1422</v>
      </c>
      <c r="H527" t="s">
        <v>1421</v>
      </c>
      <c r="I527">
        <v>63</v>
      </c>
      <c r="J527" t="s">
        <v>16</v>
      </c>
      <c r="K527" t="s">
        <v>1423</v>
      </c>
      <c r="L527" t="s">
        <v>170</v>
      </c>
      <c r="M527" t="s">
        <v>12</v>
      </c>
      <c r="N527" t="s">
        <v>13</v>
      </c>
      <c r="O527" t="s">
        <v>3949</v>
      </c>
      <c r="P527" t="s">
        <v>1636</v>
      </c>
      <c r="Q527" s="6">
        <v>403.71</v>
      </c>
      <c r="R527" s="21">
        <v>159</v>
      </c>
      <c r="S527" s="21" t="s">
        <v>1738</v>
      </c>
      <c r="T527" s="21" t="s">
        <v>1689</v>
      </c>
      <c r="U527" s="21" t="s">
        <v>1739</v>
      </c>
      <c r="V527" s="21" t="s">
        <v>1686</v>
      </c>
      <c r="W527" s="2">
        <v>3</v>
      </c>
      <c r="X527" s="6">
        <v>104.47</v>
      </c>
      <c r="Y527" s="24">
        <v>76.263099999999994</v>
      </c>
    </row>
    <row r="528" spans="2:25" x14ac:dyDescent="0.25">
      <c r="B528" s="20">
        <v>45480</v>
      </c>
      <c r="C528" t="s">
        <v>1530</v>
      </c>
      <c r="D528" t="s">
        <v>3832</v>
      </c>
      <c r="E528" t="s">
        <v>1696</v>
      </c>
      <c r="F528" t="s">
        <v>1753</v>
      </c>
      <c r="G528" t="s">
        <v>1256</v>
      </c>
      <c r="H528" t="s">
        <v>1255</v>
      </c>
      <c r="I528">
        <v>55</v>
      </c>
      <c r="J528" t="s">
        <v>9</v>
      </c>
      <c r="K528" t="s">
        <v>1257</v>
      </c>
      <c r="L528" t="s">
        <v>836</v>
      </c>
      <c r="M528" t="s">
        <v>12</v>
      </c>
      <c r="N528" t="s">
        <v>13</v>
      </c>
      <c r="O528" t="s">
        <v>3945</v>
      </c>
      <c r="P528" t="s">
        <v>1531</v>
      </c>
      <c r="Q528" s="6">
        <v>306.45999999999998</v>
      </c>
      <c r="R528" s="21">
        <v>487</v>
      </c>
      <c r="S528" s="21" t="s">
        <v>1697</v>
      </c>
      <c r="T528" s="21" t="s">
        <v>1689</v>
      </c>
      <c r="U528" s="21" t="s">
        <v>1698</v>
      </c>
      <c r="V528" s="21" t="s">
        <v>1695</v>
      </c>
      <c r="W528" s="2">
        <v>1</v>
      </c>
      <c r="X528" s="6">
        <v>218.04</v>
      </c>
      <c r="Y528" s="24">
        <v>198.41640000000001</v>
      </c>
    </row>
    <row r="529" spans="2:25" x14ac:dyDescent="0.25">
      <c r="B529" s="20">
        <v>45875</v>
      </c>
      <c r="C529" t="s">
        <v>1641</v>
      </c>
      <c r="D529" t="s">
        <v>3813</v>
      </c>
      <c r="E529" t="s">
        <v>1734</v>
      </c>
      <c r="F529" t="s">
        <v>1769</v>
      </c>
      <c r="G529" t="s">
        <v>1353</v>
      </c>
      <c r="H529" t="s">
        <v>1352</v>
      </c>
      <c r="I529">
        <v>51</v>
      </c>
      <c r="J529" t="s">
        <v>9</v>
      </c>
      <c r="K529" t="s">
        <v>1354</v>
      </c>
      <c r="L529" t="s">
        <v>354</v>
      </c>
      <c r="M529" t="s">
        <v>12</v>
      </c>
      <c r="N529" t="s">
        <v>31</v>
      </c>
      <c r="O529" t="s">
        <v>3954</v>
      </c>
      <c r="P529" t="s">
        <v>1642</v>
      </c>
      <c r="Q529" s="6">
        <v>325.26</v>
      </c>
      <c r="R529" s="21">
        <v>400</v>
      </c>
      <c r="S529" s="21" t="s">
        <v>1735</v>
      </c>
      <c r="T529" s="21" t="s">
        <v>1714</v>
      </c>
      <c r="U529" s="21" t="s">
        <v>1736</v>
      </c>
      <c r="V529" s="21" t="s">
        <v>1686</v>
      </c>
      <c r="W529" s="2">
        <v>2</v>
      </c>
      <c r="X529" s="6">
        <v>316.89999999999998</v>
      </c>
      <c r="Y529" s="24">
        <v>221.82999999999998</v>
      </c>
    </row>
    <row r="530" spans="2:25" x14ac:dyDescent="0.25">
      <c r="B530" s="20">
        <v>45285</v>
      </c>
      <c r="C530" t="s">
        <v>1538</v>
      </c>
      <c r="D530" t="s">
        <v>3765</v>
      </c>
      <c r="E530" t="s">
        <v>1737</v>
      </c>
      <c r="F530" t="s">
        <v>1755</v>
      </c>
      <c r="G530" t="s">
        <v>1422</v>
      </c>
      <c r="H530" t="s">
        <v>1421</v>
      </c>
      <c r="I530">
        <v>63</v>
      </c>
      <c r="J530" t="s">
        <v>16</v>
      </c>
      <c r="K530" t="s">
        <v>1423</v>
      </c>
      <c r="L530" t="s">
        <v>170</v>
      </c>
      <c r="M530" t="s">
        <v>12</v>
      </c>
      <c r="N530" t="s">
        <v>13</v>
      </c>
      <c r="O530" t="s">
        <v>3951</v>
      </c>
      <c r="P530" t="s">
        <v>1539</v>
      </c>
      <c r="Q530" s="6">
        <v>298.86</v>
      </c>
      <c r="R530" s="21">
        <v>308</v>
      </c>
      <c r="S530" s="21" t="s">
        <v>1738</v>
      </c>
      <c r="T530" s="21" t="s">
        <v>1689</v>
      </c>
      <c r="U530" s="21" t="s">
        <v>1739</v>
      </c>
      <c r="V530" s="21" t="s">
        <v>1686</v>
      </c>
      <c r="W530" s="2">
        <v>3</v>
      </c>
      <c r="X530" s="6">
        <v>104.47</v>
      </c>
      <c r="Y530" s="24">
        <v>76.263099999999994</v>
      </c>
    </row>
    <row r="531" spans="2:25" x14ac:dyDescent="0.25">
      <c r="B531" s="20">
        <v>45446</v>
      </c>
      <c r="C531" t="s">
        <v>1598</v>
      </c>
      <c r="D531" t="s">
        <v>3845</v>
      </c>
      <c r="E531" t="s">
        <v>1712</v>
      </c>
      <c r="F531" t="s">
        <v>1757</v>
      </c>
      <c r="G531" t="s">
        <v>209</v>
      </c>
      <c r="H531" t="s">
        <v>208</v>
      </c>
      <c r="I531">
        <v>49</v>
      </c>
      <c r="J531" t="s">
        <v>16</v>
      </c>
      <c r="K531" t="s">
        <v>210</v>
      </c>
      <c r="L531" t="s">
        <v>51</v>
      </c>
      <c r="M531" t="s">
        <v>12</v>
      </c>
      <c r="N531" t="s">
        <v>13</v>
      </c>
      <c r="O531" t="s">
        <v>3965</v>
      </c>
      <c r="P531" t="s">
        <v>3883</v>
      </c>
      <c r="Q531" s="6">
        <v>43.29</v>
      </c>
      <c r="R531" s="21">
        <v>267</v>
      </c>
      <c r="S531" s="21" t="s">
        <v>1713</v>
      </c>
      <c r="T531" s="21" t="s">
        <v>1714</v>
      </c>
      <c r="U531" s="21" t="s">
        <v>1715</v>
      </c>
      <c r="V531" s="21" t="s">
        <v>1702</v>
      </c>
      <c r="W531" s="2">
        <v>4</v>
      </c>
      <c r="X531" s="6">
        <v>914.05</v>
      </c>
      <c r="Y531" s="24">
        <v>685.53749999999991</v>
      </c>
    </row>
    <row r="532" spans="2:25" x14ac:dyDescent="0.25">
      <c r="B532" s="20">
        <v>45908</v>
      </c>
      <c r="C532" t="s">
        <v>1535</v>
      </c>
      <c r="D532" t="s">
        <v>3763</v>
      </c>
      <c r="E532" t="s">
        <v>1706</v>
      </c>
      <c r="F532" t="s">
        <v>1780</v>
      </c>
      <c r="G532" t="s">
        <v>607</v>
      </c>
      <c r="H532" t="s">
        <v>606</v>
      </c>
      <c r="I532">
        <v>53</v>
      </c>
      <c r="J532" t="s">
        <v>9</v>
      </c>
      <c r="K532" t="s">
        <v>608</v>
      </c>
      <c r="L532" t="s">
        <v>113</v>
      </c>
      <c r="M532" t="s">
        <v>12</v>
      </c>
      <c r="N532" t="s">
        <v>31</v>
      </c>
      <c r="O532" t="s">
        <v>3949</v>
      </c>
      <c r="P532" t="s">
        <v>1536</v>
      </c>
      <c r="Q532" s="6">
        <v>439.07</v>
      </c>
      <c r="R532" s="21">
        <v>142</v>
      </c>
      <c r="S532" s="21" t="s">
        <v>1707</v>
      </c>
      <c r="T532" s="21" t="s">
        <v>1684</v>
      </c>
      <c r="U532" s="21" t="s">
        <v>1708</v>
      </c>
      <c r="V532" s="21" t="s">
        <v>1702</v>
      </c>
      <c r="W532" s="2">
        <v>3</v>
      </c>
      <c r="X532" s="6">
        <v>77.599999999999994</v>
      </c>
      <c r="Y532" s="24">
        <v>72.167999999999992</v>
      </c>
    </row>
    <row r="533" spans="2:25" x14ac:dyDescent="0.25">
      <c r="B533" s="20">
        <v>45446</v>
      </c>
      <c r="C533" t="s">
        <v>1588</v>
      </c>
      <c r="D533" t="s">
        <v>3842</v>
      </c>
      <c r="E533" t="s">
        <v>1712</v>
      </c>
      <c r="F533" t="s">
        <v>1757</v>
      </c>
      <c r="G533" t="s">
        <v>209</v>
      </c>
      <c r="H533" t="s">
        <v>208</v>
      </c>
      <c r="I533">
        <v>49</v>
      </c>
      <c r="J533" t="s">
        <v>16</v>
      </c>
      <c r="K533" t="s">
        <v>210</v>
      </c>
      <c r="L533" t="s">
        <v>51</v>
      </c>
      <c r="M533" t="s">
        <v>12</v>
      </c>
      <c r="N533" t="s">
        <v>13</v>
      </c>
      <c r="O533" t="s">
        <v>3952</v>
      </c>
      <c r="P533" t="s">
        <v>3879</v>
      </c>
      <c r="Q533" s="6">
        <v>450.71</v>
      </c>
      <c r="R533" s="21">
        <v>389</v>
      </c>
      <c r="S533" s="21" t="s">
        <v>1713</v>
      </c>
      <c r="T533" s="21" t="s">
        <v>1714</v>
      </c>
      <c r="U533" s="21" t="s">
        <v>1715</v>
      </c>
      <c r="V533" s="21" t="s">
        <v>1702</v>
      </c>
      <c r="W533" s="2">
        <v>4</v>
      </c>
      <c r="X533" s="6">
        <v>914.05</v>
      </c>
      <c r="Y533" s="24">
        <v>685.53749999999991</v>
      </c>
    </row>
    <row r="534" spans="2:25" x14ac:dyDescent="0.25">
      <c r="B534" s="20">
        <v>45850</v>
      </c>
      <c r="C534" t="s">
        <v>1657</v>
      </c>
      <c r="D534" t="s">
        <v>3820</v>
      </c>
      <c r="E534" t="s">
        <v>1699</v>
      </c>
      <c r="F534" t="s">
        <v>1762</v>
      </c>
      <c r="G534" t="s">
        <v>76</v>
      </c>
      <c r="H534" t="s">
        <v>75</v>
      </c>
      <c r="I534">
        <v>24</v>
      </c>
      <c r="J534" t="s">
        <v>16</v>
      </c>
      <c r="K534" t="s">
        <v>77</v>
      </c>
      <c r="L534" t="s">
        <v>51</v>
      </c>
      <c r="M534" t="s">
        <v>12</v>
      </c>
      <c r="N534" t="s">
        <v>26</v>
      </c>
      <c r="O534" t="s">
        <v>3951</v>
      </c>
      <c r="P534" t="s">
        <v>3898</v>
      </c>
      <c r="Q534" s="6">
        <v>176.07</v>
      </c>
      <c r="R534" s="21">
        <v>82</v>
      </c>
      <c r="S534" s="21" t="s">
        <v>1700</v>
      </c>
      <c r="T534" s="21" t="s">
        <v>1693</v>
      </c>
      <c r="U534" s="21" t="s">
        <v>1701</v>
      </c>
      <c r="V534" s="21" t="s">
        <v>1702</v>
      </c>
      <c r="W534" s="2">
        <v>2</v>
      </c>
      <c r="X534" s="6">
        <v>785.31</v>
      </c>
      <c r="Y534" s="24">
        <v>667.51349999999991</v>
      </c>
    </row>
    <row r="535" spans="2:25" x14ac:dyDescent="0.25">
      <c r="B535" s="20">
        <v>45297</v>
      </c>
      <c r="C535" t="s">
        <v>1582</v>
      </c>
      <c r="D535" t="s">
        <v>3786</v>
      </c>
      <c r="E535" t="s">
        <v>1703</v>
      </c>
      <c r="F535" t="s">
        <v>1760</v>
      </c>
      <c r="G535" t="s">
        <v>1497</v>
      </c>
      <c r="H535" t="s">
        <v>1496</v>
      </c>
      <c r="I535">
        <v>28</v>
      </c>
      <c r="J535" t="s">
        <v>9</v>
      </c>
      <c r="K535" t="s">
        <v>84</v>
      </c>
      <c r="L535" t="s">
        <v>22</v>
      </c>
      <c r="M535" t="s">
        <v>12</v>
      </c>
      <c r="N535" t="s">
        <v>31</v>
      </c>
      <c r="O535" t="s">
        <v>3960</v>
      </c>
      <c r="P535" t="s">
        <v>1583</v>
      </c>
      <c r="Q535" s="6">
        <v>135.61000000000001</v>
      </c>
      <c r="R535" s="21">
        <v>394</v>
      </c>
      <c r="S535" s="21" t="s">
        <v>1704</v>
      </c>
      <c r="T535" s="21" t="s">
        <v>1689</v>
      </c>
      <c r="U535" s="21" t="s">
        <v>1705</v>
      </c>
      <c r="V535" s="21" t="s">
        <v>1695</v>
      </c>
      <c r="W535" s="2">
        <v>3</v>
      </c>
      <c r="X535" s="6">
        <v>745.3</v>
      </c>
      <c r="Y535" s="24">
        <v>611.14599999999996</v>
      </c>
    </row>
    <row r="536" spans="2:25" x14ac:dyDescent="0.25">
      <c r="B536" s="20">
        <v>45829</v>
      </c>
      <c r="C536" t="s">
        <v>1658</v>
      </c>
      <c r="D536" t="s">
        <v>3856</v>
      </c>
      <c r="E536" t="s">
        <v>1731</v>
      </c>
      <c r="F536" t="s">
        <v>1770</v>
      </c>
      <c r="G536" t="s">
        <v>1078</v>
      </c>
      <c r="H536" t="s">
        <v>1077</v>
      </c>
      <c r="I536">
        <v>55</v>
      </c>
      <c r="J536" t="s">
        <v>9</v>
      </c>
      <c r="K536" t="s">
        <v>1079</v>
      </c>
      <c r="L536" t="s">
        <v>51</v>
      </c>
      <c r="M536" t="s">
        <v>12</v>
      </c>
      <c r="N536" t="s">
        <v>31</v>
      </c>
      <c r="O536" t="s">
        <v>3948</v>
      </c>
      <c r="P536" t="s">
        <v>3899</v>
      </c>
      <c r="Q536" s="6">
        <v>371.38</v>
      </c>
      <c r="R536" s="21">
        <v>220</v>
      </c>
      <c r="S536" s="21" t="s">
        <v>1732</v>
      </c>
      <c r="T536" s="21" t="s">
        <v>1689</v>
      </c>
      <c r="U536" s="21" t="s">
        <v>1733</v>
      </c>
      <c r="V536" s="21" t="s">
        <v>1686</v>
      </c>
      <c r="W536" s="2">
        <v>4</v>
      </c>
      <c r="X536" s="6">
        <v>403.47</v>
      </c>
      <c r="Y536" s="24">
        <v>221.82999999999998</v>
      </c>
    </row>
    <row r="537" spans="2:25" x14ac:dyDescent="0.25">
      <c r="B537" s="20">
        <v>45480</v>
      </c>
      <c r="C537" t="s">
        <v>1546</v>
      </c>
      <c r="D537" t="s">
        <v>3769</v>
      </c>
      <c r="E537" t="s">
        <v>1696</v>
      </c>
      <c r="F537" t="s">
        <v>1753</v>
      </c>
      <c r="G537" t="s">
        <v>1256</v>
      </c>
      <c r="H537" t="s">
        <v>1255</v>
      </c>
      <c r="I537">
        <v>55</v>
      </c>
      <c r="J537" t="s">
        <v>9</v>
      </c>
      <c r="K537" t="s">
        <v>1257</v>
      </c>
      <c r="L537" t="s">
        <v>836</v>
      </c>
      <c r="M537" t="s">
        <v>12</v>
      </c>
      <c r="N537" t="s">
        <v>13</v>
      </c>
      <c r="O537" t="s">
        <v>3956</v>
      </c>
      <c r="P537" t="s">
        <v>1547</v>
      </c>
      <c r="Q537" s="6">
        <v>337.42</v>
      </c>
      <c r="R537" s="21">
        <v>256</v>
      </c>
      <c r="S537" s="21" t="s">
        <v>1697</v>
      </c>
      <c r="T537" s="21" t="s">
        <v>1689</v>
      </c>
      <c r="U537" s="21" t="s">
        <v>1698</v>
      </c>
      <c r="V537" s="21" t="s">
        <v>1695</v>
      </c>
      <c r="W537" s="2">
        <v>1</v>
      </c>
      <c r="X537" s="6">
        <v>218.04</v>
      </c>
      <c r="Y537" s="24">
        <v>198.41640000000001</v>
      </c>
    </row>
    <row r="538" spans="2:25" x14ac:dyDescent="0.25">
      <c r="B538" s="20">
        <v>45850</v>
      </c>
      <c r="C538" t="s">
        <v>1619</v>
      </c>
      <c r="D538" t="s">
        <v>3805</v>
      </c>
      <c r="E538" t="s">
        <v>1699</v>
      </c>
      <c r="F538" t="s">
        <v>1762</v>
      </c>
      <c r="G538" t="s">
        <v>76</v>
      </c>
      <c r="H538" t="s">
        <v>75</v>
      </c>
      <c r="I538">
        <v>24</v>
      </c>
      <c r="J538" t="s">
        <v>16</v>
      </c>
      <c r="K538" t="s">
        <v>77</v>
      </c>
      <c r="L538" t="s">
        <v>51</v>
      </c>
      <c r="M538" t="s">
        <v>12</v>
      </c>
      <c r="N538" t="s">
        <v>26</v>
      </c>
      <c r="O538" t="s">
        <v>3964</v>
      </c>
      <c r="P538" t="s">
        <v>1620</v>
      </c>
      <c r="Q538" s="6">
        <v>299.11</v>
      </c>
      <c r="R538" s="21">
        <v>118</v>
      </c>
      <c r="S538" s="21" t="s">
        <v>1700</v>
      </c>
      <c r="T538" s="21" t="s">
        <v>1693</v>
      </c>
      <c r="U538" s="21" t="s">
        <v>1701</v>
      </c>
      <c r="V538" s="21" t="s">
        <v>1702</v>
      </c>
      <c r="W538" s="2">
        <v>2</v>
      </c>
      <c r="X538" s="6">
        <v>785.31</v>
      </c>
      <c r="Y538" s="24">
        <v>667.51349999999991</v>
      </c>
    </row>
    <row r="539" spans="2:25" x14ac:dyDescent="0.25">
      <c r="B539" s="20">
        <v>45285</v>
      </c>
      <c r="C539" t="s">
        <v>1632</v>
      </c>
      <c r="D539" t="s">
        <v>3809</v>
      </c>
      <c r="E539" t="s">
        <v>1737</v>
      </c>
      <c r="F539" t="s">
        <v>1755</v>
      </c>
      <c r="G539" t="s">
        <v>1422</v>
      </c>
      <c r="H539" t="s">
        <v>1421</v>
      </c>
      <c r="I539">
        <v>63</v>
      </c>
      <c r="J539" t="s">
        <v>16</v>
      </c>
      <c r="K539" t="s">
        <v>1423</v>
      </c>
      <c r="L539" t="s">
        <v>170</v>
      </c>
      <c r="M539" t="s">
        <v>12</v>
      </c>
      <c r="N539" t="s">
        <v>13</v>
      </c>
      <c r="O539" t="s">
        <v>3950</v>
      </c>
      <c r="P539" t="s">
        <v>3895</v>
      </c>
      <c r="Q539" s="6">
        <v>477.61</v>
      </c>
      <c r="R539" s="21">
        <v>300</v>
      </c>
      <c r="S539" s="21" t="s">
        <v>1738</v>
      </c>
      <c r="T539" s="21" t="s">
        <v>1689</v>
      </c>
      <c r="U539" s="21" t="s">
        <v>1739</v>
      </c>
      <c r="V539" s="21" t="s">
        <v>1686</v>
      </c>
      <c r="W539" s="2">
        <v>3</v>
      </c>
      <c r="X539" s="6">
        <v>104.47</v>
      </c>
      <c r="Y539" s="24">
        <v>76.263099999999994</v>
      </c>
    </row>
    <row r="540" spans="2:25" x14ac:dyDescent="0.25">
      <c r="B540" s="20">
        <v>45913</v>
      </c>
      <c r="C540" t="s">
        <v>1649</v>
      </c>
      <c r="D540" t="s">
        <v>3817</v>
      </c>
      <c r="E540" t="s">
        <v>1743</v>
      </c>
      <c r="F540" t="s">
        <v>1772</v>
      </c>
      <c r="G540" t="s">
        <v>869</v>
      </c>
      <c r="H540" t="s">
        <v>868</v>
      </c>
      <c r="I540">
        <v>38</v>
      </c>
      <c r="J540" t="s">
        <v>9</v>
      </c>
      <c r="K540" t="s">
        <v>870</v>
      </c>
      <c r="L540" t="s">
        <v>181</v>
      </c>
      <c r="M540" t="s">
        <v>12</v>
      </c>
      <c r="N540" t="s">
        <v>13</v>
      </c>
      <c r="O540" t="s">
        <v>3950</v>
      </c>
      <c r="P540" t="s">
        <v>1650</v>
      </c>
      <c r="Q540" s="6">
        <v>152.91999999999999</v>
      </c>
      <c r="R540" s="21">
        <v>281</v>
      </c>
      <c r="S540" s="21" t="s">
        <v>1744</v>
      </c>
      <c r="T540" s="21" t="s">
        <v>1684</v>
      </c>
      <c r="U540" s="21" t="s">
        <v>1745</v>
      </c>
      <c r="V540" s="21" t="s">
        <v>1702</v>
      </c>
      <c r="W540" s="2">
        <v>2</v>
      </c>
      <c r="X540" s="6">
        <v>451.98</v>
      </c>
      <c r="Y540" s="24">
        <v>338.98500000000001</v>
      </c>
    </row>
    <row r="541" spans="2:25" x14ac:dyDescent="0.25">
      <c r="B541" s="20">
        <v>45446</v>
      </c>
      <c r="C541" t="s">
        <v>1637</v>
      </c>
      <c r="D541" t="s">
        <v>3853</v>
      </c>
      <c r="E541" t="s">
        <v>1712</v>
      </c>
      <c r="F541" t="s">
        <v>1757</v>
      </c>
      <c r="G541" t="s">
        <v>209</v>
      </c>
      <c r="H541" t="s">
        <v>208</v>
      </c>
      <c r="I541">
        <v>49</v>
      </c>
      <c r="J541" t="s">
        <v>16</v>
      </c>
      <c r="K541" t="s">
        <v>210</v>
      </c>
      <c r="L541" t="s">
        <v>51</v>
      </c>
      <c r="M541" t="s">
        <v>12</v>
      </c>
      <c r="N541" t="s">
        <v>13</v>
      </c>
      <c r="O541" t="s">
        <v>3962</v>
      </c>
      <c r="P541" t="s">
        <v>3896</v>
      </c>
      <c r="Q541" s="6">
        <v>158.13999999999999</v>
      </c>
      <c r="R541" s="21">
        <v>82</v>
      </c>
      <c r="S541" s="21" t="s">
        <v>1713</v>
      </c>
      <c r="T541" s="21" t="s">
        <v>1714</v>
      </c>
      <c r="U541" s="21" t="s">
        <v>1715</v>
      </c>
      <c r="V541" s="21" t="s">
        <v>1702</v>
      </c>
      <c r="W541" s="2">
        <v>4</v>
      </c>
      <c r="X541" s="6">
        <v>914.05</v>
      </c>
      <c r="Y541" s="24">
        <v>685.53749999999991</v>
      </c>
    </row>
    <row r="542" spans="2:25" x14ac:dyDescent="0.25">
      <c r="B542" s="20">
        <v>45285</v>
      </c>
      <c r="C542" t="s">
        <v>1664</v>
      </c>
      <c r="D542" t="s">
        <v>3858</v>
      </c>
      <c r="E542" t="s">
        <v>1737</v>
      </c>
      <c r="F542" t="s">
        <v>1755</v>
      </c>
      <c r="G542" t="s">
        <v>1422</v>
      </c>
      <c r="H542" t="s">
        <v>1421</v>
      </c>
      <c r="I542">
        <v>63</v>
      </c>
      <c r="J542" t="s">
        <v>16</v>
      </c>
      <c r="K542" t="s">
        <v>1423</v>
      </c>
      <c r="L542" t="s">
        <v>170</v>
      </c>
      <c r="M542" t="s">
        <v>12</v>
      </c>
      <c r="N542" t="s">
        <v>13</v>
      </c>
      <c r="O542" t="s">
        <v>3962</v>
      </c>
      <c r="P542" t="s">
        <v>1665</v>
      </c>
      <c r="Q542" s="6">
        <v>438.25</v>
      </c>
      <c r="R542" s="21">
        <v>496</v>
      </c>
      <c r="S542" s="21" t="s">
        <v>1738</v>
      </c>
      <c r="T542" s="21" t="s">
        <v>1689</v>
      </c>
      <c r="U542" s="21" t="s">
        <v>1739</v>
      </c>
      <c r="V542" s="21" t="s">
        <v>1686</v>
      </c>
      <c r="W542" s="2">
        <v>3</v>
      </c>
      <c r="X542" s="6">
        <v>104.47</v>
      </c>
      <c r="Y542" s="24">
        <v>76.263099999999994</v>
      </c>
    </row>
    <row r="543" spans="2:25" x14ac:dyDescent="0.25">
      <c r="B543" s="20">
        <v>45446</v>
      </c>
      <c r="C543" t="s">
        <v>1588</v>
      </c>
      <c r="D543" t="s">
        <v>3842</v>
      </c>
      <c r="E543" t="s">
        <v>1712</v>
      </c>
      <c r="F543" t="s">
        <v>1757</v>
      </c>
      <c r="G543" t="s">
        <v>209</v>
      </c>
      <c r="H543" t="s">
        <v>208</v>
      </c>
      <c r="I543">
        <v>49</v>
      </c>
      <c r="J543" t="s">
        <v>16</v>
      </c>
      <c r="K543" t="s">
        <v>210</v>
      </c>
      <c r="L543" t="s">
        <v>51</v>
      </c>
      <c r="M543" t="s">
        <v>12</v>
      </c>
      <c r="N543" t="s">
        <v>13</v>
      </c>
      <c r="O543" t="s">
        <v>3952</v>
      </c>
      <c r="P543" t="s">
        <v>3879</v>
      </c>
      <c r="Q543" s="6">
        <v>450.71</v>
      </c>
      <c r="R543" s="21">
        <v>389</v>
      </c>
      <c r="S543" s="21" t="s">
        <v>1713</v>
      </c>
      <c r="T543" s="21" t="s">
        <v>1714</v>
      </c>
      <c r="U543" s="21" t="s">
        <v>1715</v>
      </c>
      <c r="V543" s="21" t="s">
        <v>1702</v>
      </c>
      <c r="W543" s="2">
        <v>4</v>
      </c>
      <c r="X543" s="6">
        <v>914.05</v>
      </c>
      <c r="Y543" s="24">
        <v>685.53749999999991</v>
      </c>
    </row>
    <row r="544" spans="2:25" x14ac:dyDescent="0.25">
      <c r="B544" s="20">
        <v>45285</v>
      </c>
      <c r="C544" t="s">
        <v>1591</v>
      </c>
      <c r="D544" t="s">
        <v>3790</v>
      </c>
      <c r="E544" t="s">
        <v>1737</v>
      </c>
      <c r="F544" t="s">
        <v>1755</v>
      </c>
      <c r="G544" t="s">
        <v>1422</v>
      </c>
      <c r="H544" t="s">
        <v>1421</v>
      </c>
      <c r="I544">
        <v>63</v>
      </c>
      <c r="J544" t="s">
        <v>16</v>
      </c>
      <c r="K544" t="s">
        <v>1423</v>
      </c>
      <c r="L544" t="s">
        <v>170</v>
      </c>
      <c r="M544" t="s">
        <v>12</v>
      </c>
      <c r="N544" t="s">
        <v>13</v>
      </c>
      <c r="O544" t="s">
        <v>3950</v>
      </c>
      <c r="P544" t="s">
        <v>1592</v>
      </c>
      <c r="Q544" s="6">
        <v>167.12</v>
      </c>
      <c r="R544" s="21">
        <v>316</v>
      </c>
      <c r="S544" s="21" t="s">
        <v>1738</v>
      </c>
      <c r="T544" s="21" t="s">
        <v>1689</v>
      </c>
      <c r="U544" s="21" t="s">
        <v>1739</v>
      </c>
      <c r="V544" s="21" t="s">
        <v>1686</v>
      </c>
      <c r="W544" s="2">
        <v>3</v>
      </c>
      <c r="X544" s="6">
        <v>104.47</v>
      </c>
      <c r="Y544" s="24">
        <v>76.263099999999994</v>
      </c>
    </row>
    <row r="545" spans="2:25" x14ac:dyDescent="0.25">
      <c r="B545" s="20">
        <v>45593</v>
      </c>
      <c r="C545" t="s">
        <v>1577</v>
      </c>
      <c r="D545" t="s">
        <v>3785</v>
      </c>
      <c r="E545" t="s">
        <v>1724</v>
      </c>
      <c r="F545" t="s">
        <v>1787</v>
      </c>
      <c r="G545" t="s">
        <v>1265</v>
      </c>
      <c r="H545" t="s">
        <v>1264</v>
      </c>
      <c r="I545">
        <v>23</v>
      </c>
      <c r="J545" t="s">
        <v>16</v>
      </c>
      <c r="K545" t="s">
        <v>201</v>
      </c>
      <c r="L545" t="s">
        <v>155</v>
      </c>
      <c r="M545" t="s">
        <v>12</v>
      </c>
      <c r="N545" t="s">
        <v>13</v>
      </c>
      <c r="O545" t="s">
        <v>3948</v>
      </c>
      <c r="P545" t="s">
        <v>3876</v>
      </c>
      <c r="Q545" s="6">
        <v>382.22</v>
      </c>
      <c r="R545" s="21">
        <v>329</v>
      </c>
      <c r="S545" s="21" t="s">
        <v>1725</v>
      </c>
      <c r="T545" s="21" t="s">
        <v>1689</v>
      </c>
      <c r="U545" s="21" t="s">
        <v>1726</v>
      </c>
      <c r="V545" s="21" t="s">
        <v>1702</v>
      </c>
      <c r="W545" s="2">
        <v>2</v>
      </c>
      <c r="X545" s="6">
        <v>148.96</v>
      </c>
      <c r="Y545" s="24">
        <v>144.49119999999999</v>
      </c>
    </row>
    <row r="546" spans="2:25" x14ac:dyDescent="0.25">
      <c r="B546" s="20">
        <v>45297</v>
      </c>
      <c r="C546" t="s">
        <v>1612</v>
      </c>
      <c r="D546" t="s">
        <v>3848</v>
      </c>
      <c r="E546" t="s">
        <v>1703</v>
      </c>
      <c r="F546" t="s">
        <v>1760</v>
      </c>
      <c r="G546" t="s">
        <v>1497</v>
      </c>
      <c r="H546" t="s">
        <v>1496</v>
      </c>
      <c r="I546">
        <v>28</v>
      </c>
      <c r="J546" t="s">
        <v>9</v>
      </c>
      <c r="K546" t="s">
        <v>84</v>
      </c>
      <c r="L546" t="s">
        <v>22</v>
      </c>
      <c r="M546" t="s">
        <v>12</v>
      </c>
      <c r="N546" t="s">
        <v>31</v>
      </c>
      <c r="O546" t="s">
        <v>3953</v>
      </c>
      <c r="P546" t="s">
        <v>1613</v>
      </c>
      <c r="Q546" s="6">
        <v>17.309999999999999</v>
      </c>
      <c r="R546" s="21">
        <v>399</v>
      </c>
      <c r="S546" s="21" t="s">
        <v>1704</v>
      </c>
      <c r="T546" s="21" t="s">
        <v>1689</v>
      </c>
      <c r="U546" s="21" t="s">
        <v>1705</v>
      </c>
      <c r="V546" s="21" t="s">
        <v>1695</v>
      </c>
      <c r="W546" s="2">
        <v>3</v>
      </c>
      <c r="X546" s="6">
        <v>745.3</v>
      </c>
      <c r="Y546" s="24">
        <v>611.14599999999996</v>
      </c>
    </row>
    <row r="547" spans="2:25" x14ac:dyDescent="0.25">
      <c r="B547" s="20">
        <v>45913</v>
      </c>
      <c r="C547" t="s">
        <v>1562</v>
      </c>
      <c r="D547" t="s">
        <v>3776</v>
      </c>
      <c r="E547" t="s">
        <v>1743</v>
      </c>
      <c r="F547" t="s">
        <v>1772</v>
      </c>
      <c r="G547" t="s">
        <v>869</v>
      </c>
      <c r="H547" t="s">
        <v>868</v>
      </c>
      <c r="I547">
        <v>38</v>
      </c>
      <c r="J547" t="s">
        <v>9</v>
      </c>
      <c r="K547" t="s">
        <v>870</v>
      </c>
      <c r="L547" t="s">
        <v>181</v>
      </c>
      <c r="M547" t="s">
        <v>12</v>
      </c>
      <c r="N547" t="s">
        <v>13</v>
      </c>
      <c r="O547" t="s">
        <v>3949</v>
      </c>
      <c r="P547" t="s">
        <v>1563</v>
      </c>
      <c r="Q547" s="6">
        <v>322.41000000000003</v>
      </c>
      <c r="R547" s="21">
        <v>213</v>
      </c>
      <c r="S547" s="21" t="s">
        <v>1744</v>
      </c>
      <c r="T547" s="21" t="s">
        <v>1684</v>
      </c>
      <c r="U547" s="21" t="s">
        <v>1745</v>
      </c>
      <c r="V547" s="21" t="s">
        <v>1702</v>
      </c>
      <c r="W547" s="2">
        <v>2</v>
      </c>
      <c r="X547" s="6">
        <v>451.98</v>
      </c>
      <c r="Y547" s="24">
        <v>338.98500000000001</v>
      </c>
    </row>
    <row r="548" spans="2:25" x14ac:dyDescent="0.25">
      <c r="B548" s="20">
        <v>45285</v>
      </c>
      <c r="C548" t="s">
        <v>1538</v>
      </c>
      <c r="D548" t="s">
        <v>3765</v>
      </c>
      <c r="E548" t="s">
        <v>1737</v>
      </c>
      <c r="F548" t="s">
        <v>1755</v>
      </c>
      <c r="G548" t="s">
        <v>1422</v>
      </c>
      <c r="H548" t="s">
        <v>1421</v>
      </c>
      <c r="I548">
        <v>63</v>
      </c>
      <c r="J548" t="s">
        <v>16</v>
      </c>
      <c r="K548" t="s">
        <v>1423</v>
      </c>
      <c r="L548" t="s">
        <v>170</v>
      </c>
      <c r="M548" t="s">
        <v>12</v>
      </c>
      <c r="N548" t="s">
        <v>13</v>
      </c>
      <c r="O548" t="s">
        <v>3951</v>
      </c>
      <c r="P548" t="s">
        <v>1539</v>
      </c>
      <c r="Q548" s="6">
        <v>298.86</v>
      </c>
      <c r="R548" s="21">
        <v>308</v>
      </c>
      <c r="S548" s="21" t="s">
        <v>1738</v>
      </c>
      <c r="T548" s="21" t="s">
        <v>1689</v>
      </c>
      <c r="U548" s="21" t="s">
        <v>1739</v>
      </c>
      <c r="V548" s="21" t="s">
        <v>1686</v>
      </c>
      <c r="W548" s="2">
        <v>3</v>
      </c>
      <c r="X548" s="6">
        <v>104.47</v>
      </c>
      <c r="Y548" s="24">
        <v>76.263099999999994</v>
      </c>
    </row>
    <row r="549" spans="2:25" x14ac:dyDescent="0.25">
      <c r="B549" s="20">
        <v>45446</v>
      </c>
      <c r="C549" t="s">
        <v>1558</v>
      </c>
      <c r="D549" t="s">
        <v>3838</v>
      </c>
      <c r="E549" t="s">
        <v>1712</v>
      </c>
      <c r="F549" t="s">
        <v>1757</v>
      </c>
      <c r="G549" t="s">
        <v>209</v>
      </c>
      <c r="H549" t="s">
        <v>208</v>
      </c>
      <c r="I549">
        <v>49</v>
      </c>
      <c r="J549" t="s">
        <v>16</v>
      </c>
      <c r="K549" t="s">
        <v>210</v>
      </c>
      <c r="L549" t="s">
        <v>51</v>
      </c>
      <c r="M549" t="s">
        <v>12</v>
      </c>
      <c r="N549" t="s">
        <v>13</v>
      </c>
      <c r="O549" t="s">
        <v>3943</v>
      </c>
      <c r="P549" t="s">
        <v>3871</v>
      </c>
      <c r="Q549" s="6">
        <v>255.56645161290328</v>
      </c>
      <c r="R549" s="21">
        <v>360</v>
      </c>
      <c r="S549" s="21" t="s">
        <v>1713</v>
      </c>
      <c r="T549" s="21" t="s">
        <v>1714</v>
      </c>
      <c r="U549" s="21" t="s">
        <v>1715</v>
      </c>
      <c r="V549" s="21" t="s">
        <v>1702</v>
      </c>
      <c r="W549" s="2">
        <v>4</v>
      </c>
      <c r="X549" s="6">
        <v>914.05</v>
      </c>
      <c r="Y549" s="24">
        <v>685.53749999999991</v>
      </c>
    </row>
    <row r="550" spans="2:25" x14ac:dyDescent="0.25">
      <c r="B550" s="20">
        <v>45446</v>
      </c>
      <c r="C550" t="s">
        <v>1541</v>
      </c>
      <c r="D550" t="s">
        <v>3766</v>
      </c>
      <c r="E550" t="s">
        <v>1712</v>
      </c>
      <c r="F550" t="s">
        <v>1757</v>
      </c>
      <c r="G550" t="s">
        <v>209</v>
      </c>
      <c r="H550" t="s">
        <v>208</v>
      </c>
      <c r="I550">
        <v>49</v>
      </c>
      <c r="J550" t="s">
        <v>16</v>
      </c>
      <c r="K550" t="s">
        <v>210</v>
      </c>
      <c r="L550" t="s">
        <v>51</v>
      </c>
      <c r="M550" t="s">
        <v>12</v>
      </c>
      <c r="N550" t="s">
        <v>13</v>
      </c>
      <c r="O550" t="s">
        <v>3953</v>
      </c>
      <c r="P550" t="s">
        <v>3866</v>
      </c>
      <c r="Q550" s="6">
        <v>115.82</v>
      </c>
      <c r="R550" s="21">
        <v>460</v>
      </c>
      <c r="S550" s="21" t="s">
        <v>1713</v>
      </c>
      <c r="T550" s="21" t="s">
        <v>1714</v>
      </c>
      <c r="U550" s="21" t="s">
        <v>1715</v>
      </c>
      <c r="V550" s="21" t="s">
        <v>1702</v>
      </c>
      <c r="W550" s="2">
        <v>4</v>
      </c>
      <c r="X550" s="6">
        <v>914.05</v>
      </c>
      <c r="Y550" s="24">
        <v>685.53749999999991</v>
      </c>
    </row>
    <row r="551" spans="2:25" x14ac:dyDescent="0.25">
      <c r="B551" s="20">
        <v>45297</v>
      </c>
      <c r="C551" t="s">
        <v>1607</v>
      </c>
      <c r="D551" t="s">
        <v>3797</v>
      </c>
      <c r="E551" t="s">
        <v>1703</v>
      </c>
      <c r="F551" t="s">
        <v>1760</v>
      </c>
      <c r="G551" t="s">
        <v>1497</v>
      </c>
      <c r="H551" t="s">
        <v>1496</v>
      </c>
      <c r="I551">
        <v>28</v>
      </c>
      <c r="J551" t="s">
        <v>9</v>
      </c>
      <c r="K551" t="s">
        <v>84</v>
      </c>
      <c r="L551" t="s">
        <v>22</v>
      </c>
      <c r="M551" t="s">
        <v>12</v>
      </c>
      <c r="N551" t="s">
        <v>31</v>
      </c>
      <c r="O551" t="s">
        <v>3954</v>
      </c>
      <c r="P551" t="s">
        <v>3886</v>
      </c>
      <c r="Q551" s="6">
        <v>81.75</v>
      </c>
      <c r="R551" s="21">
        <v>271.20454545454544</v>
      </c>
      <c r="S551" s="21" t="s">
        <v>1704</v>
      </c>
      <c r="T551" s="21" t="s">
        <v>1689</v>
      </c>
      <c r="U551" s="21" t="s">
        <v>1705</v>
      </c>
      <c r="V551" s="21" t="s">
        <v>1695</v>
      </c>
      <c r="W551" s="2">
        <v>3</v>
      </c>
      <c r="X551" s="6">
        <v>745.3</v>
      </c>
      <c r="Y551" s="24">
        <v>611.14599999999996</v>
      </c>
    </row>
    <row r="552" spans="2:25" x14ac:dyDescent="0.25">
      <c r="B552" s="20">
        <v>45875</v>
      </c>
      <c r="C552" t="s">
        <v>1555</v>
      </c>
      <c r="D552" t="s">
        <v>3773</v>
      </c>
      <c r="E552" t="s">
        <v>1734</v>
      </c>
      <c r="F552" t="s">
        <v>1769</v>
      </c>
      <c r="G552" t="s">
        <v>1353</v>
      </c>
      <c r="H552" t="s">
        <v>1352</v>
      </c>
      <c r="I552">
        <v>51</v>
      </c>
      <c r="J552" t="s">
        <v>9</v>
      </c>
      <c r="K552" t="s">
        <v>1354</v>
      </c>
      <c r="L552" t="s">
        <v>354</v>
      </c>
      <c r="M552" t="s">
        <v>12</v>
      </c>
      <c r="N552" t="s">
        <v>31</v>
      </c>
      <c r="O552" t="s">
        <v>3959</v>
      </c>
      <c r="P552" t="s">
        <v>1556</v>
      </c>
      <c r="Q552" s="6">
        <v>123.46</v>
      </c>
      <c r="R552" s="21">
        <v>76</v>
      </c>
      <c r="S552" s="21" t="s">
        <v>1735</v>
      </c>
      <c r="T552" s="21" t="s">
        <v>1714</v>
      </c>
      <c r="U552" s="21" t="s">
        <v>1736</v>
      </c>
      <c r="V552" s="21" t="s">
        <v>1686</v>
      </c>
      <c r="W552" s="2">
        <v>2</v>
      </c>
      <c r="X552" s="6">
        <v>316.89999999999998</v>
      </c>
      <c r="Y552" s="24">
        <v>221.82999999999998</v>
      </c>
    </row>
    <row r="553" spans="2:25" x14ac:dyDescent="0.25">
      <c r="B553" s="20">
        <v>45447</v>
      </c>
      <c r="C553" t="s">
        <v>1589</v>
      </c>
      <c r="D553" t="s">
        <v>3843</v>
      </c>
      <c r="E553" t="s">
        <v>1740</v>
      </c>
      <c r="F553" t="s">
        <v>1777</v>
      </c>
      <c r="G553" t="s">
        <v>1220</v>
      </c>
      <c r="H553" t="s">
        <v>1219</v>
      </c>
      <c r="I553">
        <v>25</v>
      </c>
      <c r="J553" t="s">
        <v>16</v>
      </c>
      <c r="K553" t="s">
        <v>1221</v>
      </c>
      <c r="L553" t="s">
        <v>58</v>
      </c>
      <c r="M553" t="s">
        <v>12</v>
      </c>
      <c r="N553" t="s">
        <v>31</v>
      </c>
      <c r="O553" t="s">
        <v>3942</v>
      </c>
      <c r="P553" t="s">
        <v>1590</v>
      </c>
      <c r="Q553" s="6">
        <v>253.33</v>
      </c>
      <c r="R553" s="21">
        <v>266</v>
      </c>
      <c r="S553" s="21" t="s">
        <v>1741</v>
      </c>
      <c r="T553" s="21" t="s">
        <v>1684</v>
      </c>
      <c r="U553" s="21" t="s">
        <v>1742</v>
      </c>
      <c r="V553" s="21" t="s">
        <v>1686</v>
      </c>
      <c r="W553" s="2">
        <v>1</v>
      </c>
      <c r="X553" s="6">
        <v>589.55999999999995</v>
      </c>
      <c r="Y553" s="24">
        <v>459.85679999999996</v>
      </c>
    </row>
    <row r="554" spans="2:25" x14ac:dyDescent="0.25">
      <c r="B554" s="20">
        <v>45801</v>
      </c>
      <c r="C554" t="s">
        <v>1666</v>
      </c>
      <c r="D554" t="s">
        <v>3823</v>
      </c>
      <c r="E554" t="s">
        <v>1687</v>
      </c>
      <c r="F554" t="s">
        <v>1767</v>
      </c>
      <c r="G554" t="s">
        <v>997</v>
      </c>
      <c r="H554" t="s">
        <v>996</v>
      </c>
      <c r="I554">
        <v>34</v>
      </c>
      <c r="J554" t="s">
        <v>16</v>
      </c>
      <c r="K554" t="s">
        <v>998</v>
      </c>
      <c r="L554" t="s">
        <v>264</v>
      </c>
      <c r="M554" t="s">
        <v>12</v>
      </c>
      <c r="N554" t="s">
        <v>26</v>
      </c>
      <c r="O554" t="s">
        <v>3967</v>
      </c>
      <c r="P554" t="s">
        <v>3901</v>
      </c>
      <c r="Q554" s="6">
        <v>447.43</v>
      </c>
      <c r="R554" s="21">
        <v>191</v>
      </c>
      <c r="S554" s="21" t="s">
        <v>1688</v>
      </c>
      <c r="T554" s="21" t="s">
        <v>1689</v>
      </c>
      <c r="U554" s="21" t="s">
        <v>1690</v>
      </c>
      <c r="V554" s="21" t="s">
        <v>1686</v>
      </c>
      <c r="W554" s="2">
        <v>4</v>
      </c>
      <c r="X554" s="6">
        <v>286.92</v>
      </c>
      <c r="Y554" s="24">
        <v>238.14359999999999</v>
      </c>
    </row>
    <row r="555" spans="2:25" x14ac:dyDescent="0.25">
      <c r="B555" s="20">
        <v>45297</v>
      </c>
      <c r="C555" t="s">
        <v>1582</v>
      </c>
      <c r="D555" t="s">
        <v>3786</v>
      </c>
      <c r="E555" t="s">
        <v>1703</v>
      </c>
      <c r="F555" t="s">
        <v>1760</v>
      </c>
      <c r="G555" t="s">
        <v>1497</v>
      </c>
      <c r="H555" t="s">
        <v>1496</v>
      </c>
      <c r="I555">
        <v>28</v>
      </c>
      <c r="J555" t="s">
        <v>9</v>
      </c>
      <c r="K555" t="s">
        <v>84</v>
      </c>
      <c r="L555" t="s">
        <v>22</v>
      </c>
      <c r="M555" t="s">
        <v>12</v>
      </c>
      <c r="N555" t="s">
        <v>31</v>
      </c>
      <c r="O555" t="s">
        <v>3960</v>
      </c>
      <c r="P555" t="s">
        <v>1583</v>
      </c>
      <c r="Q555" s="6">
        <v>135.61000000000001</v>
      </c>
      <c r="R555" s="21">
        <v>394</v>
      </c>
      <c r="S555" s="21" t="s">
        <v>1704</v>
      </c>
      <c r="T555" s="21" t="s">
        <v>1689</v>
      </c>
      <c r="U555" s="21" t="s">
        <v>1705</v>
      </c>
      <c r="V555" s="21" t="s">
        <v>1695</v>
      </c>
      <c r="W555" s="2">
        <v>3</v>
      </c>
      <c r="X555" s="6">
        <v>745.3</v>
      </c>
      <c r="Y555" s="24">
        <v>611.14599999999996</v>
      </c>
    </row>
    <row r="556" spans="2:25" x14ac:dyDescent="0.25">
      <c r="B556" s="20">
        <v>45499</v>
      </c>
      <c r="C556" t="s">
        <v>1551</v>
      </c>
      <c r="D556" t="s">
        <v>3771</v>
      </c>
      <c r="E556" t="s">
        <v>1709</v>
      </c>
      <c r="F556" t="s">
        <v>1761</v>
      </c>
      <c r="G556" t="s">
        <v>401</v>
      </c>
      <c r="H556" t="s">
        <v>400</v>
      </c>
      <c r="I556">
        <v>18</v>
      </c>
      <c r="J556" t="s">
        <v>16</v>
      </c>
      <c r="K556" t="s">
        <v>402</v>
      </c>
      <c r="L556" t="s">
        <v>214</v>
      </c>
      <c r="M556" t="s">
        <v>12</v>
      </c>
      <c r="N556" t="s">
        <v>19</v>
      </c>
      <c r="O556" t="s">
        <v>3958</v>
      </c>
      <c r="P556" t="s">
        <v>1552</v>
      </c>
      <c r="Q556" s="6">
        <v>21.34</v>
      </c>
      <c r="R556" s="21">
        <v>65</v>
      </c>
      <c r="S556" s="21" t="s">
        <v>1710</v>
      </c>
      <c r="T556" s="21" t="s">
        <v>1693</v>
      </c>
      <c r="U556" s="21" t="s">
        <v>1711</v>
      </c>
      <c r="V556" s="21" t="s">
        <v>1702</v>
      </c>
      <c r="W556" s="2">
        <v>3</v>
      </c>
      <c r="X556" s="6">
        <v>147.01</v>
      </c>
      <c r="Y556" s="24">
        <v>119.07810000000001</v>
      </c>
    </row>
    <row r="557" spans="2:25" x14ac:dyDescent="0.25">
      <c r="B557" s="20">
        <v>45850</v>
      </c>
      <c r="C557" t="s">
        <v>1659</v>
      </c>
      <c r="D557" t="s">
        <v>3821</v>
      </c>
      <c r="E557" t="s">
        <v>1699</v>
      </c>
      <c r="F557" t="s">
        <v>1762</v>
      </c>
      <c r="G557" t="s">
        <v>76</v>
      </c>
      <c r="H557" t="s">
        <v>75</v>
      </c>
      <c r="I557">
        <v>24</v>
      </c>
      <c r="J557" t="s">
        <v>16</v>
      </c>
      <c r="K557" t="s">
        <v>77</v>
      </c>
      <c r="L557" t="s">
        <v>51</v>
      </c>
      <c r="M557" t="s">
        <v>12</v>
      </c>
      <c r="N557" t="s">
        <v>26</v>
      </c>
      <c r="O557" t="s">
        <v>3957</v>
      </c>
      <c r="P557" t="s">
        <v>1660</v>
      </c>
      <c r="Q557" s="6">
        <v>131.24</v>
      </c>
      <c r="R557" s="21">
        <v>232</v>
      </c>
      <c r="S557" s="21" t="s">
        <v>1700</v>
      </c>
      <c r="T557" s="21" t="s">
        <v>1693</v>
      </c>
      <c r="U557" s="21" t="s">
        <v>1701</v>
      </c>
      <c r="V557" s="21" t="s">
        <v>1702</v>
      </c>
      <c r="W557" s="2">
        <v>2</v>
      </c>
      <c r="X557" s="6">
        <v>785.31</v>
      </c>
      <c r="Y557" s="24">
        <v>667.51349999999991</v>
      </c>
    </row>
    <row r="558" spans="2:25" x14ac:dyDescent="0.25">
      <c r="B558" s="20">
        <v>45850</v>
      </c>
      <c r="C558" t="s">
        <v>1657</v>
      </c>
      <c r="D558" t="s">
        <v>3820</v>
      </c>
      <c r="E558" t="s">
        <v>1699</v>
      </c>
      <c r="F558" t="s">
        <v>1762</v>
      </c>
      <c r="G558" t="s">
        <v>76</v>
      </c>
      <c r="H558" t="s">
        <v>75</v>
      </c>
      <c r="I558">
        <v>24</v>
      </c>
      <c r="J558" t="s">
        <v>16</v>
      </c>
      <c r="K558" t="s">
        <v>77</v>
      </c>
      <c r="L558" t="s">
        <v>51</v>
      </c>
      <c r="M558" t="s">
        <v>12</v>
      </c>
      <c r="N558" t="s">
        <v>26</v>
      </c>
      <c r="O558" t="s">
        <v>3951</v>
      </c>
      <c r="P558" t="s">
        <v>3898</v>
      </c>
      <c r="Q558" s="6">
        <v>176.07</v>
      </c>
      <c r="R558" s="21">
        <v>82</v>
      </c>
      <c r="S558" s="21" t="s">
        <v>1700</v>
      </c>
      <c r="T558" s="21" t="s">
        <v>1693</v>
      </c>
      <c r="U558" s="21" t="s">
        <v>1701</v>
      </c>
      <c r="V558" s="21" t="s">
        <v>1702</v>
      </c>
      <c r="W558" s="2">
        <v>2</v>
      </c>
      <c r="X558" s="6">
        <v>785.31</v>
      </c>
      <c r="Y558" s="24">
        <v>667.51349999999991</v>
      </c>
    </row>
    <row r="559" spans="2:25" x14ac:dyDescent="0.25">
      <c r="B559" s="20">
        <v>45369</v>
      </c>
      <c r="C559" t="s">
        <v>1653</v>
      </c>
      <c r="D559" t="s">
        <v>3819</v>
      </c>
      <c r="E559" t="s">
        <v>1727</v>
      </c>
      <c r="F559" t="s">
        <v>1775</v>
      </c>
      <c r="G559" t="s">
        <v>760</v>
      </c>
      <c r="H559" t="s">
        <v>759</v>
      </c>
      <c r="I559">
        <v>58</v>
      </c>
      <c r="J559" t="s">
        <v>16</v>
      </c>
      <c r="K559" t="s">
        <v>761</v>
      </c>
      <c r="L559" t="s">
        <v>181</v>
      </c>
      <c r="M559" t="s">
        <v>12</v>
      </c>
      <c r="N559" t="s">
        <v>19</v>
      </c>
      <c r="O559" t="s">
        <v>3966</v>
      </c>
      <c r="P559" t="s">
        <v>1654</v>
      </c>
      <c r="Q559" s="6">
        <v>388.46</v>
      </c>
      <c r="R559" s="21">
        <v>208</v>
      </c>
      <c r="S559" s="21" t="s">
        <v>1728</v>
      </c>
      <c r="T559" s="21" t="s">
        <v>1684</v>
      </c>
      <c r="U559" s="21" t="s">
        <v>129</v>
      </c>
      <c r="V559" s="21" t="s">
        <v>1686</v>
      </c>
      <c r="W559" s="2">
        <v>4</v>
      </c>
      <c r="X559" s="6">
        <v>482.75</v>
      </c>
      <c r="Y559" s="24">
        <v>463.44</v>
      </c>
    </row>
    <row r="560" spans="2:25" x14ac:dyDescent="0.25">
      <c r="B560" s="20">
        <v>45923</v>
      </c>
      <c r="C560" t="s">
        <v>1542</v>
      </c>
      <c r="D560" t="s">
        <v>3836</v>
      </c>
      <c r="E560" t="s">
        <v>1691</v>
      </c>
      <c r="F560" t="s">
        <v>1784</v>
      </c>
      <c r="G560" t="s">
        <v>494</v>
      </c>
      <c r="H560" t="s">
        <v>493</v>
      </c>
      <c r="I560">
        <v>42</v>
      </c>
      <c r="J560" t="s">
        <v>16</v>
      </c>
      <c r="K560" t="s">
        <v>495</v>
      </c>
      <c r="L560" t="s">
        <v>319</v>
      </c>
      <c r="M560" t="s">
        <v>12</v>
      </c>
      <c r="N560" t="s">
        <v>26</v>
      </c>
      <c r="O560" t="s">
        <v>3952</v>
      </c>
      <c r="P560" t="s">
        <v>1543</v>
      </c>
      <c r="Q560" s="6">
        <v>242.23</v>
      </c>
      <c r="R560" s="21">
        <v>453</v>
      </c>
      <c r="S560" s="21" t="s">
        <v>1692</v>
      </c>
      <c r="T560" s="21" t="s">
        <v>1693</v>
      </c>
      <c r="U560" s="21" t="s">
        <v>1694</v>
      </c>
      <c r="V560" s="21" t="s">
        <v>1695</v>
      </c>
      <c r="W560" s="2">
        <v>2</v>
      </c>
      <c r="X560" s="6">
        <v>74.209999999999994</v>
      </c>
      <c r="Y560" s="24">
        <v>66.046899999999994</v>
      </c>
    </row>
    <row r="561" spans="2:25" x14ac:dyDescent="0.25">
      <c r="B561" s="20">
        <v>45285</v>
      </c>
      <c r="C561" t="s">
        <v>1664</v>
      </c>
      <c r="D561" t="s">
        <v>3858</v>
      </c>
      <c r="E561" t="s">
        <v>1737</v>
      </c>
      <c r="F561" t="s">
        <v>1755</v>
      </c>
      <c r="G561" t="s">
        <v>1422</v>
      </c>
      <c r="H561" t="s">
        <v>1421</v>
      </c>
      <c r="I561">
        <v>63</v>
      </c>
      <c r="J561" t="s">
        <v>16</v>
      </c>
      <c r="K561" t="s">
        <v>1423</v>
      </c>
      <c r="L561" t="s">
        <v>170</v>
      </c>
      <c r="M561" t="s">
        <v>12</v>
      </c>
      <c r="N561" t="s">
        <v>13</v>
      </c>
      <c r="O561" t="s">
        <v>3962</v>
      </c>
      <c r="P561" t="s">
        <v>1665</v>
      </c>
      <c r="Q561" s="6">
        <v>438.25</v>
      </c>
      <c r="R561" s="21">
        <v>496</v>
      </c>
      <c r="S561" s="21" t="s">
        <v>1738</v>
      </c>
      <c r="T561" s="21" t="s">
        <v>1689</v>
      </c>
      <c r="U561" s="21" t="s">
        <v>1739</v>
      </c>
      <c r="V561" s="21" t="s">
        <v>1686</v>
      </c>
      <c r="W561" s="2">
        <v>3</v>
      </c>
      <c r="X561" s="6">
        <v>104.47</v>
      </c>
      <c r="Y561" s="24">
        <v>76.263099999999994</v>
      </c>
    </row>
    <row r="562" spans="2:25" x14ac:dyDescent="0.25">
      <c r="B562" s="20">
        <v>45466</v>
      </c>
      <c r="C562" t="s">
        <v>1569</v>
      </c>
      <c r="D562" t="s">
        <v>3780</v>
      </c>
      <c r="E562" t="s">
        <v>1722</v>
      </c>
      <c r="F562" t="s">
        <v>1803</v>
      </c>
      <c r="G562" t="s">
        <v>45</v>
      </c>
      <c r="H562" t="s">
        <v>44</v>
      </c>
      <c r="I562">
        <v>53</v>
      </c>
      <c r="J562" t="s">
        <v>16</v>
      </c>
      <c r="K562" t="s">
        <v>46</v>
      </c>
      <c r="L562" t="s">
        <v>47</v>
      </c>
      <c r="M562" t="s">
        <v>12</v>
      </c>
      <c r="N562" t="s">
        <v>13</v>
      </c>
      <c r="O562" t="s">
        <v>3951</v>
      </c>
      <c r="P562" t="s">
        <v>3874</v>
      </c>
      <c r="Q562" s="6">
        <v>19.52</v>
      </c>
      <c r="R562" s="21">
        <v>57</v>
      </c>
      <c r="S562" s="21" t="s">
        <v>1723</v>
      </c>
      <c r="T562" s="21" t="s">
        <v>1693</v>
      </c>
      <c r="U562" s="21" t="s">
        <v>390</v>
      </c>
      <c r="V562" s="21" t="s">
        <v>1702</v>
      </c>
      <c r="W562" s="2">
        <v>1</v>
      </c>
      <c r="X562" s="6">
        <v>135.78</v>
      </c>
      <c r="Y562" s="24">
        <v>116.77079999999999</v>
      </c>
    </row>
    <row r="563" spans="2:25" x14ac:dyDescent="0.25">
      <c r="B563" s="20">
        <v>45913</v>
      </c>
      <c r="C563" t="s">
        <v>1540</v>
      </c>
      <c r="D563" t="s">
        <v>3835</v>
      </c>
      <c r="E563" t="s">
        <v>1743</v>
      </c>
      <c r="F563" t="s">
        <v>1772</v>
      </c>
      <c r="G563" t="s">
        <v>869</v>
      </c>
      <c r="H563" t="s">
        <v>868</v>
      </c>
      <c r="I563">
        <v>38</v>
      </c>
      <c r="J563" t="s">
        <v>9</v>
      </c>
      <c r="K563" t="s">
        <v>870</v>
      </c>
      <c r="L563" t="s">
        <v>181</v>
      </c>
      <c r="M563" t="s">
        <v>12</v>
      </c>
      <c r="N563" t="s">
        <v>13</v>
      </c>
      <c r="O563" t="s">
        <v>3952</v>
      </c>
      <c r="P563" t="s">
        <v>3865</v>
      </c>
      <c r="Q563" s="6">
        <v>449.4</v>
      </c>
      <c r="R563" s="21">
        <v>270.80232558139534</v>
      </c>
      <c r="S563" s="21" t="s">
        <v>1744</v>
      </c>
      <c r="T563" s="21" t="s">
        <v>1684</v>
      </c>
      <c r="U563" s="21" t="s">
        <v>1745</v>
      </c>
      <c r="V563" s="21" t="s">
        <v>1702</v>
      </c>
      <c r="W563" s="2">
        <v>2</v>
      </c>
      <c r="X563" s="6">
        <v>451.98</v>
      </c>
      <c r="Y563" s="24">
        <v>338.98500000000001</v>
      </c>
    </row>
    <row r="564" spans="2:25" x14ac:dyDescent="0.25">
      <c r="B564" s="20">
        <v>45394</v>
      </c>
      <c r="C564" t="s">
        <v>1524</v>
      </c>
      <c r="D564" t="s">
        <v>3829</v>
      </c>
      <c r="E564" t="s">
        <v>1719</v>
      </c>
      <c r="F564" t="s">
        <v>1778</v>
      </c>
      <c r="G564" t="s">
        <v>1448</v>
      </c>
      <c r="H564" t="s">
        <v>1447</v>
      </c>
      <c r="I564">
        <v>33</v>
      </c>
      <c r="J564" t="s">
        <v>16</v>
      </c>
      <c r="K564" t="s">
        <v>1449</v>
      </c>
      <c r="L564" t="s">
        <v>96</v>
      </c>
      <c r="M564" t="s">
        <v>12</v>
      </c>
      <c r="N564" t="s">
        <v>13</v>
      </c>
      <c r="O564" t="s">
        <v>3943</v>
      </c>
      <c r="P564" t="s">
        <v>1525</v>
      </c>
      <c r="Q564" s="6">
        <v>342.56</v>
      </c>
      <c r="R564" s="21">
        <v>181</v>
      </c>
      <c r="S564" s="21" t="s">
        <v>1720</v>
      </c>
      <c r="T564" s="21" t="s">
        <v>1684</v>
      </c>
      <c r="U564" s="21" t="s">
        <v>1721</v>
      </c>
      <c r="V564" s="21" t="s">
        <v>1702</v>
      </c>
      <c r="W564" s="2">
        <v>3</v>
      </c>
      <c r="X564" s="6">
        <v>979.42</v>
      </c>
      <c r="Y564" s="24">
        <v>950.03739999999993</v>
      </c>
    </row>
    <row r="565" spans="2:25" x14ac:dyDescent="0.25">
      <c r="B565" s="20">
        <v>45480</v>
      </c>
      <c r="C565" t="s">
        <v>1528</v>
      </c>
      <c r="D565" t="s">
        <v>3831</v>
      </c>
      <c r="E565" t="s">
        <v>1696</v>
      </c>
      <c r="F565" t="s">
        <v>1753</v>
      </c>
      <c r="G565" t="s">
        <v>1256</v>
      </c>
      <c r="H565" t="s">
        <v>1255</v>
      </c>
      <c r="I565">
        <v>55</v>
      </c>
      <c r="J565" t="s">
        <v>9</v>
      </c>
      <c r="K565" t="s">
        <v>1257</v>
      </c>
      <c r="L565" t="s">
        <v>836</v>
      </c>
      <c r="M565" t="s">
        <v>12</v>
      </c>
      <c r="N565" t="s">
        <v>13</v>
      </c>
      <c r="O565" t="s">
        <v>3944</v>
      </c>
      <c r="P565" t="s">
        <v>1529</v>
      </c>
      <c r="Q565" s="6">
        <v>364.67</v>
      </c>
      <c r="R565" s="21">
        <v>452</v>
      </c>
      <c r="S565" s="21" t="s">
        <v>1697</v>
      </c>
      <c r="T565" s="21" t="s">
        <v>1689</v>
      </c>
      <c r="U565" s="21" t="s">
        <v>1698</v>
      </c>
      <c r="V565" s="21" t="s">
        <v>1695</v>
      </c>
      <c r="W565" s="2">
        <v>1</v>
      </c>
      <c r="X565" s="6">
        <v>218.04</v>
      </c>
      <c r="Y565" s="24">
        <v>198.41640000000001</v>
      </c>
    </row>
    <row r="566" spans="2:25" x14ac:dyDescent="0.25">
      <c r="B566" s="20">
        <v>45297</v>
      </c>
      <c r="C566" t="s">
        <v>1612</v>
      </c>
      <c r="D566" t="s">
        <v>3848</v>
      </c>
      <c r="E566" t="s">
        <v>1703</v>
      </c>
      <c r="F566" t="s">
        <v>1760</v>
      </c>
      <c r="G566" t="s">
        <v>1497</v>
      </c>
      <c r="H566" t="s">
        <v>1496</v>
      </c>
      <c r="I566">
        <v>28</v>
      </c>
      <c r="J566" t="s">
        <v>9</v>
      </c>
      <c r="K566" t="s">
        <v>84</v>
      </c>
      <c r="L566" t="s">
        <v>22</v>
      </c>
      <c r="M566" t="s">
        <v>12</v>
      </c>
      <c r="N566" t="s">
        <v>31</v>
      </c>
      <c r="O566" t="s">
        <v>3953</v>
      </c>
      <c r="P566" t="s">
        <v>1613</v>
      </c>
      <c r="Q566" s="6">
        <v>17.309999999999999</v>
      </c>
      <c r="R566" s="21">
        <v>399</v>
      </c>
      <c r="S566" s="21" t="s">
        <v>1704</v>
      </c>
      <c r="T566" s="21" t="s">
        <v>1689</v>
      </c>
      <c r="U566" s="21" t="s">
        <v>1705</v>
      </c>
      <c r="V566" s="21" t="s">
        <v>1695</v>
      </c>
      <c r="W566" s="2">
        <v>3</v>
      </c>
      <c r="X566" s="6">
        <v>745.3</v>
      </c>
      <c r="Y566" s="24">
        <v>611.14599999999996</v>
      </c>
    </row>
    <row r="567" spans="2:25" x14ac:dyDescent="0.25">
      <c r="B567" s="20">
        <v>45480</v>
      </c>
      <c r="C567" t="s">
        <v>1663</v>
      </c>
      <c r="D567" t="s">
        <v>3857</v>
      </c>
      <c r="E567" t="s">
        <v>1696</v>
      </c>
      <c r="F567" t="s">
        <v>1753</v>
      </c>
      <c r="G567" t="s">
        <v>1256</v>
      </c>
      <c r="H567" t="s">
        <v>1255</v>
      </c>
      <c r="I567">
        <v>55</v>
      </c>
      <c r="J567" t="s">
        <v>9</v>
      </c>
      <c r="K567" t="s">
        <v>1257</v>
      </c>
      <c r="L567" t="s">
        <v>836</v>
      </c>
      <c r="M567" t="s">
        <v>12</v>
      </c>
      <c r="N567" t="s">
        <v>13</v>
      </c>
      <c r="O567" t="s">
        <v>3952</v>
      </c>
      <c r="P567" t="s">
        <v>3900</v>
      </c>
      <c r="Q567" s="6">
        <v>340.14</v>
      </c>
      <c r="R567" s="21">
        <v>361</v>
      </c>
      <c r="S567" s="21" t="s">
        <v>1697</v>
      </c>
      <c r="T567" s="21" t="s">
        <v>1689</v>
      </c>
      <c r="U567" s="21" t="s">
        <v>1698</v>
      </c>
      <c r="V567" s="21" t="s">
        <v>1695</v>
      </c>
      <c r="W567" s="2">
        <v>1</v>
      </c>
      <c r="X567" s="6">
        <v>218.04</v>
      </c>
      <c r="Y567" s="24">
        <v>198.41640000000001</v>
      </c>
    </row>
    <row r="568" spans="2:25" x14ac:dyDescent="0.25">
      <c r="B568" s="20">
        <v>45285</v>
      </c>
      <c r="C568" t="s">
        <v>1594</v>
      </c>
      <c r="D568" t="s">
        <v>3844</v>
      </c>
      <c r="E568" t="s">
        <v>1737</v>
      </c>
      <c r="F568" t="s">
        <v>1755</v>
      </c>
      <c r="G568" t="s">
        <v>1422</v>
      </c>
      <c r="H568" t="s">
        <v>1421</v>
      </c>
      <c r="I568">
        <v>63</v>
      </c>
      <c r="J568" t="s">
        <v>16</v>
      </c>
      <c r="K568" t="s">
        <v>1423</v>
      </c>
      <c r="L568" t="s">
        <v>170</v>
      </c>
      <c r="M568" t="s">
        <v>12</v>
      </c>
      <c r="N568" t="s">
        <v>13</v>
      </c>
      <c r="O568" t="s">
        <v>3944</v>
      </c>
      <c r="P568" t="s">
        <v>3881</v>
      </c>
      <c r="Q568" s="6">
        <v>167.34</v>
      </c>
      <c r="R568" s="21">
        <v>296</v>
      </c>
      <c r="S568" s="21" t="s">
        <v>1738</v>
      </c>
      <c r="T568" s="21" t="s">
        <v>1689</v>
      </c>
      <c r="U568" s="21" t="s">
        <v>1739</v>
      </c>
      <c r="V568" s="21" t="s">
        <v>1686</v>
      </c>
      <c r="W568" s="2">
        <v>3</v>
      </c>
      <c r="X568" s="6">
        <v>104.47</v>
      </c>
      <c r="Y568" s="24">
        <v>76.263099999999994</v>
      </c>
    </row>
    <row r="569" spans="2:25" x14ac:dyDescent="0.25">
      <c r="B569" s="20">
        <v>45480</v>
      </c>
      <c r="C569" t="s">
        <v>1617</v>
      </c>
      <c r="D569" t="s">
        <v>3804</v>
      </c>
      <c r="E569" t="s">
        <v>1696</v>
      </c>
      <c r="F569" t="s">
        <v>1753</v>
      </c>
      <c r="G569" t="s">
        <v>1256</v>
      </c>
      <c r="H569" t="s">
        <v>1255</v>
      </c>
      <c r="I569">
        <v>55</v>
      </c>
      <c r="J569" t="s">
        <v>9</v>
      </c>
      <c r="K569" t="s">
        <v>1257</v>
      </c>
      <c r="L569" t="s">
        <v>836</v>
      </c>
      <c r="M569" t="s">
        <v>12</v>
      </c>
      <c r="N569" t="s">
        <v>13</v>
      </c>
      <c r="O569" t="s">
        <v>3947</v>
      </c>
      <c r="P569" t="s">
        <v>1618</v>
      </c>
      <c r="Q569" s="6">
        <v>266.86</v>
      </c>
      <c r="R569" s="21">
        <v>458</v>
      </c>
      <c r="S569" s="21" t="s">
        <v>1697</v>
      </c>
      <c r="T569" s="21" t="s">
        <v>1689</v>
      </c>
      <c r="U569" s="21" t="s">
        <v>1698</v>
      </c>
      <c r="V569" s="21" t="s">
        <v>1695</v>
      </c>
      <c r="W569" s="2">
        <v>1</v>
      </c>
      <c r="X569" s="6">
        <v>218.04</v>
      </c>
      <c r="Y569" s="24">
        <v>198.41640000000001</v>
      </c>
    </row>
    <row r="570" spans="2:25" x14ac:dyDescent="0.25">
      <c r="B570" s="20">
        <v>45446</v>
      </c>
      <c r="C570" t="s">
        <v>1553</v>
      </c>
      <c r="D570" t="s">
        <v>3772</v>
      </c>
      <c r="E570" t="s">
        <v>1712</v>
      </c>
      <c r="F570" t="s">
        <v>1757</v>
      </c>
      <c r="G570" t="s">
        <v>209</v>
      </c>
      <c r="H570" t="s">
        <v>208</v>
      </c>
      <c r="I570">
        <v>49</v>
      </c>
      <c r="J570" t="s">
        <v>16</v>
      </c>
      <c r="K570" t="s">
        <v>210</v>
      </c>
      <c r="L570" t="s">
        <v>51</v>
      </c>
      <c r="M570" t="s">
        <v>12</v>
      </c>
      <c r="N570" t="s">
        <v>13</v>
      </c>
      <c r="O570" t="s">
        <v>3957</v>
      </c>
      <c r="P570" t="s">
        <v>1554</v>
      </c>
      <c r="Q570" s="6">
        <v>131.51</v>
      </c>
      <c r="R570" s="21">
        <v>264.16666666666669</v>
      </c>
      <c r="S570" s="21" t="s">
        <v>1713</v>
      </c>
      <c r="T570" s="21" t="s">
        <v>1714</v>
      </c>
      <c r="U570" s="21" t="s">
        <v>1715</v>
      </c>
      <c r="V570" s="21" t="s">
        <v>1702</v>
      </c>
      <c r="W570" s="2">
        <v>4</v>
      </c>
      <c r="X570" s="6">
        <v>914.05</v>
      </c>
      <c r="Y570" s="24">
        <v>685.53749999999991</v>
      </c>
    </row>
    <row r="571" spans="2:25" x14ac:dyDescent="0.25">
      <c r="B571" s="20">
        <v>45850</v>
      </c>
      <c r="C571" t="s">
        <v>1608</v>
      </c>
      <c r="D571" t="s">
        <v>3798</v>
      </c>
      <c r="E571" t="s">
        <v>1699</v>
      </c>
      <c r="F571" t="s">
        <v>1762</v>
      </c>
      <c r="G571" t="s">
        <v>76</v>
      </c>
      <c r="H571" t="s">
        <v>75</v>
      </c>
      <c r="I571">
        <v>24</v>
      </c>
      <c r="J571" t="s">
        <v>16</v>
      </c>
      <c r="K571" t="s">
        <v>77</v>
      </c>
      <c r="L571" t="s">
        <v>51</v>
      </c>
      <c r="M571" t="s">
        <v>12</v>
      </c>
      <c r="N571" t="s">
        <v>26</v>
      </c>
      <c r="O571" t="s">
        <v>3954</v>
      </c>
      <c r="P571" t="s">
        <v>3887</v>
      </c>
      <c r="Q571" s="6">
        <v>461.47</v>
      </c>
      <c r="R571" s="21">
        <v>190</v>
      </c>
      <c r="S571" s="21" t="s">
        <v>1700</v>
      </c>
      <c r="T571" s="21" t="s">
        <v>1693</v>
      </c>
      <c r="U571" s="21" t="s">
        <v>1701</v>
      </c>
      <c r="V571" s="21" t="s">
        <v>1702</v>
      </c>
      <c r="W571" s="2">
        <v>2</v>
      </c>
      <c r="X571" s="6">
        <v>785.31</v>
      </c>
      <c r="Y571" s="24">
        <v>667.51349999999991</v>
      </c>
    </row>
    <row r="572" spans="2:25" x14ac:dyDescent="0.25">
      <c r="B572" s="20">
        <v>45913</v>
      </c>
      <c r="C572" t="s">
        <v>1621</v>
      </c>
      <c r="D572" t="s">
        <v>3849</v>
      </c>
      <c r="E572" t="s">
        <v>1743</v>
      </c>
      <c r="F572" t="s">
        <v>1772</v>
      </c>
      <c r="G572" t="s">
        <v>869</v>
      </c>
      <c r="H572" t="s">
        <v>868</v>
      </c>
      <c r="I572">
        <v>38</v>
      </c>
      <c r="J572" t="s">
        <v>9</v>
      </c>
      <c r="K572" t="s">
        <v>870</v>
      </c>
      <c r="L572" t="s">
        <v>181</v>
      </c>
      <c r="M572" t="s">
        <v>12</v>
      </c>
      <c r="N572" t="s">
        <v>13</v>
      </c>
      <c r="O572" t="s">
        <v>3950</v>
      </c>
      <c r="P572" t="s">
        <v>3892</v>
      </c>
      <c r="Q572" s="6">
        <v>240.63</v>
      </c>
      <c r="R572" s="21">
        <v>423</v>
      </c>
      <c r="S572" s="21" t="s">
        <v>1744</v>
      </c>
      <c r="T572" s="21" t="s">
        <v>1684</v>
      </c>
      <c r="U572" s="21" t="s">
        <v>1745</v>
      </c>
      <c r="V572" s="21" t="s">
        <v>1702</v>
      </c>
      <c r="W572" s="2">
        <v>2</v>
      </c>
      <c r="X572" s="6">
        <v>451.98</v>
      </c>
      <c r="Y572" s="24">
        <v>338.98500000000001</v>
      </c>
    </row>
    <row r="573" spans="2:25" x14ac:dyDescent="0.25">
      <c r="B573" s="20">
        <v>45801</v>
      </c>
      <c r="C573" t="s">
        <v>1549</v>
      </c>
      <c r="D573" t="s">
        <v>3837</v>
      </c>
      <c r="E573" t="s">
        <v>1687</v>
      </c>
      <c r="F573" t="s">
        <v>1767</v>
      </c>
      <c r="G573" t="s">
        <v>997</v>
      </c>
      <c r="H573" t="s">
        <v>996</v>
      </c>
      <c r="I573">
        <v>34</v>
      </c>
      <c r="J573" t="s">
        <v>16</v>
      </c>
      <c r="K573" t="s">
        <v>998</v>
      </c>
      <c r="L573" t="s">
        <v>264</v>
      </c>
      <c r="M573" t="s">
        <v>12</v>
      </c>
      <c r="N573" t="s">
        <v>26</v>
      </c>
      <c r="O573" t="s">
        <v>3945</v>
      </c>
      <c r="P573" t="s">
        <v>1550</v>
      </c>
      <c r="Q573" s="6">
        <v>255.56645161290328</v>
      </c>
      <c r="R573" s="21">
        <v>343</v>
      </c>
      <c r="S573" s="21" t="s">
        <v>1688</v>
      </c>
      <c r="T573" s="21" t="s">
        <v>1689</v>
      </c>
      <c r="U573" s="21" t="s">
        <v>1690</v>
      </c>
      <c r="V573" s="21" t="s">
        <v>1686</v>
      </c>
      <c r="W573" s="2">
        <v>4</v>
      </c>
      <c r="X573" s="6">
        <v>286.92</v>
      </c>
      <c r="Y573" s="24">
        <v>238.14359999999999</v>
      </c>
    </row>
    <row r="574" spans="2:25" x14ac:dyDescent="0.25">
      <c r="B574" s="20">
        <v>45447</v>
      </c>
      <c r="C574" t="s">
        <v>1548</v>
      </c>
      <c r="D574" t="s">
        <v>3770</v>
      </c>
      <c r="E574" t="s">
        <v>1740</v>
      </c>
      <c r="F574" t="s">
        <v>1777</v>
      </c>
      <c r="G574" t="s">
        <v>1220</v>
      </c>
      <c r="H574" t="s">
        <v>1219</v>
      </c>
      <c r="I574">
        <v>25</v>
      </c>
      <c r="J574" t="s">
        <v>16</v>
      </c>
      <c r="K574" t="s">
        <v>1221</v>
      </c>
      <c r="L574" t="s">
        <v>58</v>
      </c>
      <c r="M574" t="s">
        <v>12</v>
      </c>
      <c r="N574" t="s">
        <v>31</v>
      </c>
      <c r="O574" t="s">
        <v>3957</v>
      </c>
      <c r="P574" t="s">
        <v>3869</v>
      </c>
      <c r="Q574" s="6">
        <v>144.53</v>
      </c>
      <c r="R574" s="21">
        <v>367</v>
      </c>
      <c r="S574" s="21" t="s">
        <v>1741</v>
      </c>
      <c r="T574" s="21" t="s">
        <v>1684</v>
      </c>
      <c r="U574" s="21" t="s">
        <v>1742</v>
      </c>
      <c r="V574" s="21" t="s">
        <v>1686</v>
      </c>
      <c r="W574" s="2">
        <v>1</v>
      </c>
      <c r="X574" s="6">
        <v>589.55999999999995</v>
      </c>
      <c r="Y574" s="24">
        <v>459.85679999999996</v>
      </c>
    </row>
    <row r="575" spans="2:25" x14ac:dyDescent="0.25">
      <c r="B575" s="20">
        <v>45446</v>
      </c>
      <c r="C575" t="s">
        <v>1638</v>
      </c>
      <c r="D575" t="s">
        <v>3812</v>
      </c>
      <c r="E575" t="s">
        <v>1712</v>
      </c>
      <c r="F575" t="s">
        <v>1757</v>
      </c>
      <c r="G575" t="s">
        <v>209</v>
      </c>
      <c r="H575" t="s">
        <v>208</v>
      </c>
      <c r="I575">
        <v>49</v>
      </c>
      <c r="J575" t="s">
        <v>16</v>
      </c>
      <c r="K575" t="s">
        <v>210</v>
      </c>
      <c r="L575" t="s">
        <v>51</v>
      </c>
      <c r="M575" t="s">
        <v>12</v>
      </c>
      <c r="N575" t="s">
        <v>13</v>
      </c>
      <c r="O575" t="s">
        <v>3942</v>
      </c>
      <c r="P575" t="s">
        <v>1639</v>
      </c>
      <c r="Q575" s="6">
        <v>392.89</v>
      </c>
      <c r="R575" s="21">
        <v>320</v>
      </c>
      <c r="S575" s="21" t="s">
        <v>1713</v>
      </c>
      <c r="T575" s="21" t="s">
        <v>1714</v>
      </c>
      <c r="U575" s="21" t="s">
        <v>1715</v>
      </c>
      <c r="V575" s="21" t="s">
        <v>1702</v>
      </c>
      <c r="W575" s="2">
        <v>4</v>
      </c>
      <c r="X575" s="6">
        <v>914.05</v>
      </c>
      <c r="Y575" s="24">
        <v>685.53749999999991</v>
      </c>
    </row>
    <row r="576" spans="2:25" x14ac:dyDescent="0.25">
      <c r="B576" s="20">
        <v>45297</v>
      </c>
      <c r="C576" t="s">
        <v>1607</v>
      </c>
      <c r="D576" t="s">
        <v>3797</v>
      </c>
      <c r="E576" t="s">
        <v>1703</v>
      </c>
      <c r="F576" t="s">
        <v>1760</v>
      </c>
      <c r="G576" t="s">
        <v>1497</v>
      </c>
      <c r="H576" t="s">
        <v>1496</v>
      </c>
      <c r="I576">
        <v>28</v>
      </c>
      <c r="J576" t="s">
        <v>9</v>
      </c>
      <c r="K576" t="s">
        <v>84</v>
      </c>
      <c r="L576" t="s">
        <v>22</v>
      </c>
      <c r="M576" t="s">
        <v>12</v>
      </c>
      <c r="N576" t="s">
        <v>31</v>
      </c>
      <c r="O576" t="s">
        <v>3954</v>
      </c>
      <c r="P576" t="s">
        <v>3886</v>
      </c>
      <c r="Q576" s="6">
        <v>81.75</v>
      </c>
      <c r="R576" s="21">
        <v>271.20454545454544</v>
      </c>
      <c r="S576" s="21" t="s">
        <v>1704</v>
      </c>
      <c r="T576" s="21" t="s">
        <v>1689</v>
      </c>
      <c r="U576" s="21" t="s">
        <v>1705</v>
      </c>
      <c r="V576" s="21" t="s">
        <v>1695</v>
      </c>
      <c r="W576" s="2">
        <v>3</v>
      </c>
      <c r="X576" s="6">
        <v>745.3</v>
      </c>
      <c r="Y576" s="24">
        <v>611.14599999999996</v>
      </c>
    </row>
    <row r="577" spans="2:25" x14ac:dyDescent="0.25">
      <c r="B577" s="20">
        <v>45394</v>
      </c>
      <c r="C577" t="s">
        <v>1599</v>
      </c>
      <c r="D577" t="s">
        <v>3794</v>
      </c>
      <c r="E577" t="s">
        <v>1719</v>
      </c>
      <c r="F577" t="s">
        <v>1778</v>
      </c>
      <c r="G577" t="s">
        <v>1448</v>
      </c>
      <c r="H577" t="s">
        <v>1447</v>
      </c>
      <c r="I577">
        <v>33</v>
      </c>
      <c r="J577" t="s">
        <v>16</v>
      </c>
      <c r="K577" t="s">
        <v>1449</v>
      </c>
      <c r="L577" t="s">
        <v>96</v>
      </c>
      <c r="M577" t="s">
        <v>12</v>
      </c>
      <c r="N577" t="s">
        <v>13</v>
      </c>
      <c r="O577" t="s">
        <v>3950</v>
      </c>
      <c r="P577" t="s">
        <v>1600</v>
      </c>
      <c r="Q577" s="6">
        <v>190.29</v>
      </c>
      <c r="R577" s="21">
        <v>260</v>
      </c>
      <c r="S577" s="21" t="s">
        <v>1720</v>
      </c>
      <c r="T577" s="21" t="s">
        <v>1684</v>
      </c>
      <c r="U577" s="21" t="s">
        <v>1721</v>
      </c>
      <c r="V577" s="21" t="s">
        <v>1702</v>
      </c>
      <c r="W577" s="2">
        <v>3</v>
      </c>
      <c r="X577" s="6">
        <v>979.42</v>
      </c>
      <c r="Y577" s="24">
        <v>950.03739999999993</v>
      </c>
    </row>
    <row r="578" spans="2:25" x14ac:dyDescent="0.25">
      <c r="B578" s="20">
        <v>45636</v>
      </c>
      <c r="C578" t="s">
        <v>1630</v>
      </c>
      <c r="D578" t="s">
        <v>3808</v>
      </c>
      <c r="E578" t="s">
        <v>1716</v>
      </c>
      <c r="F578" t="s">
        <v>1771</v>
      </c>
      <c r="G578" t="s">
        <v>1331</v>
      </c>
      <c r="H578" t="s">
        <v>1330</v>
      </c>
      <c r="I578">
        <v>37</v>
      </c>
      <c r="J578" t="s">
        <v>16</v>
      </c>
      <c r="K578" t="s">
        <v>1332</v>
      </c>
      <c r="L578" t="s">
        <v>106</v>
      </c>
      <c r="M578" t="s">
        <v>12</v>
      </c>
      <c r="N578" t="s">
        <v>31</v>
      </c>
      <c r="O578" t="s">
        <v>3953</v>
      </c>
      <c r="P578" t="s">
        <v>1631</v>
      </c>
      <c r="Q578" s="6">
        <v>214.32</v>
      </c>
      <c r="R578" s="21">
        <v>383</v>
      </c>
      <c r="S578" s="21" t="s">
        <v>1717</v>
      </c>
      <c r="T578" s="21" t="s">
        <v>1693</v>
      </c>
      <c r="U578" s="21" t="s">
        <v>1718</v>
      </c>
      <c r="V578" s="21" t="s">
        <v>1686</v>
      </c>
      <c r="W578" s="2">
        <v>2.4785461887935387</v>
      </c>
      <c r="X578" s="6">
        <v>871.34</v>
      </c>
      <c r="Y578" s="24">
        <v>836.4864</v>
      </c>
    </row>
    <row r="579" spans="2:25" x14ac:dyDescent="0.25">
      <c r="B579" s="20">
        <v>45850</v>
      </c>
      <c r="C579" t="s">
        <v>1659</v>
      </c>
      <c r="D579" t="s">
        <v>3821</v>
      </c>
      <c r="E579" t="s">
        <v>1699</v>
      </c>
      <c r="F579" t="s">
        <v>1762</v>
      </c>
      <c r="G579" t="s">
        <v>76</v>
      </c>
      <c r="H579" t="s">
        <v>75</v>
      </c>
      <c r="I579">
        <v>24</v>
      </c>
      <c r="J579" t="s">
        <v>16</v>
      </c>
      <c r="K579" t="s">
        <v>77</v>
      </c>
      <c r="L579" t="s">
        <v>51</v>
      </c>
      <c r="M579" t="s">
        <v>12</v>
      </c>
      <c r="N579" t="s">
        <v>26</v>
      </c>
      <c r="O579" t="s">
        <v>3957</v>
      </c>
      <c r="P579" t="s">
        <v>1660</v>
      </c>
      <c r="Q579" s="6">
        <v>131.24</v>
      </c>
      <c r="R579" s="21">
        <v>232</v>
      </c>
      <c r="S579" s="21" t="s">
        <v>1700</v>
      </c>
      <c r="T579" s="21" t="s">
        <v>1693</v>
      </c>
      <c r="U579" s="21" t="s">
        <v>1701</v>
      </c>
      <c r="V579" s="21" t="s">
        <v>1702</v>
      </c>
      <c r="W579" s="2">
        <v>2</v>
      </c>
      <c r="X579" s="6">
        <v>785.31</v>
      </c>
      <c r="Y579" s="24">
        <v>667.51349999999991</v>
      </c>
    </row>
    <row r="580" spans="2:25" x14ac:dyDescent="0.25">
      <c r="B580" s="20">
        <v>45908</v>
      </c>
      <c r="C580" t="s">
        <v>1647</v>
      </c>
      <c r="D580" t="s">
        <v>3816</v>
      </c>
      <c r="E580" t="s">
        <v>1706</v>
      </c>
      <c r="F580" t="s">
        <v>1780</v>
      </c>
      <c r="G580" t="s">
        <v>607</v>
      </c>
      <c r="H580" t="s">
        <v>606</v>
      </c>
      <c r="I580">
        <v>53</v>
      </c>
      <c r="J580" t="s">
        <v>9</v>
      </c>
      <c r="K580" t="s">
        <v>608</v>
      </c>
      <c r="L580" t="s">
        <v>113</v>
      </c>
      <c r="M580" t="s">
        <v>12</v>
      </c>
      <c r="N580" t="s">
        <v>31</v>
      </c>
      <c r="O580" t="s">
        <v>3958</v>
      </c>
      <c r="P580" t="s">
        <v>1648</v>
      </c>
      <c r="Q580" s="6">
        <v>285.54000000000002</v>
      </c>
      <c r="R580" s="21">
        <v>358</v>
      </c>
      <c r="S580" s="21" t="s">
        <v>1707</v>
      </c>
      <c r="T580" s="21" t="s">
        <v>1684</v>
      </c>
      <c r="U580" s="21" t="s">
        <v>1708</v>
      </c>
      <c r="V580" s="21" t="s">
        <v>1702</v>
      </c>
      <c r="W580" s="2">
        <v>3</v>
      </c>
      <c r="X580" s="6">
        <v>77.599999999999994</v>
      </c>
      <c r="Y580" s="24">
        <v>72.167999999999992</v>
      </c>
    </row>
    <row r="581" spans="2:25" x14ac:dyDescent="0.25">
      <c r="B581" s="20">
        <v>45801</v>
      </c>
      <c r="C581" t="s">
        <v>1584</v>
      </c>
      <c r="D581" t="s">
        <v>3787</v>
      </c>
      <c r="E581" t="s">
        <v>1687</v>
      </c>
      <c r="F581" t="s">
        <v>1767</v>
      </c>
      <c r="G581" t="s">
        <v>997</v>
      </c>
      <c r="H581" t="s">
        <v>996</v>
      </c>
      <c r="I581">
        <v>34</v>
      </c>
      <c r="J581" t="s">
        <v>16</v>
      </c>
      <c r="K581" t="s">
        <v>998</v>
      </c>
      <c r="L581" t="s">
        <v>264</v>
      </c>
      <c r="M581" t="s">
        <v>12</v>
      </c>
      <c r="N581" t="s">
        <v>26</v>
      </c>
      <c r="O581" t="s">
        <v>3963</v>
      </c>
      <c r="P581" t="s">
        <v>3877</v>
      </c>
      <c r="Q581" s="6">
        <v>326.06</v>
      </c>
      <c r="R581" s="21">
        <v>301</v>
      </c>
      <c r="S581" s="21" t="s">
        <v>1688</v>
      </c>
      <c r="T581" s="21" t="s">
        <v>1689</v>
      </c>
      <c r="U581" s="21" t="s">
        <v>1690</v>
      </c>
      <c r="V581" s="21" t="s">
        <v>1686</v>
      </c>
      <c r="W581" s="2">
        <v>4</v>
      </c>
      <c r="X581" s="6">
        <v>286.92</v>
      </c>
      <c r="Y581" s="24">
        <v>238.14359999999999</v>
      </c>
    </row>
    <row r="582" spans="2:25" x14ac:dyDescent="0.25">
      <c r="B582" s="20">
        <v>45908</v>
      </c>
      <c r="C582" t="s">
        <v>1647</v>
      </c>
      <c r="D582" t="s">
        <v>3816</v>
      </c>
      <c r="E582" t="s">
        <v>1706</v>
      </c>
      <c r="F582" t="s">
        <v>1780</v>
      </c>
      <c r="G582" t="s">
        <v>607</v>
      </c>
      <c r="H582" t="s">
        <v>606</v>
      </c>
      <c r="I582">
        <v>53</v>
      </c>
      <c r="J582" t="s">
        <v>9</v>
      </c>
      <c r="K582" t="s">
        <v>608</v>
      </c>
      <c r="L582" t="s">
        <v>113</v>
      </c>
      <c r="M582" t="s">
        <v>12</v>
      </c>
      <c r="N582" t="s">
        <v>31</v>
      </c>
      <c r="O582" t="s">
        <v>3958</v>
      </c>
      <c r="P582" t="s">
        <v>1648</v>
      </c>
      <c r="Q582" s="6">
        <v>285.54000000000002</v>
      </c>
      <c r="R582" s="21">
        <v>358</v>
      </c>
      <c r="S582" s="21" t="s">
        <v>1707</v>
      </c>
      <c r="T582" s="21" t="s">
        <v>1684</v>
      </c>
      <c r="U582" s="21" t="s">
        <v>1708</v>
      </c>
      <c r="V582" s="21" t="s">
        <v>1702</v>
      </c>
      <c r="W582" s="2">
        <v>3</v>
      </c>
      <c r="X582" s="6">
        <v>77.599999999999994</v>
      </c>
      <c r="Y582" s="24">
        <v>72.167999999999992</v>
      </c>
    </row>
    <row r="583" spans="2:25" x14ac:dyDescent="0.25">
      <c r="B583" s="20">
        <v>45850</v>
      </c>
      <c r="C583" t="s">
        <v>1659</v>
      </c>
      <c r="D583" t="s">
        <v>3821</v>
      </c>
      <c r="E583" t="s">
        <v>1699</v>
      </c>
      <c r="F583" t="s">
        <v>1762</v>
      </c>
      <c r="G583" t="s">
        <v>76</v>
      </c>
      <c r="H583" t="s">
        <v>75</v>
      </c>
      <c r="I583">
        <v>24</v>
      </c>
      <c r="J583" t="s">
        <v>16</v>
      </c>
      <c r="K583" t="s">
        <v>77</v>
      </c>
      <c r="L583" t="s">
        <v>51</v>
      </c>
      <c r="M583" t="s">
        <v>12</v>
      </c>
      <c r="N583" t="s">
        <v>26</v>
      </c>
      <c r="O583" t="s">
        <v>3957</v>
      </c>
      <c r="P583" t="s">
        <v>1660</v>
      </c>
      <c r="Q583" s="6">
        <v>131.24</v>
      </c>
      <c r="R583" s="21">
        <v>232</v>
      </c>
      <c r="S583" s="21" t="s">
        <v>1700</v>
      </c>
      <c r="T583" s="21" t="s">
        <v>1693</v>
      </c>
      <c r="U583" s="21" t="s">
        <v>1701</v>
      </c>
      <c r="V583" s="21" t="s">
        <v>1702</v>
      </c>
      <c r="W583" s="2">
        <v>2</v>
      </c>
      <c r="X583" s="6">
        <v>785.31</v>
      </c>
      <c r="Y583" s="24">
        <v>667.51349999999991</v>
      </c>
    </row>
    <row r="584" spans="2:25" x14ac:dyDescent="0.25">
      <c r="B584" s="20">
        <v>45285</v>
      </c>
      <c r="C584" t="s">
        <v>1591</v>
      </c>
      <c r="D584" t="s">
        <v>3790</v>
      </c>
      <c r="E584" t="s">
        <v>1737</v>
      </c>
      <c r="F584" t="s">
        <v>1755</v>
      </c>
      <c r="G584" t="s">
        <v>1422</v>
      </c>
      <c r="H584" t="s">
        <v>1421</v>
      </c>
      <c r="I584">
        <v>63</v>
      </c>
      <c r="J584" t="s">
        <v>16</v>
      </c>
      <c r="K584" t="s">
        <v>1423</v>
      </c>
      <c r="L584" t="s">
        <v>170</v>
      </c>
      <c r="M584" t="s">
        <v>12</v>
      </c>
      <c r="N584" t="s">
        <v>13</v>
      </c>
      <c r="O584" t="s">
        <v>3950</v>
      </c>
      <c r="P584" t="s">
        <v>1592</v>
      </c>
      <c r="Q584" s="6">
        <v>167.12</v>
      </c>
      <c r="R584" s="21">
        <v>316</v>
      </c>
      <c r="S584" s="21" t="s">
        <v>1738</v>
      </c>
      <c r="T584" s="21" t="s">
        <v>1689</v>
      </c>
      <c r="U584" s="21" t="s">
        <v>1739</v>
      </c>
      <c r="V584" s="21" t="s">
        <v>1686</v>
      </c>
      <c r="W584" s="2">
        <v>3</v>
      </c>
      <c r="X584" s="6">
        <v>104.47</v>
      </c>
      <c r="Y584" s="24">
        <v>76.263099999999994</v>
      </c>
    </row>
    <row r="585" spans="2:25" x14ac:dyDescent="0.25">
      <c r="B585" s="20">
        <v>45297</v>
      </c>
      <c r="C585" t="s">
        <v>1676</v>
      </c>
      <c r="D585" t="s">
        <v>3828</v>
      </c>
      <c r="E585" t="s">
        <v>1703</v>
      </c>
      <c r="F585" t="s">
        <v>1760</v>
      </c>
      <c r="G585" t="s">
        <v>1497</v>
      </c>
      <c r="H585" t="s">
        <v>1496</v>
      </c>
      <c r="I585">
        <v>28</v>
      </c>
      <c r="J585" t="s">
        <v>9</v>
      </c>
      <c r="K585" t="s">
        <v>84</v>
      </c>
      <c r="L585" t="s">
        <v>22</v>
      </c>
      <c r="M585" t="s">
        <v>12</v>
      </c>
      <c r="N585" t="s">
        <v>31</v>
      </c>
      <c r="O585" t="s">
        <v>3951</v>
      </c>
      <c r="P585" t="s">
        <v>1677</v>
      </c>
      <c r="Q585" s="6">
        <v>201.41</v>
      </c>
      <c r="R585" s="21">
        <v>146</v>
      </c>
      <c r="S585" s="21" t="s">
        <v>1704</v>
      </c>
      <c r="T585" s="21" t="s">
        <v>1689</v>
      </c>
      <c r="U585" s="21" t="s">
        <v>1705</v>
      </c>
      <c r="V585" s="21" t="s">
        <v>1695</v>
      </c>
      <c r="W585" s="2">
        <v>3</v>
      </c>
      <c r="X585" s="6">
        <v>745.3</v>
      </c>
      <c r="Y585" s="24">
        <v>611.14599999999996</v>
      </c>
    </row>
    <row r="586" spans="2:25" x14ac:dyDescent="0.25">
      <c r="B586" s="20">
        <v>45875</v>
      </c>
      <c r="C586" t="s">
        <v>1641</v>
      </c>
      <c r="D586" t="s">
        <v>3813</v>
      </c>
      <c r="E586" t="s">
        <v>1734</v>
      </c>
      <c r="F586" t="s">
        <v>1769</v>
      </c>
      <c r="G586" t="s">
        <v>1353</v>
      </c>
      <c r="H586" t="s">
        <v>1352</v>
      </c>
      <c r="I586">
        <v>51</v>
      </c>
      <c r="J586" t="s">
        <v>9</v>
      </c>
      <c r="K586" t="s">
        <v>1354</v>
      </c>
      <c r="L586" t="s">
        <v>354</v>
      </c>
      <c r="M586" t="s">
        <v>12</v>
      </c>
      <c r="N586" t="s">
        <v>31</v>
      </c>
      <c r="O586" t="s">
        <v>3954</v>
      </c>
      <c r="P586" t="s">
        <v>1642</v>
      </c>
      <c r="Q586" s="6">
        <v>325.26</v>
      </c>
      <c r="R586" s="21">
        <v>400</v>
      </c>
      <c r="S586" s="21" t="s">
        <v>1735</v>
      </c>
      <c r="T586" s="21" t="s">
        <v>1714</v>
      </c>
      <c r="U586" s="21" t="s">
        <v>1736</v>
      </c>
      <c r="V586" s="21" t="s">
        <v>1686</v>
      </c>
      <c r="W586" s="2">
        <v>2</v>
      </c>
      <c r="X586" s="6">
        <v>316.89999999999998</v>
      </c>
      <c r="Y586" s="24">
        <v>221.82999999999998</v>
      </c>
    </row>
    <row r="587" spans="2:25" x14ac:dyDescent="0.25">
      <c r="B587" s="20">
        <v>45446</v>
      </c>
      <c r="C587" t="s">
        <v>1640</v>
      </c>
      <c r="D587" t="s">
        <v>3854</v>
      </c>
      <c r="E587" t="s">
        <v>1712</v>
      </c>
      <c r="F587" t="s">
        <v>1757</v>
      </c>
      <c r="G587" t="s">
        <v>209</v>
      </c>
      <c r="H587" t="s">
        <v>208</v>
      </c>
      <c r="I587">
        <v>49</v>
      </c>
      <c r="J587" t="s">
        <v>16</v>
      </c>
      <c r="K587" t="s">
        <v>210</v>
      </c>
      <c r="L587" t="s">
        <v>51</v>
      </c>
      <c r="M587" t="s">
        <v>12</v>
      </c>
      <c r="N587" t="s">
        <v>13</v>
      </c>
      <c r="O587" t="s">
        <v>3955</v>
      </c>
      <c r="P587" t="s">
        <v>3897</v>
      </c>
      <c r="Q587" s="6">
        <v>480.9</v>
      </c>
      <c r="R587" s="21">
        <v>104</v>
      </c>
      <c r="S587" s="21" t="s">
        <v>1713</v>
      </c>
      <c r="T587" s="21" t="s">
        <v>1714</v>
      </c>
      <c r="U587" s="21" t="s">
        <v>1715</v>
      </c>
      <c r="V587" s="21" t="s">
        <v>1702</v>
      </c>
      <c r="W587" s="2">
        <v>4</v>
      </c>
      <c r="X587" s="6">
        <v>914.05</v>
      </c>
      <c r="Y587" s="24">
        <v>685.53749999999991</v>
      </c>
    </row>
    <row r="588" spans="2:25" x14ac:dyDescent="0.25">
      <c r="B588" s="20">
        <v>45446</v>
      </c>
      <c r="C588" t="s">
        <v>1674</v>
      </c>
      <c r="D588" t="s">
        <v>3827</v>
      </c>
      <c r="E588" t="s">
        <v>1712</v>
      </c>
      <c r="F588" t="s">
        <v>1757</v>
      </c>
      <c r="G588" t="s">
        <v>209</v>
      </c>
      <c r="H588" t="s">
        <v>208</v>
      </c>
      <c r="I588">
        <v>49</v>
      </c>
      <c r="J588" t="s">
        <v>16</v>
      </c>
      <c r="K588" t="s">
        <v>210</v>
      </c>
      <c r="L588" t="s">
        <v>51</v>
      </c>
      <c r="M588" t="s">
        <v>12</v>
      </c>
      <c r="N588" t="s">
        <v>13</v>
      </c>
      <c r="O588" t="s">
        <v>3949</v>
      </c>
      <c r="P588" t="s">
        <v>1675</v>
      </c>
      <c r="Q588" s="6">
        <v>431.67</v>
      </c>
      <c r="R588" s="21">
        <v>73</v>
      </c>
      <c r="S588" s="21" t="s">
        <v>1713</v>
      </c>
      <c r="T588" s="21" t="s">
        <v>1714</v>
      </c>
      <c r="U588" s="21" t="s">
        <v>1715</v>
      </c>
      <c r="V588" s="21" t="s">
        <v>1702</v>
      </c>
      <c r="W588" s="2">
        <v>4</v>
      </c>
      <c r="X588" s="6">
        <v>914.05</v>
      </c>
      <c r="Y588" s="24">
        <v>685.53749999999991</v>
      </c>
    </row>
    <row r="589" spans="2:25" x14ac:dyDescent="0.25">
      <c r="B589" s="20">
        <v>45636</v>
      </c>
      <c r="C589" t="s">
        <v>1602</v>
      </c>
      <c r="D589" t="s">
        <v>3795</v>
      </c>
      <c r="E589" t="s">
        <v>1716</v>
      </c>
      <c r="F589" t="s">
        <v>1771</v>
      </c>
      <c r="G589" t="s">
        <v>1331</v>
      </c>
      <c r="H589" t="s">
        <v>1330</v>
      </c>
      <c r="I589">
        <v>37</v>
      </c>
      <c r="J589" t="s">
        <v>16</v>
      </c>
      <c r="K589" t="s">
        <v>1332</v>
      </c>
      <c r="L589" t="s">
        <v>106</v>
      </c>
      <c r="M589" t="s">
        <v>12</v>
      </c>
      <c r="N589" t="s">
        <v>31</v>
      </c>
      <c r="O589" t="s">
        <v>3961</v>
      </c>
      <c r="P589" t="s">
        <v>1603</v>
      </c>
      <c r="Q589" s="6">
        <v>212.26</v>
      </c>
      <c r="R589" s="21">
        <v>82</v>
      </c>
      <c r="S589" s="21" t="s">
        <v>1717</v>
      </c>
      <c r="T589" s="21" t="s">
        <v>1693</v>
      </c>
      <c r="U589" s="21" t="s">
        <v>1718</v>
      </c>
      <c r="V589" s="21" t="s">
        <v>1686</v>
      </c>
      <c r="W589" s="2">
        <v>2.4785461887935387</v>
      </c>
      <c r="X589" s="6">
        <v>871.34</v>
      </c>
      <c r="Y589" s="24">
        <v>836.4864</v>
      </c>
    </row>
    <row r="590" spans="2:25" x14ac:dyDescent="0.25">
      <c r="B590" s="20">
        <v>45636</v>
      </c>
      <c r="C590" t="s">
        <v>1630</v>
      </c>
      <c r="D590" t="s">
        <v>3808</v>
      </c>
      <c r="E590" t="s">
        <v>1716</v>
      </c>
      <c r="F590" t="s">
        <v>1771</v>
      </c>
      <c r="G590" t="s">
        <v>1331</v>
      </c>
      <c r="H590" t="s">
        <v>1330</v>
      </c>
      <c r="I590">
        <v>37</v>
      </c>
      <c r="J590" t="s">
        <v>16</v>
      </c>
      <c r="K590" t="s">
        <v>1332</v>
      </c>
      <c r="L590" t="s">
        <v>106</v>
      </c>
      <c r="M590" t="s">
        <v>12</v>
      </c>
      <c r="N590" t="s">
        <v>31</v>
      </c>
      <c r="O590" t="s">
        <v>3953</v>
      </c>
      <c r="P590" t="s">
        <v>1631</v>
      </c>
      <c r="Q590" s="6">
        <v>214.32</v>
      </c>
      <c r="R590" s="21">
        <v>383</v>
      </c>
      <c r="S590" s="21" t="s">
        <v>1717</v>
      </c>
      <c r="T590" s="21" t="s">
        <v>1693</v>
      </c>
      <c r="U590" s="21" t="s">
        <v>1718</v>
      </c>
      <c r="V590" s="21" t="s">
        <v>1686</v>
      </c>
      <c r="W590" s="2">
        <v>2.4785461887935387</v>
      </c>
      <c r="X590" s="6">
        <v>871.34</v>
      </c>
      <c r="Y590" s="24">
        <v>836.4864</v>
      </c>
    </row>
    <row r="591" spans="2:25" x14ac:dyDescent="0.25">
      <c r="B591" s="20">
        <v>45297</v>
      </c>
      <c r="C591" t="s">
        <v>1672</v>
      </c>
      <c r="D591" t="s">
        <v>3860</v>
      </c>
      <c r="E591" t="s">
        <v>1703</v>
      </c>
      <c r="F591" t="s">
        <v>1760</v>
      </c>
      <c r="G591" t="s">
        <v>1497</v>
      </c>
      <c r="H591" t="s">
        <v>1496</v>
      </c>
      <c r="I591">
        <v>28</v>
      </c>
      <c r="J591" t="s">
        <v>9</v>
      </c>
      <c r="K591" t="s">
        <v>84</v>
      </c>
      <c r="L591" t="s">
        <v>22</v>
      </c>
      <c r="M591" t="s">
        <v>12</v>
      </c>
      <c r="N591" t="s">
        <v>31</v>
      </c>
      <c r="O591" t="s">
        <v>3944</v>
      </c>
      <c r="P591" t="s">
        <v>3903</v>
      </c>
      <c r="Q591" s="6">
        <v>358.47</v>
      </c>
      <c r="R591" s="21">
        <v>143</v>
      </c>
      <c r="S591" s="21" t="s">
        <v>1704</v>
      </c>
      <c r="T591" s="21" t="s">
        <v>1689</v>
      </c>
      <c r="U591" s="21" t="s">
        <v>1705</v>
      </c>
      <c r="V591" s="21" t="s">
        <v>1695</v>
      </c>
      <c r="W591" s="2">
        <v>3</v>
      </c>
      <c r="X591" s="6">
        <v>745.3</v>
      </c>
      <c r="Y591" s="24">
        <v>611.14599999999996</v>
      </c>
    </row>
    <row r="592" spans="2:25" x14ac:dyDescent="0.25">
      <c r="B592" s="20">
        <v>45499</v>
      </c>
      <c r="C592" t="s">
        <v>1551</v>
      </c>
      <c r="D592" t="s">
        <v>3771</v>
      </c>
      <c r="E592" t="s">
        <v>1709</v>
      </c>
      <c r="F592" t="s">
        <v>1761</v>
      </c>
      <c r="G592" t="s">
        <v>401</v>
      </c>
      <c r="H592" t="s">
        <v>400</v>
      </c>
      <c r="I592">
        <v>18</v>
      </c>
      <c r="J592" t="s">
        <v>16</v>
      </c>
      <c r="K592" t="s">
        <v>402</v>
      </c>
      <c r="L592" t="s">
        <v>214</v>
      </c>
      <c r="M592" t="s">
        <v>12</v>
      </c>
      <c r="N592" t="s">
        <v>19</v>
      </c>
      <c r="O592" t="s">
        <v>3958</v>
      </c>
      <c r="P592" t="s">
        <v>1552</v>
      </c>
      <c r="Q592" s="6">
        <v>21.34</v>
      </c>
      <c r="R592" s="21">
        <v>65</v>
      </c>
      <c r="S592" s="21" t="s">
        <v>1710</v>
      </c>
      <c r="T592" s="21" t="s">
        <v>1693</v>
      </c>
      <c r="U592" s="21" t="s">
        <v>1711</v>
      </c>
      <c r="V592" s="21" t="s">
        <v>1702</v>
      </c>
      <c r="W592" s="2">
        <v>3</v>
      </c>
      <c r="X592" s="6">
        <v>147.01</v>
      </c>
      <c r="Y592" s="24">
        <v>119.07810000000001</v>
      </c>
    </row>
    <row r="593" spans="2:25" x14ac:dyDescent="0.25">
      <c r="B593" s="20">
        <v>45801</v>
      </c>
      <c r="C593" t="s">
        <v>1572</v>
      </c>
      <c r="D593" t="s">
        <v>3782</v>
      </c>
      <c r="E593" t="s">
        <v>1687</v>
      </c>
      <c r="F593" t="s">
        <v>1767</v>
      </c>
      <c r="G593" t="s">
        <v>997</v>
      </c>
      <c r="H593" t="s">
        <v>996</v>
      </c>
      <c r="I593">
        <v>34</v>
      </c>
      <c r="J593" t="s">
        <v>16</v>
      </c>
      <c r="K593" t="s">
        <v>998</v>
      </c>
      <c r="L593" t="s">
        <v>264</v>
      </c>
      <c r="M593" t="s">
        <v>12</v>
      </c>
      <c r="N593" t="s">
        <v>26</v>
      </c>
      <c r="O593" t="s">
        <v>3947</v>
      </c>
      <c r="P593" t="s">
        <v>1573</v>
      </c>
      <c r="Q593" s="6">
        <v>283.83</v>
      </c>
      <c r="R593" s="21">
        <v>244</v>
      </c>
      <c r="S593" s="21" t="s">
        <v>1688</v>
      </c>
      <c r="T593" s="21" t="s">
        <v>1689</v>
      </c>
      <c r="U593" s="21" t="s">
        <v>1690</v>
      </c>
      <c r="V593" s="21" t="s">
        <v>1686</v>
      </c>
      <c r="W593" s="2">
        <v>4</v>
      </c>
      <c r="X593" s="6">
        <v>286.92</v>
      </c>
      <c r="Y593" s="24">
        <v>238.14359999999999</v>
      </c>
    </row>
    <row r="594" spans="2:25" x14ac:dyDescent="0.25">
      <c r="B594" s="20">
        <v>45801</v>
      </c>
      <c r="C594" t="s">
        <v>1666</v>
      </c>
      <c r="D594" t="s">
        <v>3823</v>
      </c>
      <c r="E594" t="s">
        <v>1687</v>
      </c>
      <c r="F594" t="s">
        <v>1767</v>
      </c>
      <c r="G594" t="s">
        <v>997</v>
      </c>
      <c r="H594" t="s">
        <v>996</v>
      </c>
      <c r="I594">
        <v>34</v>
      </c>
      <c r="J594" t="s">
        <v>16</v>
      </c>
      <c r="K594" t="s">
        <v>998</v>
      </c>
      <c r="L594" t="s">
        <v>264</v>
      </c>
      <c r="M594" t="s">
        <v>12</v>
      </c>
      <c r="N594" t="s">
        <v>26</v>
      </c>
      <c r="O594" t="s">
        <v>3967</v>
      </c>
      <c r="P594" t="s">
        <v>3901</v>
      </c>
      <c r="Q594" s="6">
        <v>447.43</v>
      </c>
      <c r="R594" s="21">
        <v>191</v>
      </c>
      <c r="S594" s="21" t="s">
        <v>1688</v>
      </c>
      <c r="T594" s="21" t="s">
        <v>1689</v>
      </c>
      <c r="U594" s="21" t="s">
        <v>1690</v>
      </c>
      <c r="V594" s="21" t="s">
        <v>1686</v>
      </c>
      <c r="W594" s="2">
        <v>4</v>
      </c>
      <c r="X594" s="6">
        <v>286.92</v>
      </c>
      <c r="Y594" s="24">
        <v>238.14359999999999</v>
      </c>
    </row>
    <row r="595" spans="2:25" x14ac:dyDescent="0.25">
      <c r="B595" s="20">
        <v>45466</v>
      </c>
      <c r="C595" t="s">
        <v>1565</v>
      </c>
      <c r="D595" t="s">
        <v>3778</v>
      </c>
      <c r="E595" t="s">
        <v>1722</v>
      </c>
      <c r="F595" t="s">
        <v>1803</v>
      </c>
      <c r="G595" t="s">
        <v>45</v>
      </c>
      <c r="H595" t="s">
        <v>44</v>
      </c>
      <c r="I595">
        <v>53</v>
      </c>
      <c r="J595" t="s">
        <v>16</v>
      </c>
      <c r="K595" t="s">
        <v>46</v>
      </c>
      <c r="L595" t="s">
        <v>47</v>
      </c>
      <c r="M595" t="s">
        <v>12</v>
      </c>
      <c r="N595" t="s">
        <v>13</v>
      </c>
      <c r="O595" t="s">
        <v>3957</v>
      </c>
      <c r="P595" t="s">
        <v>1566</v>
      </c>
      <c r="Q595" s="6">
        <v>38.76</v>
      </c>
      <c r="R595" s="21">
        <v>137</v>
      </c>
      <c r="S595" s="21" t="s">
        <v>1723</v>
      </c>
      <c r="T595" s="21" t="s">
        <v>1693</v>
      </c>
      <c r="U595" s="21" t="s">
        <v>390</v>
      </c>
      <c r="V595" s="21" t="s">
        <v>1702</v>
      </c>
      <c r="W595" s="2">
        <v>1</v>
      </c>
      <c r="X595" s="6">
        <v>135.78</v>
      </c>
      <c r="Y595" s="24">
        <v>116.77079999999999</v>
      </c>
    </row>
    <row r="596" spans="2:25" x14ac:dyDescent="0.25">
      <c r="B596" s="20">
        <v>45297</v>
      </c>
      <c r="C596" t="s">
        <v>1676</v>
      </c>
      <c r="D596" t="s">
        <v>3828</v>
      </c>
      <c r="E596" t="s">
        <v>1703</v>
      </c>
      <c r="F596" t="s">
        <v>1760</v>
      </c>
      <c r="G596" t="s">
        <v>1497</v>
      </c>
      <c r="H596" t="s">
        <v>1496</v>
      </c>
      <c r="I596">
        <v>28</v>
      </c>
      <c r="J596" t="s">
        <v>9</v>
      </c>
      <c r="K596" t="s">
        <v>84</v>
      </c>
      <c r="L596" t="s">
        <v>22</v>
      </c>
      <c r="M596" t="s">
        <v>12</v>
      </c>
      <c r="N596" t="s">
        <v>31</v>
      </c>
      <c r="O596" t="s">
        <v>3951</v>
      </c>
      <c r="P596" t="s">
        <v>1677</v>
      </c>
      <c r="Q596" s="6">
        <v>201.41</v>
      </c>
      <c r="R596" s="21">
        <v>146</v>
      </c>
      <c r="S596" s="21" t="s">
        <v>1704</v>
      </c>
      <c r="T596" s="21" t="s">
        <v>1689</v>
      </c>
      <c r="U596" s="21" t="s">
        <v>1705</v>
      </c>
      <c r="V596" s="21" t="s">
        <v>1695</v>
      </c>
      <c r="W596" s="2">
        <v>3</v>
      </c>
      <c r="X596" s="6">
        <v>745.3</v>
      </c>
      <c r="Y596" s="24">
        <v>611.14599999999996</v>
      </c>
    </row>
    <row r="597" spans="2:25" x14ac:dyDescent="0.25">
      <c r="B597" s="20">
        <v>45446</v>
      </c>
      <c r="C597" t="s">
        <v>1553</v>
      </c>
      <c r="D597" t="s">
        <v>3772</v>
      </c>
      <c r="E597" t="s">
        <v>1712</v>
      </c>
      <c r="F597" t="s">
        <v>1757</v>
      </c>
      <c r="G597" t="s">
        <v>209</v>
      </c>
      <c r="H597" t="s">
        <v>208</v>
      </c>
      <c r="I597">
        <v>49</v>
      </c>
      <c r="J597" t="s">
        <v>16</v>
      </c>
      <c r="K597" t="s">
        <v>210</v>
      </c>
      <c r="L597" t="s">
        <v>51</v>
      </c>
      <c r="M597" t="s">
        <v>12</v>
      </c>
      <c r="N597" t="s">
        <v>13</v>
      </c>
      <c r="O597" t="s">
        <v>3957</v>
      </c>
      <c r="P597" t="s">
        <v>1554</v>
      </c>
      <c r="Q597" s="6">
        <v>131.51</v>
      </c>
      <c r="R597" s="21">
        <v>264.16666666666669</v>
      </c>
      <c r="S597" s="21" t="s">
        <v>1713</v>
      </c>
      <c r="T597" s="21" t="s">
        <v>1714</v>
      </c>
      <c r="U597" s="21" t="s">
        <v>1715</v>
      </c>
      <c r="V597" s="21" t="s">
        <v>1702</v>
      </c>
      <c r="W597" s="2">
        <v>4</v>
      </c>
      <c r="X597" s="6">
        <v>914.05</v>
      </c>
      <c r="Y597" s="24">
        <v>685.53749999999991</v>
      </c>
    </row>
    <row r="598" spans="2:25" x14ac:dyDescent="0.25">
      <c r="B598" s="20">
        <v>45875</v>
      </c>
      <c r="C598" t="s">
        <v>1641</v>
      </c>
      <c r="D598" t="s">
        <v>3813</v>
      </c>
      <c r="E598" t="s">
        <v>1734</v>
      </c>
      <c r="F598" t="s">
        <v>1769</v>
      </c>
      <c r="G598" t="s">
        <v>1353</v>
      </c>
      <c r="H598" t="s">
        <v>1352</v>
      </c>
      <c r="I598">
        <v>51</v>
      </c>
      <c r="J598" t="s">
        <v>9</v>
      </c>
      <c r="K598" t="s">
        <v>1354</v>
      </c>
      <c r="L598" t="s">
        <v>354</v>
      </c>
      <c r="M598" t="s">
        <v>12</v>
      </c>
      <c r="N598" t="s">
        <v>31</v>
      </c>
      <c r="O598" t="s">
        <v>3954</v>
      </c>
      <c r="P598" t="s">
        <v>1642</v>
      </c>
      <c r="Q598" s="6">
        <v>325.26</v>
      </c>
      <c r="R598" s="21">
        <v>400</v>
      </c>
      <c r="S598" s="21" t="s">
        <v>1735</v>
      </c>
      <c r="T598" s="21" t="s">
        <v>1714</v>
      </c>
      <c r="U598" s="21" t="s">
        <v>1736</v>
      </c>
      <c r="V598" s="21" t="s">
        <v>1686</v>
      </c>
      <c r="W598" s="2">
        <v>2</v>
      </c>
      <c r="X598" s="6">
        <v>316.89999999999998</v>
      </c>
      <c r="Y598" s="24">
        <v>221.82999999999998</v>
      </c>
    </row>
    <row r="599" spans="2:25" x14ac:dyDescent="0.25">
      <c r="B599" s="20">
        <v>45850</v>
      </c>
      <c r="C599" t="s">
        <v>1619</v>
      </c>
      <c r="D599" t="s">
        <v>3805</v>
      </c>
      <c r="E599" t="s">
        <v>1699</v>
      </c>
      <c r="F599" t="s">
        <v>1762</v>
      </c>
      <c r="G599" t="s">
        <v>76</v>
      </c>
      <c r="H599" t="s">
        <v>75</v>
      </c>
      <c r="I599">
        <v>24</v>
      </c>
      <c r="J599" t="s">
        <v>16</v>
      </c>
      <c r="K599" t="s">
        <v>77</v>
      </c>
      <c r="L599" t="s">
        <v>51</v>
      </c>
      <c r="M599" t="s">
        <v>12</v>
      </c>
      <c r="N599" t="s">
        <v>26</v>
      </c>
      <c r="O599" t="s">
        <v>3964</v>
      </c>
      <c r="P599" t="s">
        <v>1620</v>
      </c>
      <c r="Q599" s="6">
        <v>299.11</v>
      </c>
      <c r="R599" s="21">
        <v>118</v>
      </c>
      <c r="S599" s="21" t="s">
        <v>1700</v>
      </c>
      <c r="T599" s="21" t="s">
        <v>1693</v>
      </c>
      <c r="U599" s="21" t="s">
        <v>1701</v>
      </c>
      <c r="V599" s="21" t="s">
        <v>1702</v>
      </c>
      <c r="W599" s="2">
        <v>2</v>
      </c>
      <c r="X599" s="6">
        <v>785.31</v>
      </c>
      <c r="Y599" s="24">
        <v>667.51349999999991</v>
      </c>
    </row>
    <row r="600" spans="2:25" x14ac:dyDescent="0.25">
      <c r="B600" s="20">
        <v>45801</v>
      </c>
      <c r="C600" t="s">
        <v>1584</v>
      </c>
      <c r="D600" t="s">
        <v>3787</v>
      </c>
      <c r="E600" t="s">
        <v>1687</v>
      </c>
      <c r="F600" t="s">
        <v>1767</v>
      </c>
      <c r="G600" t="s">
        <v>997</v>
      </c>
      <c r="H600" t="s">
        <v>996</v>
      </c>
      <c r="I600">
        <v>34</v>
      </c>
      <c r="J600" t="s">
        <v>16</v>
      </c>
      <c r="K600" t="s">
        <v>998</v>
      </c>
      <c r="L600" t="s">
        <v>264</v>
      </c>
      <c r="M600" t="s">
        <v>12</v>
      </c>
      <c r="N600" t="s">
        <v>26</v>
      </c>
      <c r="O600" t="s">
        <v>3963</v>
      </c>
      <c r="P600" t="s">
        <v>3877</v>
      </c>
      <c r="Q600" s="6">
        <v>326.06</v>
      </c>
      <c r="R600" s="21">
        <v>301</v>
      </c>
      <c r="S600" s="21" t="s">
        <v>1688</v>
      </c>
      <c r="T600" s="21" t="s">
        <v>1689</v>
      </c>
      <c r="U600" s="21" t="s">
        <v>1690</v>
      </c>
      <c r="V600" s="21" t="s">
        <v>1686</v>
      </c>
      <c r="W600" s="2">
        <v>4</v>
      </c>
      <c r="X600" s="6">
        <v>286.92</v>
      </c>
      <c r="Y600" s="24">
        <v>238.14359999999999</v>
      </c>
    </row>
    <row r="601" spans="2:25" x14ac:dyDescent="0.25">
      <c r="B601" s="20">
        <v>45297</v>
      </c>
      <c r="C601" t="s">
        <v>1537</v>
      </c>
      <c r="D601" t="s">
        <v>3764</v>
      </c>
      <c r="E601" t="s">
        <v>1703</v>
      </c>
      <c r="F601" t="s">
        <v>1760</v>
      </c>
      <c r="G601" t="s">
        <v>1497</v>
      </c>
      <c r="H601" t="s">
        <v>1496</v>
      </c>
      <c r="I601">
        <v>28</v>
      </c>
      <c r="J601" t="s">
        <v>9</v>
      </c>
      <c r="K601" t="s">
        <v>84</v>
      </c>
      <c r="L601" t="s">
        <v>22</v>
      </c>
      <c r="M601" t="s">
        <v>12</v>
      </c>
      <c r="N601" t="s">
        <v>31</v>
      </c>
      <c r="O601" t="s">
        <v>3950</v>
      </c>
      <c r="P601" t="s">
        <v>3864</v>
      </c>
      <c r="Q601" s="6">
        <v>495.72</v>
      </c>
      <c r="R601" s="21">
        <v>323</v>
      </c>
      <c r="S601" s="21" t="s">
        <v>1704</v>
      </c>
      <c r="T601" s="21" t="s">
        <v>1689</v>
      </c>
      <c r="U601" s="21" t="s">
        <v>1705</v>
      </c>
      <c r="V601" s="21" t="s">
        <v>1695</v>
      </c>
      <c r="W601" s="2">
        <v>3</v>
      </c>
      <c r="X601" s="6">
        <v>745.3</v>
      </c>
      <c r="Y601" s="24">
        <v>611.14599999999996</v>
      </c>
    </row>
    <row r="602" spans="2:25" x14ac:dyDescent="0.25">
      <c r="B602" s="20">
        <v>45801</v>
      </c>
      <c r="C602" t="s">
        <v>1666</v>
      </c>
      <c r="D602" t="s">
        <v>3823</v>
      </c>
      <c r="E602" t="s">
        <v>1687</v>
      </c>
      <c r="F602" t="s">
        <v>1767</v>
      </c>
      <c r="G602" t="s">
        <v>997</v>
      </c>
      <c r="H602" t="s">
        <v>996</v>
      </c>
      <c r="I602">
        <v>34</v>
      </c>
      <c r="J602" t="s">
        <v>16</v>
      </c>
      <c r="K602" t="s">
        <v>998</v>
      </c>
      <c r="L602" t="s">
        <v>264</v>
      </c>
      <c r="M602" t="s">
        <v>12</v>
      </c>
      <c r="N602" t="s">
        <v>26</v>
      </c>
      <c r="O602" t="s">
        <v>3967</v>
      </c>
      <c r="P602" t="s">
        <v>3901</v>
      </c>
      <c r="Q602" s="6">
        <v>447.43</v>
      </c>
      <c r="R602" s="21">
        <v>191</v>
      </c>
      <c r="S602" s="21" t="s">
        <v>1688</v>
      </c>
      <c r="T602" s="21" t="s">
        <v>1689</v>
      </c>
      <c r="U602" s="21" t="s">
        <v>1690</v>
      </c>
      <c r="V602" s="21" t="s">
        <v>1686</v>
      </c>
      <c r="W602" s="2">
        <v>4</v>
      </c>
      <c r="X602" s="6">
        <v>286.92</v>
      </c>
      <c r="Y602" s="24">
        <v>238.14359999999999</v>
      </c>
    </row>
    <row r="603" spans="2:25" x14ac:dyDescent="0.25">
      <c r="B603" s="20">
        <v>45850</v>
      </c>
      <c r="C603" t="s">
        <v>1608</v>
      </c>
      <c r="D603" t="s">
        <v>3798</v>
      </c>
      <c r="E603" t="s">
        <v>1699</v>
      </c>
      <c r="F603" t="s">
        <v>1762</v>
      </c>
      <c r="G603" t="s">
        <v>76</v>
      </c>
      <c r="H603" t="s">
        <v>75</v>
      </c>
      <c r="I603">
        <v>24</v>
      </c>
      <c r="J603" t="s">
        <v>16</v>
      </c>
      <c r="K603" t="s">
        <v>77</v>
      </c>
      <c r="L603" t="s">
        <v>51</v>
      </c>
      <c r="M603" t="s">
        <v>12</v>
      </c>
      <c r="N603" t="s">
        <v>26</v>
      </c>
      <c r="O603" t="s">
        <v>3954</v>
      </c>
      <c r="P603" t="s">
        <v>3887</v>
      </c>
      <c r="Q603" s="6">
        <v>461.47</v>
      </c>
      <c r="R603" s="21">
        <v>190</v>
      </c>
      <c r="S603" s="21" t="s">
        <v>1700</v>
      </c>
      <c r="T603" s="21" t="s">
        <v>1693</v>
      </c>
      <c r="U603" s="21" t="s">
        <v>1701</v>
      </c>
      <c r="V603" s="21" t="s">
        <v>1702</v>
      </c>
      <c r="W603" s="2">
        <v>2</v>
      </c>
      <c r="X603" s="6">
        <v>785.31</v>
      </c>
      <c r="Y603" s="24">
        <v>667.51349999999991</v>
      </c>
    </row>
    <row r="604" spans="2:25" x14ac:dyDescent="0.25">
      <c r="B604" s="20">
        <v>45869</v>
      </c>
      <c r="C604" t="s">
        <v>1533</v>
      </c>
      <c r="D604" t="s">
        <v>3762</v>
      </c>
      <c r="E604" t="s">
        <v>1682</v>
      </c>
      <c r="F604" t="s">
        <v>1765</v>
      </c>
      <c r="G604" t="s">
        <v>1413</v>
      </c>
      <c r="H604" t="s">
        <v>1412</v>
      </c>
      <c r="I604">
        <v>45</v>
      </c>
      <c r="J604" t="s">
        <v>16</v>
      </c>
      <c r="K604" t="s">
        <v>1414</v>
      </c>
      <c r="L604" t="s">
        <v>74</v>
      </c>
      <c r="M604" t="s">
        <v>12</v>
      </c>
      <c r="N604" t="s">
        <v>19</v>
      </c>
      <c r="O604" t="s">
        <v>3947</v>
      </c>
      <c r="P604" t="s">
        <v>3862</v>
      </c>
      <c r="Q604" s="6">
        <v>312.8</v>
      </c>
      <c r="R604" s="21">
        <v>350</v>
      </c>
      <c r="S604" s="21" t="s">
        <v>1683</v>
      </c>
      <c r="T604" s="21" t="s">
        <v>1684</v>
      </c>
      <c r="U604" s="21" t="s">
        <v>1685</v>
      </c>
      <c r="V604" s="21" t="s">
        <v>1686</v>
      </c>
      <c r="W604" s="2">
        <v>2</v>
      </c>
      <c r="X604" s="6">
        <v>873.17</v>
      </c>
      <c r="Y604" s="24">
        <v>672.34090000000003</v>
      </c>
    </row>
    <row r="605" spans="2:25" x14ac:dyDescent="0.25">
      <c r="B605" s="20">
        <v>45908</v>
      </c>
      <c r="C605" t="s">
        <v>1647</v>
      </c>
      <c r="D605" t="s">
        <v>3816</v>
      </c>
      <c r="E605" t="s">
        <v>1706</v>
      </c>
      <c r="F605" t="s">
        <v>1780</v>
      </c>
      <c r="G605" t="s">
        <v>607</v>
      </c>
      <c r="H605" t="s">
        <v>606</v>
      </c>
      <c r="I605">
        <v>53</v>
      </c>
      <c r="J605" t="s">
        <v>9</v>
      </c>
      <c r="K605" t="s">
        <v>608</v>
      </c>
      <c r="L605" t="s">
        <v>113</v>
      </c>
      <c r="M605" t="s">
        <v>12</v>
      </c>
      <c r="N605" t="s">
        <v>31</v>
      </c>
      <c r="O605" t="s">
        <v>3958</v>
      </c>
      <c r="P605" t="s">
        <v>1648</v>
      </c>
      <c r="Q605" s="6">
        <v>285.54000000000002</v>
      </c>
      <c r="R605" s="21">
        <v>358</v>
      </c>
      <c r="S605" s="21" t="s">
        <v>1707</v>
      </c>
      <c r="T605" s="21" t="s">
        <v>1684</v>
      </c>
      <c r="U605" s="21" t="s">
        <v>1708</v>
      </c>
      <c r="V605" s="21" t="s">
        <v>1702</v>
      </c>
      <c r="W605" s="2">
        <v>3</v>
      </c>
      <c r="X605" s="6">
        <v>77.599999999999994</v>
      </c>
      <c r="Y605" s="24">
        <v>72.167999999999992</v>
      </c>
    </row>
    <row r="606" spans="2:25" x14ac:dyDescent="0.25">
      <c r="B606" s="20">
        <v>45480</v>
      </c>
      <c r="C606" t="s">
        <v>1544</v>
      </c>
      <c r="D606" t="s">
        <v>3767</v>
      </c>
      <c r="E606" t="s">
        <v>1696</v>
      </c>
      <c r="F606" t="s">
        <v>1753</v>
      </c>
      <c r="G606" t="s">
        <v>1256</v>
      </c>
      <c r="H606" t="s">
        <v>1255</v>
      </c>
      <c r="I606">
        <v>55</v>
      </c>
      <c r="J606" t="s">
        <v>9</v>
      </c>
      <c r="K606" t="s">
        <v>1257</v>
      </c>
      <c r="L606" t="s">
        <v>836</v>
      </c>
      <c r="M606" t="s">
        <v>12</v>
      </c>
      <c r="N606" t="s">
        <v>13</v>
      </c>
      <c r="O606" t="s">
        <v>3954</v>
      </c>
      <c r="P606" t="s">
        <v>3867</v>
      </c>
      <c r="Q606" s="6">
        <v>48.01</v>
      </c>
      <c r="R606" s="21">
        <v>439</v>
      </c>
      <c r="S606" s="21" t="s">
        <v>1697</v>
      </c>
      <c r="T606" s="21" t="s">
        <v>1689</v>
      </c>
      <c r="U606" s="21" t="s">
        <v>1698</v>
      </c>
      <c r="V606" s="21" t="s">
        <v>1695</v>
      </c>
      <c r="W606" s="2">
        <v>1</v>
      </c>
      <c r="X606" s="6">
        <v>218.04</v>
      </c>
      <c r="Y606" s="24">
        <v>198.41640000000001</v>
      </c>
    </row>
    <row r="607" spans="2:25" x14ac:dyDescent="0.25">
      <c r="B607" s="20">
        <v>45285</v>
      </c>
      <c r="C607" t="s">
        <v>1632</v>
      </c>
      <c r="D607" t="s">
        <v>3809</v>
      </c>
      <c r="E607" t="s">
        <v>1737</v>
      </c>
      <c r="F607" t="s">
        <v>1755</v>
      </c>
      <c r="G607" t="s">
        <v>1422</v>
      </c>
      <c r="H607" t="s">
        <v>1421</v>
      </c>
      <c r="I607">
        <v>63</v>
      </c>
      <c r="J607" t="s">
        <v>16</v>
      </c>
      <c r="K607" t="s">
        <v>1423</v>
      </c>
      <c r="L607" t="s">
        <v>170</v>
      </c>
      <c r="M607" t="s">
        <v>12</v>
      </c>
      <c r="N607" t="s">
        <v>13</v>
      </c>
      <c r="O607" t="s">
        <v>3950</v>
      </c>
      <c r="P607" t="s">
        <v>3895</v>
      </c>
      <c r="Q607" s="6">
        <v>477.61</v>
      </c>
      <c r="R607" s="21">
        <v>300</v>
      </c>
      <c r="S607" s="21" t="s">
        <v>1738</v>
      </c>
      <c r="T607" s="21" t="s">
        <v>1689</v>
      </c>
      <c r="U607" s="21" t="s">
        <v>1739</v>
      </c>
      <c r="V607" s="21" t="s">
        <v>1686</v>
      </c>
      <c r="W607" s="2">
        <v>3</v>
      </c>
      <c r="X607" s="6">
        <v>104.47</v>
      </c>
      <c r="Y607" s="24">
        <v>76.263099999999994</v>
      </c>
    </row>
    <row r="608" spans="2:25" x14ac:dyDescent="0.25">
      <c r="B608" s="20">
        <v>45850</v>
      </c>
      <c r="C608" t="s">
        <v>1564</v>
      </c>
      <c r="D608" t="s">
        <v>3777</v>
      </c>
      <c r="E608" t="s">
        <v>1699</v>
      </c>
      <c r="F608" t="s">
        <v>1762</v>
      </c>
      <c r="G608" t="s">
        <v>76</v>
      </c>
      <c r="H608" t="s">
        <v>75</v>
      </c>
      <c r="I608">
        <v>24</v>
      </c>
      <c r="J608" t="s">
        <v>16</v>
      </c>
      <c r="K608" t="s">
        <v>77</v>
      </c>
      <c r="L608" t="s">
        <v>51</v>
      </c>
      <c r="M608" t="s">
        <v>12</v>
      </c>
      <c r="N608" t="s">
        <v>26</v>
      </c>
      <c r="O608" t="s">
        <v>3954</v>
      </c>
      <c r="P608" t="s">
        <v>3873</v>
      </c>
      <c r="Q608" s="6">
        <v>255.56645161290328</v>
      </c>
      <c r="R608" s="21">
        <v>378</v>
      </c>
      <c r="S608" s="21" t="s">
        <v>1700</v>
      </c>
      <c r="T608" s="21" t="s">
        <v>1693</v>
      </c>
      <c r="U608" s="21" t="s">
        <v>1701</v>
      </c>
      <c r="V608" s="21" t="s">
        <v>1702</v>
      </c>
      <c r="W608" s="2">
        <v>2</v>
      </c>
      <c r="X608" s="6">
        <v>785.31</v>
      </c>
      <c r="Y608" s="24">
        <v>667.51349999999991</v>
      </c>
    </row>
    <row r="609" spans="2:25" x14ac:dyDescent="0.25">
      <c r="B609" s="20">
        <v>45829</v>
      </c>
      <c r="C609" t="s">
        <v>1658</v>
      </c>
      <c r="D609" t="s">
        <v>3856</v>
      </c>
      <c r="E609" t="s">
        <v>1731</v>
      </c>
      <c r="F609" t="s">
        <v>1770</v>
      </c>
      <c r="G609" t="s">
        <v>1078</v>
      </c>
      <c r="H609" t="s">
        <v>1077</v>
      </c>
      <c r="I609">
        <v>55</v>
      </c>
      <c r="J609" t="s">
        <v>9</v>
      </c>
      <c r="K609" t="s">
        <v>1079</v>
      </c>
      <c r="L609" t="s">
        <v>51</v>
      </c>
      <c r="M609" t="s">
        <v>12</v>
      </c>
      <c r="N609" t="s">
        <v>31</v>
      </c>
      <c r="O609" t="s">
        <v>3948</v>
      </c>
      <c r="P609" t="s">
        <v>3899</v>
      </c>
      <c r="Q609" s="6">
        <v>371.38</v>
      </c>
      <c r="R609" s="21">
        <v>220</v>
      </c>
      <c r="S609" s="21" t="s">
        <v>1732</v>
      </c>
      <c r="T609" s="21" t="s">
        <v>1689</v>
      </c>
      <c r="U609" s="21" t="s">
        <v>1733</v>
      </c>
      <c r="V609" s="21" t="s">
        <v>1686</v>
      </c>
      <c r="W609" s="2">
        <v>4</v>
      </c>
      <c r="X609" s="6">
        <v>403.47</v>
      </c>
      <c r="Y609" s="24">
        <v>221.82999999999998</v>
      </c>
    </row>
    <row r="610" spans="2:25" x14ac:dyDescent="0.25">
      <c r="B610" s="20">
        <v>45285</v>
      </c>
      <c r="C610" t="s">
        <v>1538</v>
      </c>
      <c r="D610" t="s">
        <v>3765</v>
      </c>
      <c r="E610" t="s">
        <v>1737</v>
      </c>
      <c r="F610" t="s">
        <v>1755</v>
      </c>
      <c r="G610" t="s">
        <v>1422</v>
      </c>
      <c r="H610" t="s">
        <v>1421</v>
      </c>
      <c r="I610">
        <v>63</v>
      </c>
      <c r="J610" t="s">
        <v>16</v>
      </c>
      <c r="K610" t="s">
        <v>1423</v>
      </c>
      <c r="L610" t="s">
        <v>170</v>
      </c>
      <c r="M610" t="s">
        <v>12</v>
      </c>
      <c r="N610" t="s">
        <v>13</v>
      </c>
      <c r="O610" t="s">
        <v>3951</v>
      </c>
      <c r="P610" t="s">
        <v>1539</v>
      </c>
      <c r="Q610" s="6">
        <v>298.86</v>
      </c>
      <c r="R610" s="21">
        <v>308</v>
      </c>
      <c r="S610" s="21" t="s">
        <v>1738</v>
      </c>
      <c r="T610" s="21" t="s">
        <v>1689</v>
      </c>
      <c r="U610" s="21" t="s">
        <v>1739</v>
      </c>
      <c r="V610" s="21" t="s">
        <v>1686</v>
      </c>
      <c r="W610" s="2">
        <v>3</v>
      </c>
      <c r="X610" s="6">
        <v>104.47</v>
      </c>
      <c r="Y610" s="24">
        <v>76.263099999999994</v>
      </c>
    </row>
    <row r="611" spans="2:25" x14ac:dyDescent="0.25">
      <c r="B611" s="20">
        <v>45499</v>
      </c>
      <c r="C611" t="s">
        <v>1545</v>
      </c>
      <c r="D611" t="s">
        <v>3768</v>
      </c>
      <c r="E611" t="s">
        <v>1709</v>
      </c>
      <c r="F611" t="s">
        <v>1761</v>
      </c>
      <c r="G611" t="s">
        <v>401</v>
      </c>
      <c r="H611" t="s">
        <v>400</v>
      </c>
      <c r="I611">
        <v>18</v>
      </c>
      <c r="J611" t="s">
        <v>16</v>
      </c>
      <c r="K611" t="s">
        <v>402</v>
      </c>
      <c r="L611" t="s">
        <v>214</v>
      </c>
      <c r="M611" t="s">
        <v>12</v>
      </c>
      <c r="N611" t="s">
        <v>19</v>
      </c>
      <c r="O611" t="s">
        <v>3955</v>
      </c>
      <c r="P611" t="s">
        <v>3868</v>
      </c>
      <c r="Q611" s="6">
        <v>465.34</v>
      </c>
      <c r="R611" s="21">
        <v>301</v>
      </c>
      <c r="S611" s="21" t="s">
        <v>1710</v>
      </c>
      <c r="T611" s="21" t="s">
        <v>1693</v>
      </c>
      <c r="U611" s="21" t="s">
        <v>1711</v>
      </c>
      <c r="V611" s="21" t="s">
        <v>1702</v>
      </c>
      <c r="W611" s="2">
        <v>3</v>
      </c>
      <c r="X611" s="6">
        <v>147.01</v>
      </c>
      <c r="Y611" s="24">
        <v>119.07810000000001</v>
      </c>
    </row>
    <row r="612" spans="2:25" x14ac:dyDescent="0.25">
      <c r="B612" s="20">
        <v>45801</v>
      </c>
      <c r="C612" t="s">
        <v>1572</v>
      </c>
      <c r="D612" t="s">
        <v>3782</v>
      </c>
      <c r="E612" t="s">
        <v>1687</v>
      </c>
      <c r="F612" t="s">
        <v>1767</v>
      </c>
      <c r="G612" t="s">
        <v>997</v>
      </c>
      <c r="H612" t="s">
        <v>996</v>
      </c>
      <c r="I612">
        <v>34</v>
      </c>
      <c r="J612" t="s">
        <v>16</v>
      </c>
      <c r="K612" t="s">
        <v>998</v>
      </c>
      <c r="L612" t="s">
        <v>264</v>
      </c>
      <c r="M612" t="s">
        <v>12</v>
      </c>
      <c r="N612" t="s">
        <v>26</v>
      </c>
      <c r="O612" t="s">
        <v>3947</v>
      </c>
      <c r="P612" t="s">
        <v>1573</v>
      </c>
      <c r="Q612" s="6">
        <v>283.83</v>
      </c>
      <c r="R612" s="21">
        <v>244</v>
      </c>
      <c r="S612" s="21" t="s">
        <v>1688</v>
      </c>
      <c r="T612" s="21" t="s">
        <v>1689</v>
      </c>
      <c r="U612" s="21" t="s">
        <v>1690</v>
      </c>
      <c r="V612" s="21" t="s">
        <v>1686</v>
      </c>
      <c r="W612" s="2">
        <v>4</v>
      </c>
      <c r="X612" s="6">
        <v>286.92</v>
      </c>
      <c r="Y612" s="24">
        <v>238.14359999999999</v>
      </c>
    </row>
    <row r="613" spans="2:25" x14ac:dyDescent="0.25">
      <c r="B613" s="20">
        <v>45875</v>
      </c>
      <c r="C613" t="s">
        <v>1576</v>
      </c>
      <c r="D613" t="s">
        <v>3784</v>
      </c>
      <c r="E613" t="s">
        <v>1734</v>
      </c>
      <c r="F613" t="s">
        <v>1769</v>
      </c>
      <c r="G613" t="s">
        <v>1353</v>
      </c>
      <c r="H613" t="s">
        <v>1352</v>
      </c>
      <c r="I613">
        <v>51</v>
      </c>
      <c r="J613" t="s">
        <v>9</v>
      </c>
      <c r="K613" t="s">
        <v>1354</v>
      </c>
      <c r="L613" t="s">
        <v>354</v>
      </c>
      <c r="M613" t="s">
        <v>12</v>
      </c>
      <c r="N613" t="s">
        <v>31</v>
      </c>
      <c r="O613" t="s">
        <v>3942</v>
      </c>
      <c r="P613" t="s">
        <v>3875</v>
      </c>
      <c r="Q613" s="6">
        <v>419.28</v>
      </c>
      <c r="R613" s="21">
        <v>86</v>
      </c>
      <c r="S613" s="21" t="s">
        <v>1735</v>
      </c>
      <c r="T613" s="21" t="s">
        <v>1714</v>
      </c>
      <c r="U613" s="21" t="s">
        <v>1736</v>
      </c>
      <c r="V613" s="21" t="s">
        <v>1686</v>
      </c>
      <c r="W613" s="2">
        <v>2</v>
      </c>
      <c r="X613" s="6">
        <v>316.89999999999998</v>
      </c>
      <c r="Y613" s="24">
        <v>221.82999999999998</v>
      </c>
    </row>
    <row r="614" spans="2:25" x14ac:dyDescent="0.25">
      <c r="B614" s="20">
        <v>45850</v>
      </c>
      <c r="C614" t="s">
        <v>1659</v>
      </c>
      <c r="D614" t="s">
        <v>3821</v>
      </c>
      <c r="E614" t="s">
        <v>1699</v>
      </c>
      <c r="F614" t="s">
        <v>1762</v>
      </c>
      <c r="G614" t="s">
        <v>76</v>
      </c>
      <c r="H614" t="s">
        <v>75</v>
      </c>
      <c r="I614">
        <v>24</v>
      </c>
      <c r="J614" t="s">
        <v>16</v>
      </c>
      <c r="K614" t="s">
        <v>77</v>
      </c>
      <c r="L614" t="s">
        <v>51</v>
      </c>
      <c r="M614" t="s">
        <v>12</v>
      </c>
      <c r="N614" t="s">
        <v>26</v>
      </c>
      <c r="O614" t="s">
        <v>3957</v>
      </c>
      <c r="P614" t="s">
        <v>1660</v>
      </c>
      <c r="Q614" s="6">
        <v>131.24</v>
      </c>
      <c r="R614" s="21">
        <v>232</v>
      </c>
      <c r="S614" s="21" t="s">
        <v>1700</v>
      </c>
      <c r="T614" s="21" t="s">
        <v>1693</v>
      </c>
      <c r="U614" s="21" t="s">
        <v>1701</v>
      </c>
      <c r="V614" s="21" t="s">
        <v>1702</v>
      </c>
      <c r="W614" s="2">
        <v>2</v>
      </c>
      <c r="X614" s="6">
        <v>785.31</v>
      </c>
      <c r="Y614" s="24">
        <v>667.51349999999991</v>
      </c>
    </row>
    <row r="615" spans="2:25" x14ac:dyDescent="0.25">
      <c r="B615" s="20">
        <v>45446</v>
      </c>
      <c r="C615" t="s">
        <v>1637</v>
      </c>
      <c r="D615" t="s">
        <v>3853</v>
      </c>
      <c r="E615" t="s">
        <v>1712</v>
      </c>
      <c r="F615" t="s">
        <v>1757</v>
      </c>
      <c r="G615" t="s">
        <v>209</v>
      </c>
      <c r="H615" t="s">
        <v>208</v>
      </c>
      <c r="I615">
        <v>49</v>
      </c>
      <c r="J615" t="s">
        <v>16</v>
      </c>
      <c r="K615" t="s">
        <v>210</v>
      </c>
      <c r="L615" t="s">
        <v>51</v>
      </c>
      <c r="M615" t="s">
        <v>12</v>
      </c>
      <c r="N615" t="s">
        <v>13</v>
      </c>
      <c r="O615" t="s">
        <v>3962</v>
      </c>
      <c r="P615" t="s">
        <v>3896</v>
      </c>
      <c r="Q615" s="6">
        <v>158.13999999999999</v>
      </c>
      <c r="R615" s="21">
        <v>82</v>
      </c>
      <c r="S615" s="21" t="s">
        <v>1713</v>
      </c>
      <c r="T615" s="21" t="s">
        <v>1714</v>
      </c>
      <c r="U615" s="21" t="s">
        <v>1715</v>
      </c>
      <c r="V615" s="21" t="s">
        <v>1702</v>
      </c>
      <c r="W615" s="2">
        <v>4</v>
      </c>
      <c r="X615" s="6">
        <v>914.05</v>
      </c>
      <c r="Y615" s="24">
        <v>685.53749999999991</v>
      </c>
    </row>
    <row r="616" spans="2:25" x14ac:dyDescent="0.25">
      <c r="B616" s="20">
        <v>45297</v>
      </c>
      <c r="C616" t="s">
        <v>1537</v>
      </c>
      <c r="D616" t="s">
        <v>3764</v>
      </c>
      <c r="E616" t="s">
        <v>1703</v>
      </c>
      <c r="F616" t="s">
        <v>1760</v>
      </c>
      <c r="G616" t="s">
        <v>1497</v>
      </c>
      <c r="H616" t="s">
        <v>1496</v>
      </c>
      <c r="I616">
        <v>28</v>
      </c>
      <c r="J616" t="s">
        <v>9</v>
      </c>
      <c r="K616" t="s">
        <v>84</v>
      </c>
      <c r="L616" t="s">
        <v>22</v>
      </c>
      <c r="M616" t="s">
        <v>12</v>
      </c>
      <c r="N616" t="s">
        <v>31</v>
      </c>
      <c r="O616" t="s">
        <v>3950</v>
      </c>
      <c r="P616" t="s">
        <v>3864</v>
      </c>
      <c r="Q616" s="6">
        <v>495.72</v>
      </c>
      <c r="R616" s="21">
        <v>323</v>
      </c>
      <c r="S616" s="21" t="s">
        <v>1704</v>
      </c>
      <c r="T616" s="21" t="s">
        <v>1689</v>
      </c>
      <c r="U616" s="21" t="s">
        <v>1705</v>
      </c>
      <c r="V616" s="21" t="s">
        <v>1695</v>
      </c>
      <c r="W616" s="2">
        <v>3</v>
      </c>
      <c r="X616" s="6">
        <v>745.3</v>
      </c>
      <c r="Y616" s="24">
        <v>611.14599999999996</v>
      </c>
    </row>
    <row r="617" spans="2:25" x14ac:dyDescent="0.25">
      <c r="B617" s="20">
        <v>45446</v>
      </c>
      <c r="C617" t="s">
        <v>1541</v>
      </c>
      <c r="D617" t="s">
        <v>3766</v>
      </c>
      <c r="E617" t="s">
        <v>1712</v>
      </c>
      <c r="F617" t="s">
        <v>1757</v>
      </c>
      <c r="G617" t="s">
        <v>209</v>
      </c>
      <c r="H617" t="s">
        <v>208</v>
      </c>
      <c r="I617">
        <v>49</v>
      </c>
      <c r="J617" t="s">
        <v>16</v>
      </c>
      <c r="K617" t="s">
        <v>210</v>
      </c>
      <c r="L617" t="s">
        <v>51</v>
      </c>
      <c r="M617" t="s">
        <v>12</v>
      </c>
      <c r="N617" t="s">
        <v>13</v>
      </c>
      <c r="O617" t="s">
        <v>3953</v>
      </c>
      <c r="P617" t="s">
        <v>3866</v>
      </c>
      <c r="Q617" s="6">
        <v>115.82</v>
      </c>
      <c r="R617" s="21">
        <v>460</v>
      </c>
      <c r="S617" s="21" t="s">
        <v>1713</v>
      </c>
      <c r="T617" s="21" t="s">
        <v>1714</v>
      </c>
      <c r="U617" s="21" t="s">
        <v>1715</v>
      </c>
      <c r="V617" s="21" t="s">
        <v>1702</v>
      </c>
      <c r="W617" s="2">
        <v>4</v>
      </c>
      <c r="X617" s="6">
        <v>914.05</v>
      </c>
      <c r="Y617" s="24">
        <v>685.53749999999991</v>
      </c>
    </row>
    <row r="618" spans="2:25" x14ac:dyDescent="0.25">
      <c r="B618" s="20">
        <v>45297</v>
      </c>
      <c r="C618" t="s">
        <v>1537</v>
      </c>
      <c r="D618" t="s">
        <v>3764</v>
      </c>
      <c r="E618" t="s">
        <v>1703</v>
      </c>
      <c r="F618" t="s">
        <v>1760</v>
      </c>
      <c r="G618" t="s">
        <v>1497</v>
      </c>
      <c r="H618" t="s">
        <v>1496</v>
      </c>
      <c r="I618">
        <v>28</v>
      </c>
      <c r="J618" t="s">
        <v>9</v>
      </c>
      <c r="K618" t="s">
        <v>84</v>
      </c>
      <c r="L618" t="s">
        <v>22</v>
      </c>
      <c r="M618" t="s">
        <v>12</v>
      </c>
      <c r="N618" t="s">
        <v>31</v>
      </c>
      <c r="O618" t="s">
        <v>3950</v>
      </c>
      <c r="P618" t="s">
        <v>3864</v>
      </c>
      <c r="Q618" s="6">
        <v>495.72</v>
      </c>
      <c r="R618" s="21">
        <v>323</v>
      </c>
      <c r="S618" s="21" t="s">
        <v>1704</v>
      </c>
      <c r="T618" s="21" t="s">
        <v>1689</v>
      </c>
      <c r="U618" s="21" t="s">
        <v>1705</v>
      </c>
      <c r="V618" s="21" t="s">
        <v>1695</v>
      </c>
      <c r="W618" s="2">
        <v>3</v>
      </c>
      <c r="X618" s="6">
        <v>745.3</v>
      </c>
      <c r="Y618" s="24">
        <v>611.14599999999996</v>
      </c>
    </row>
    <row r="619" spans="2:25" x14ac:dyDescent="0.25">
      <c r="B619" s="20">
        <v>45480</v>
      </c>
      <c r="C619" t="s">
        <v>1668</v>
      </c>
      <c r="D619" t="s">
        <v>3824</v>
      </c>
      <c r="E619" t="s">
        <v>1696</v>
      </c>
      <c r="F619" t="s">
        <v>1753</v>
      </c>
      <c r="G619" t="s">
        <v>1256</v>
      </c>
      <c r="H619" t="s">
        <v>1255</v>
      </c>
      <c r="I619">
        <v>55</v>
      </c>
      <c r="J619" t="s">
        <v>9</v>
      </c>
      <c r="K619" t="s">
        <v>1257</v>
      </c>
      <c r="L619" t="s">
        <v>836</v>
      </c>
      <c r="M619" t="s">
        <v>12</v>
      </c>
      <c r="N619" t="s">
        <v>13</v>
      </c>
      <c r="O619" t="s">
        <v>3947</v>
      </c>
      <c r="P619" t="s">
        <v>1669</v>
      </c>
      <c r="Q619" s="6">
        <v>358.47</v>
      </c>
      <c r="R619" s="21">
        <v>213</v>
      </c>
      <c r="S619" s="21" t="s">
        <v>1697</v>
      </c>
      <c r="T619" s="21" t="s">
        <v>1689</v>
      </c>
      <c r="U619" s="21" t="s">
        <v>1698</v>
      </c>
      <c r="V619" s="21" t="s">
        <v>1695</v>
      </c>
      <c r="W619" s="2">
        <v>1</v>
      </c>
      <c r="X619" s="6">
        <v>218.04</v>
      </c>
      <c r="Y619" s="24">
        <v>198.41640000000001</v>
      </c>
    </row>
    <row r="620" spans="2:25" x14ac:dyDescent="0.25">
      <c r="B620" s="20">
        <v>45466</v>
      </c>
      <c r="C620" t="s">
        <v>1569</v>
      </c>
      <c r="D620" t="s">
        <v>3780</v>
      </c>
      <c r="E620" t="s">
        <v>1722</v>
      </c>
      <c r="F620" t="s">
        <v>1803</v>
      </c>
      <c r="G620" t="s">
        <v>45</v>
      </c>
      <c r="H620" t="s">
        <v>44</v>
      </c>
      <c r="I620">
        <v>53</v>
      </c>
      <c r="J620" t="s">
        <v>16</v>
      </c>
      <c r="K620" t="s">
        <v>46</v>
      </c>
      <c r="L620" t="s">
        <v>47</v>
      </c>
      <c r="M620" t="s">
        <v>12</v>
      </c>
      <c r="N620" t="s">
        <v>13</v>
      </c>
      <c r="O620" t="s">
        <v>3951</v>
      </c>
      <c r="P620" t="s">
        <v>3874</v>
      </c>
      <c r="Q620" s="6">
        <v>19.52</v>
      </c>
      <c r="R620" s="21">
        <v>57</v>
      </c>
      <c r="S620" s="21" t="s">
        <v>1723</v>
      </c>
      <c r="T620" s="21" t="s">
        <v>1693</v>
      </c>
      <c r="U620" s="21" t="s">
        <v>390</v>
      </c>
      <c r="V620" s="21" t="s">
        <v>1702</v>
      </c>
      <c r="W620" s="2">
        <v>1</v>
      </c>
      <c r="X620" s="6">
        <v>135.78</v>
      </c>
      <c r="Y620" s="24">
        <v>116.77079999999999</v>
      </c>
    </row>
    <row r="621" spans="2:25" x14ac:dyDescent="0.25">
      <c r="B621" s="20">
        <v>45480</v>
      </c>
      <c r="C621" t="s">
        <v>1673</v>
      </c>
      <c r="D621" t="s">
        <v>3826</v>
      </c>
      <c r="E621" t="s">
        <v>1696</v>
      </c>
      <c r="F621" t="s">
        <v>1753</v>
      </c>
      <c r="G621" t="s">
        <v>1256</v>
      </c>
      <c r="H621" t="s">
        <v>1255</v>
      </c>
      <c r="I621">
        <v>55</v>
      </c>
      <c r="J621" t="s">
        <v>9</v>
      </c>
      <c r="K621" t="s">
        <v>1257</v>
      </c>
      <c r="L621" t="s">
        <v>836</v>
      </c>
      <c r="M621" t="s">
        <v>12</v>
      </c>
      <c r="N621" t="s">
        <v>13</v>
      </c>
      <c r="O621" t="s">
        <v>3961</v>
      </c>
      <c r="P621" t="s">
        <v>3904</v>
      </c>
      <c r="Q621" s="6">
        <v>245.98</v>
      </c>
      <c r="R621" s="21">
        <v>471</v>
      </c>
      <c r="S621" s="21" t="s">
        <v>1697</v>
      </c>
      <c r="T621" s="21" t="s">
        <v>1689</v>
      </c>
      <c r="U621" s="21" t="s">
        <v>1698</v>
      </c>
      <c r="V621" s="21" t="s">
        <v>1695</v>
      </c>
      <c r="W621" s="2">
        <v>1</v>
      </c>
      <c r="X621" s="6">
        <v>218.04</v>
      </c>
      <c r="Y621" s="24">
        <v>198.41640000000001</v>
      </c>
    </row>
    <row r="622" spans="2:25" x14ac:dyDescent="0.25">
      <c r="B622" s="20">
        <v>45480</v>
      </c>
      <c r="C622" t="s">
        <v>1673</v>
      </c>
      <c r="D622" t="s">
        <v>3826</v>
      </c>
      <c r="E622" t="s">
        <v>1696</v>
      </c>
      <c r="F622" t="s">
        <v>1753</v>
      </c>
      <c r="G622" t="s">
        <v>1256</v>
      </c>
      <c r="H622" t="s">
        <v>1255</v>
      </c>
      <c r="I622">
        <v>55</v>
      </c>
      <c r="J622" t="s">
        <v>9</v>
      </c>
      <c r="K622" t="s">
        <v>1257</v>
      </c>
      <c r="L622" t="s">
        <v>836</v>
      </c>
      <c r="M622" t="s">
        <v>12</v>
      </c>
      <c r="N622" t="s">
        <v>13</v>
      </c>
      <c r="O622" t="s">
        <v>3961</v>
      </c>
      <c r="P622" t="s">
        <v>3904</v>
      </c>
      <c r="Q622" s="6">
        <v>245.98</v>
      </c>
      <c r="R622" s="21">
        <v>471</v>
      </c>
      <c r="S622" s="21" t="s">
        <v>1697</v>
      </c>
      <c r="T622" s="21" t="s">
        <v>1689</v>
      </c>
      <c r="U622" s="21" t="s">
        <v>1698</v>
      </c>
      <c r="V622" s="21" t="s">
        <v>1695</v>
      </c>
      <c r="W622" s="2">
        <v>1</v>
      </c>
      <c r="X622" s="6">
        <v>218.04</v>
      </c>
      <c r="Y622" s="24">
        <v>198.41640000000001</v>
      </c>
    </row>
    <row r="623" spans="2:25" x14ac:dyDescent="0.25">
      <c r="B623" s="20">
        <v>45593</v>
      </c>
      <c r="C623" t="s">
        <v>1597</v>
      </c>
      <c r="D623" t="s">
        <v>3793</v>
      </c>
      <c r="E623" t="s">
        <v>1724</v>
      </c>
      <c r="F623" t="s">
        <v>1787</v>
      </c>
      <c r="G623" t="s">
        <v>1265</v>
      </c>
      <c r="H623" t="s">
        <v>1264</v>
      </c>
      <c r="I623">
        <v>23</v>
      </c>
      <c r="J623" t="s">
        <v>16</v>
      </c>
      <c r="K623" t="s">
        <v>201</v>
      </c>
      <c r="L623" t="s">
        <v>155</v>
      </c>
      <c r="M623" t="s">
        <v>12</v>
      </c>
      <c r="N623" t="s">
        <v>13</v>
      </c>
      <c r="O623" t="s">
        <v>3952</v>
      </c>
      <c r="P623" t="s">
        <v>3882</v>
      </c>
      <c r="Q623" s="6">
        <v>177.98</v>
      </c>
      <c r="R623" s="21">
        <v>103</v>
      </c>
      <c r="S623" s="21" t="s">
        <v>1725</v>
      </c>
      <c r="T623" s="21" t="s">
        <v>1689</v>
      </c>
      <c r="U623" s="21" t="s">
        <v>1726</v>
      </c>
      <c r="V623" s="21" t="s">
        <v>1702</v>
      </c>
      <c r="W623" s="2">
        <v>2</v>
      </c>
      <c r="X623" s="6">
        <v>148.96</v>
      </c>
      <c r="Y623" s="24">
        <v>144.49119999999999</v>
      </c>
    </row>
    <row r="624" spans="2:25" x14ac:dyDescent="0.25">
      <c r="B624" s="20">
        <v>45480</v>
      </c>
      <c r="C624" t="s">
        <v>1663</v>
      </c>
      <c r="D624" t="s">
        <v>3857</v>
      </c>
      <c r="E624" t="s">
        <v>1696</v>
      </c>
      <c r="F624" t="s">
        <v>1753</v>
      </c>
      <c r="G624" t="s">
        <v>1256</v>
      </c>
      <c r="H624" t="s">
        <v>1255</v>
      </c>
      <c r="I624">
        <v>55</v>
      </c>
      <c r="J624" t="s">
        <v>9</v>
      </c>
      <c r="K624" t="s">
        <v>1257</v>
      </c>
      <c r="L624" t="s">
        <v>836</v>
      </c>
      <c r="M624" t="s">
        <v>12</v>
      </c>
      <c r="N624" t="s">
        <v>13</v>
      </c>
      <c r="O624" t="s">
        <v>3952</v>
      </c>
      <c r="P624" t="s">
        <v>3900</v>
      </c>
      <c r="Q624" s="6">
        <v>340.14</v>
      </c>
      <c r="R624" s="21">
        <v>361</v>
      </c>
      <c r="S624" s="21" t="s">
        <v>1697</v>
      </c>
      <c r="T624" s="21" t="s">
        <v>1689</v>
      </c>
      <c r="U624" s="21" t="s">
        <v>1698</v>
      </c>
      <c r="V624" s="21" t="s">
        <v>1695</v>
      </c>
      <c r="W624" s="2">
        <v>1</v>
      </c>
      <c r="X624" s="6">
        <v>218.04</v>
      </c>
      <c r="Y624" s="24">
        <v>198.41640000000001</v>
      </c>
    </row>
    <row r="625" spans="2:25" x14ac:dyDescent="0.25">
      <c r="B625" s="20">
        <v>45850</v>
      </c>
      <c r="C625" t="s">
        <v>1564</v>
      </c>
      <c r="D625" t="s">
        <v>3777</v>
      </c>
      <c r="E625" t="s">
        <v>1699</v>
      </c>
      <c r="F625" t="s">
        <v>1762</v>
      </c>
      <c r="G625" t="s">
        <v>76</v>
      </c>
      <c r="H625" t="s">
        <v>75</v>
      </c>
      <c r="I625">
        <v>24</v>
      </c>
      <c r="J625" t="s">
        <v>16</v>
      </c>
      <c r="K625" t="s">
        <v>77</v>
      </c>
      <c r="L625" t="s">
        <v>51</v>
      </c>
      <c r="M625" t="s">
        <v>12</v>
      </c>
      <c r="N625" t="s">
        <v>26</v>
      </c>
      <c r="O625" t="s">
        <v>3954</v>
      </c>
      <c r="P625" t="s">
        <v>3873</v>
      </c>
      <c r="Q625" s="6">
        <v>255.56645161290328</v>
      </c>
      <c r="R625" s="21">
        <v>378</v>
      </c>
      <c r="S625" s="21" t="s">
        <v>1700</v>
      </c>
      <c r="T625" s="21" t="s">
        <v>1693</v>
      </c>
      <c r="U625" s="21" t="s">
        <v>1701</v>
      </c>
      <c r="V625" s="21" t="s">
        <v>1702</v>
      </c>
      <c r="W625" s="2">
        <v>2</v>
      </c>
      <c r="X625" s="6">
        <v>785.31</v>
      </c>
      <c r="Y625" s="24">
        <v>667.51349999999991</v>
      </c>
    </row>
    <row r="626" spans="2:25" x14ac:dyDescent="0.25">
      <c r="B626" s="20">
        <v>45480</v>
      </c>
      <c r="C626" t="s">
        <v>1668</v>
      </c>
      <c r="D626" t="s">
        <v>3824</v>
      </c>
      <c r="E626" t="s">
        <v>1696</v>
      </c>
      <c r="F626" t="s">
        <v>1753</v>
      </c>
      <c r="G626" t="s">
        <v>1256</v>
      </c>
      <c r="H626" t="s">
        <v>1255</v>
      </c>
      <c r="I626">
        <v>55</v>
      </c>
      <c r="J626" t="s">
        <v>9</v>
      </c>
      <c r="K626" t="s">
        <v>1257</v>
      </c>
      <c r="L626" t="s">
        <v>836</v>
      </c>
      <c r="M626" t="s">
        <v>12</v>
      </c>
      <c r="N626" t="s">
        <v>13</v>
      </c>
      <c r="O626" t="s">
        <v>3947</v>
      </c>
      <c r="P626" t="s">
        <v>1669</v>
      </c>
      <c r="Q626" s="6">
        <v>358.47</v>
      </c>
      <c r="R626" s="21">
        <v>213</v>
      </c>
      <c r="S626" s="21" t="s">
        <v>1697</v>
      </c>
      <c r="T626" s="21" t="s">
        <v>1689</v>
      </c>
      <c r="U626" s="21" t="s">
        <v>1698</v>
      </c>
      <c r="V626" s="21" t="s">
        <v>1695</v>
      </c>
      <c r="W626" s="2">
        <v>1</v>
      </c>
      <c r="X626" s="6">
        <v>218.04</v>
      </c>
      <c r="Y626" s="24">
        <v>198.41640000000001</v>
      </c>
    </row>
    <row r="627" spans="2:25" x14ac:dyDescent="0.25">
      <c r="B627" s="20">
        <v>45446</v>
      </c>
      <c r="C627" t="s">
        <v>1541</v>
      </c>
      <c r="D627" t="s">
        <v>3766</v>
      </c>
      <c r="E627" t="s">
        <v>1712</v>
      </c>
      <c r="F627" t="s">
        <v>1757</v>
      </c>
      <c r="G627" t="s">
        <v>209</v>
      </c>
      <c r="H627" t="s">
        <v>208</v>
      </c>
      <c r="I627">
        <v>49</v>
      </c>
      <c r="J627" t="s">
        <v>16</v>
      </c>
      <c r="K627" t="s">
        <v>210</v>
      </c>
      <c r="L627" t="s">
        <v>51</v>
      </c>
      <c r="M627" t="s">
        <v>12</v>
      </c>
      <c r="N627" t="s">
        <v>13</v>
      </c>
      <c r="O627" t="s">
        <v>3953</v>
      </c>
      <c r="P627" t="s">
        <v>3866</v>
      </c>
      <c r="Q627" s="6">
        <v>115.82</v>
      </c>
      <c r="R627" s="21">
        <v>460</v>
      </c>
      <c r="S627" s="21" t="s">
        <v>1713</v>
      </c>
      <c r="T627" s="21" t="s">
        <v>1714</v>
      </c>
      <c r="U627" s="21" t="s">
        <v>1715</v>
      </c>
      <c r="V627" s="21" t="s">
        <v>1702</v>
      </c>
      <c r="W627" s="2">
        <v>4</v>
      </c>
      <c r="X627" s="6">
        <v>914.05</v>
      </c>
      <c r="Y627" s="24">
        <v>685.53749999999991</v>
      </c>
    </row>
    <row r="628" spans="2:25" x14ac:dyDescent="0.25">
      <c r="B628" s="20">
        <v>45801</v>
      </c>
      <c r="C628" t="s">
        <v>1616</v>
      </c>
      <c r="D628" t="s">
        <v>3803</v>
      </c>
      <c r="E628" t="s">
        <v>1687</v>
      </c>
      <c r="F628" t="s">
        <v>1767</v>
      </c>
      <c r="G628" t="s">
        <v>997</v>
      </c>
      <c r="H628" t="s">
        <v>996</v>
      </c>
      <c r="I628">
        <v>34</v>
      </c>
      <c r="J628" t="s">
        <v>16</v>
      </c>
      <c r="K628" t="s">
        <v>998</v>
      </c>
      <c r="L628" t="s">
        <v>264</v>
      </c>
      <c r="M628" t="s">
        <v>12</v>
      </c>
      <c r="N628" t="s">
        <v>26</v>
      </c>
      <c r="O628" t="s">
        <v>3942</v>
      </c>
      <c r="P628" t="s">
        <v>3891</v>
      </c>
      <c r="Q628" s="6">
        <v>86.42</v>
      </c>
      <c r="R628" s="21">
        <v>222</v>
      </c>
      <c r="S628" s="21" t="s">
        <v>1688</v>
      </c>
      <c r="T628" s="21" t="s">
        <v>1689</v>
      </c>
      <c r="U628" s="21" t="s">
        <v>1690</v>
      </c>
      <c r="V628" s="21" t="s">
        <v>1686</v>
      </c>
      <c r="W628" s="2">
        <v>4</v>
      </c>
      <c r="X628" s="6">
        <v>286.92</v>
      </c>
      <c r="Y628" s="24">
        <v>238.14359999999999</v>
      </c>
    </row>
    <row r="629" spans="2:25" x14ac:dyDescent="0.25">
      <c r="B629" s="20">
        <v>45285</v>
      </c>
      <c r="C629" t="s">
        <v>1664</v>
      </c>
      <c r="D629" t="s">
        <v>3858</v>
      </c>
      <c r="E629" t="s">
        <v>1737</v>
      </c>
      <c r="F629" t="s">
        <v>1755</v>
      </c>
      <c r="G629" t="s">
        <v>1422</v>
      </c>
      <c r="H629" t="s">
        <v>1421</v>
      </c>
      <c r="I629">
        <v>63</v>
      </c>
      <c r="J629" t="s">
        <v>16</v>
      </c>
      <c r="K629" t="s">
        <v>1423</v>
      </c>
      <c r="L629" t="s">
        <v>170</v>
      </c>
      <c r="M629" t="s">
        <v>12</v>
      </c>
      <c r="N629" t="s">
        <v>13</v>
      </c>
      <c r="O629" t="s">
        <v>3962</v>
      </c>
      <c r="P629" t="s">
        <v>1665</v>
      </c>
      <c r="Q629" s="6">
        <v>438.25</v>
      </c>
      <c r="R629" s="21">
        <v>496</v>
      </c>
      <c r="S629" s="21" t="s">
        <v>1738</v>
      </c>
      <c r="T629" s="21" t="s">
        <v>1689</v>
      </c>
      <c r="U629" s="21" t="s">
        <v>1739</v>
      </c>
      <c r="V629" s="21" t="s">
        <v>1686</v>
      </c>
      <c r="W629" s="2">
        <v>3</v>
      </c>
      <c r="X629" s="6">
        <v>104.47</v>
      </c>
      <c r="Y629" s="24">
        <v>76.263099999999994</v>
      </c>
    </row>
    <row r="630" spans="2:25" x14ac:dyDescent="0.25">
      <c r="B630" s="20">
        <v>45285</v>
      </c>
      <c r="C630" t="s">
        <v>1635</v>
      </c>
      <c r="D630" t="s">
        <v>3811</v>
      </c>
      <c r="E630" t="s">
        <v>1737</v>
      </c>
      <c r="F630" t="s">
        <v>1755</v>
      </c>
      <c r="G630" t="s">
        <v>1422</v>
      </c>
      <c r="H630" t="s">
        <v>1421</v>
      </c>
      <c r="I630">
        <v>63</v>
      </c>
      <c r="J630" t="s">
        <v>16</v>
      </c>
      <c r="K630" t="s">
        <v>1423</v>
      </c>
      <c r="L630" t="s">
        <v>170</v>
      </c>
      <c r="M630" t="s">
        <v>12</v>
      </c>
      <c r="N630" t="s">
        <v>13</v>
      </c>
      <c r="O630" t="s">
        <v>3949</v>
      </c>
      <c r="P630" t="s">
        <v>1636</v>
      </c>
      <c r="Q630" s="6">
        <v>403.71</v>
      </c>
      <c r="R630" s="21">
        <v>159</v>
      </c>
      <c r="S630" s="21" t="s">
        <v>1738</v>
      </c>
      <c r="T630" s="21" t="s">
        <v>1689</v>
      </c>
      <c r="U630" s="21" t="s">
        <v>1739</v>
      </c>
      <c r="V630" s="21" t="s">
        <v>1686</v>
      </c>
      <c r="W630" s="2">
        <v>3</v>
      </c>
      <c r="X630" s="6">
        <v>104.47</v>
      </c>
      <c r="Y630" s="24">
        <v>76.263099999999994</v>
      </c>
    </row>
    <row r="631" spans="2:25" x14ac:dyDescent="0.25">
      <c r="B631" s="20">
        <v>45446</v>
      </c>
      <c r="C631" t="s">
        <v>1651</v>
      </c>
      <c r="D631" t="s">
        <v>3818</v>
      </c>
      <c r="E631" t="s">
        <v>1712</v>
      </c>
      <c r="F631" t="s">
        <v>1757</v>
      </c>
      <c r="G631" t="s">
        <v>209</v>
      </c>
      <c r="H631" t="s">
        <v>208</v>
      </c>
      <c r="I631">
        <v>49</v>
      </c>
      <c r="J631" t="s">
        <v>16</v>
      </c>
      <c r="K631" t="s">
        <v>210</v>
      </c>
      <c r="L631" t="s">
        <v>51</v>
      </c>
      <c r="M631" t="s">
        <v>12</v>
      </c>
      <c r="N631" t="s">
        <v>13</v>
      </c>
      <c r="O631" t="s">
        <v>3947</v>
      </c>
      <c r="P631" t="s">
        <v>1652</v>
      </c>
      <c r="Q631" s="6">
        <v>255.56645161290328</v>
      </c>
      <c r="R631" s="21">
        <v>159</v>
      </c>
      <c r="S631" s="21" t="s">
        <v>1713</v>
      </c>
      <c r="T631" s="21" t="s">
        <v>1714</v>
      </c>
      <c r="U631" s="21" t="s">
        <v>1715</v>
      </c>
      <c r="V631" s="21" t="s">
        <v>1702</v>
      </c>
      <c r="W631" s="2">
        <v>4</v>
      </c>
      <c r="X631" s="6">
        <v>914.05</v>
      </c>
      <c r="Y631" s="24">
        <v>685.53749999999991</v>
      </c>
    </row>
    <row r="632" spans="2:25" x14ac:dyDescent="0.25">
      <c r="B632" s="20">
        <v>45908</v>
      </c>
      <c r="C632" t="s">
        <v>1535</v>
      </c>
      <c r="D632" t="s">
        <v>3763</v>
      </c>
      <c r="E632" t="s">
        <v>1706</v>
      </c>
      <c r="F632" t="s">
        <v>1780</v>
      </c>
      <c r="G632" t="s">
        <v>607</v>
      </c>
      <c r="H632" t="s">
        <v>606</v>
      </c>
      <c r="I632">
        <v>53</v>
      </c>
      <c r="J632" t="s">
        <v>9</v>
      </c>
      <c r="K632" t="s">
        <v>608</v>
      </c>
      <c r="L632" t="s">
        <v>113</v>
      </c>
      <c r="M632" t="s">
        <v>12</v>
      </c>
      <c r="N632" t="s">
        <v>31</v>
      </c>
      <c r="O632" t="s">
        <v>3949</v>
      </c>
      <c r="P632" t="s">
        <v>1536</v>
      </c>
      <c r="Q632" s="6">
        <v>439.07</v>
      </c>
      <c r="R632" s="21">
        <v>142</v>
      </c>
      <c r="S632" s="21" t="s">
        <v>1707</v>
      </c>
      <c r="T632" s="21" t="s">
        <v>1684</v>
      </c>
      <c r="U632" s="21" t="s">
        <v>1708</v>
      </c>
      <c r="V632" s="21" t="s">
        <v>1702</v>
      </c>
      <c r="W632" s="2">
        <v>3</v>
      </c>
      <c r="X632" s="6">
        <v>77.599999999999994</v>
      </c>
      <c r="Y632" s="24">
        <v>72.167999999999992</v>
      </c>
    </row>
    <row r="633" spans="2:25" x14ac:dyDescent="0.25">
      <c r="B633" s="20">
        <v>45801</v>
      </c>
      <c r="C633" t="s">
        <v>1584</v>
      </c>
      <c r="D633" t="s">
        <v>3787</v>
      </c>
      <c r="E633" t="s">
        <v>1687</v>
      </c>
      <c r="F633" t="s">
        <v>1767</v>
      </c>
      <c r="G633" t="s">
        <v>997</v>
      </c>
      <c r="H633" t="s">
        <v>996</v>
      </c>
      <c r="I633">
        <v>34</v>
      </c>
      <c r="J633" t="s">
        <v>16</v>
      </c>
      <c r="K633" t="s">
        <v>998</v>
      </c>
      <c r="L633" t="s">
        <v>264</v>
      </c>
      <c r="M633" t="s">
        <v>12</v>
      </c>
      <c r="N633" t="s">
        <v>26</v>
      </c>
      <c r="O633" t="s">
        <v>3963</v>
      </c>
      <c r="P633" t="s">
        <v>3877</v>
      </c>
      <c r="Q633" s="6">
        <v>326.06</v>
      </c>
      <c r="R633" s="21">
        <v>301</v>
      </c>
      <c r="S633" s="21" t="s">
        <v>1688</v>
      </c>
      <c r="T633" s="21" t="s">
        <v>1689</v>
      </c>
      <c r="U633" s="21" t="s">
        <v>1690</v>
      </c>
      <c r="V633" s="21" t="s">
        <v>1686</v>
      </c>
      <c r="W633" s="2">
        <v>4</v>
      </c>
      <c r="X633" s="6">
        <v>286.92</v>
      </c>
      <c r="Y633" s="24">
        <v>238.14359999999999</v>
      </c>
    </row>
    <row r="634" spans="2:25" x14ac:dyDescent="0.25">
      <c r="B634" s="20">
        <v>45369</v>
      </c>
      <c r="C634" t="s">
        <v>1561</v>
      </c>
      <c r="D634" t="s">
        <v>3839</v>
      </c>
      <c r="E634" t="s">
        <v>1727</v>
      </c>
      <c r="F634" t="s">
        <v>1775</v>
      </c>
      <c r="G634" t="s">
        <v>760</v>
      </c>
      <c r="H634" t="s">
        <v>759</v>
      </c>
      <c r="I634">
        <v>58</v>
      </c>
      <c r="J634" t="s">
        <v>16</v>
      </c>
      <c r="K634" t="s">
        <v>761</v>
      </c>
      <c r="L634" t="s">
        <v>181</v>
      </c>
      <c r="M634" t="s">
        <v>12</v>
      </c>
      <c r="N634" t="s">
        <v>19</v>
      </c>
      <c r="O634" t="s">
        <v>3946</v>
      </c>
      <c r="P634" t="s">
        <v>3872</v>
      </c>
      <c r="Q634" s="6">
        <v>174.02</v>
      </c>
      <c r="R634" s="21">
        <v>268</v>
      </c>
      <c r="S634" s="21" t="s">
        <v>1728</v>
      </c>
      <c r="T634" s="21" t="s">
        <v>1684</v>
      </c>
      <c r="U634" s="21" t="s">
        <v>129</v>
      </c>
      <c r="V634" s="21" t="s">
        <v>1686</v>
      </c>
      <c r="W634" s="2">
        <v>4</v>
      </c>
      <c r="X634" s="6">
        <v>482.75</v>
      </c>
      <c r="Y634" s="24">
        <v>463.44</v>
      </c>
    </row>
    <row r="635" spans="2:25" x14ac:dyDescent="0.25">
      <c r="B635" s="20">
        <v>45446</v>
      </c>
      <c r="C635" t="s">
        <v>1651</v>
      </c>
      <c r="D635" t="s">
        <v>3818</v>
      </c>
      <c r="E635" t="s">
        <v>1712</v>
      </c>
      <c r="F635" t="s">
        <v>1757</v>
      </c>
      <c r="G635" t="s">
        <v>209</v>
      </c>
      <c r="H635" t="s">
        <v>208</v>
      </c>
      <c r="I635">
        <v>49</v>
      </c>
      <c r="J635" t="s">
        <v>16</v>
      </c>
      <c r="K635" t="s">
        <v>210</v>
      </c>
      <c r="L635" t="s">
        <v>51</v>
      </c>
      <c r="M635" t="s">
        <v>12</v>
      </c>
      <c r="N635" t="s">
        <v>13</v>
      </c>
      <c r="O635" t="s">
        <v>3947</v>
      </c>
      <c r="P635" t="s">
        <v>1652</v>
      </c>
      <c r="Q635" s="6">
        <v>255.56645161290328</v>
      </c>
      <c r="R635" s="21">
        <v>159</v>
      </c>
      <c r="S635" s="21" t="s">
        <v>1713</v>
      </c>
      <c r="T635" s="21" t="s">
        <v>1714</v>
      </c>
      <c r="U635" s="21" t="s">
        <v>1715</v>
      </c>
      <c r="V635" s="21" t="s">
        <v>1702</v>
      </c>
      <c r="W635" s="2">
        <v>4</v>
      </c>
      <c r="X635" s="6">
        <v>914.05</v>
      </c>
      <c r="Y635" s="24">
        <v>685.53749999999991</v>
      </c>
    </row>
    <row r="636" spans="2:25" x14ac:dyDescent="0.25">
      <c r="B636" s="20">
        <v>45447</v>
      </c>
      <c r="C636" t="s">
        <v>1548</v>
      </c>
      <c r="D636" t="s">
        <v>3770</v>
      </c>
      <c r="E636" t="s">
        <v>1740</v>
      </c>
      <c r="F636" t="s">
        <v>1777</v>
      </c>
      <c r="G636" t="s">
        <v>1220</v>
      </c>
      <c r="H636" t="s">
        <v>1219</v>
      </c>
      <c r="I636">
        <v>25</v>
      </c>
      <c r="J636" t="s">
        <v>16</v>
      </c>
      <c r="K636" t="s">
        <v>1221</v>
      </c>
      <c r="L636" t="s">
        <v>58</v>
      </c>
      <c r="M636" t="s">
        <v>12</v>
      </c>
      <c r="N636" t="s">
        <v>31</v>
      </c>
      <c r="O636" t="s">
        <v>3957</v>
      </c>
      <c r="P636" t="s">
        <v>3869</v>
      </c>
      <c r="Q636" s="6">
        <v>144.53</v>
      </c>
      <c r="R636" s="21">
        <v>367</v>
      </c>
      <c r="S636" s="21" t="s">
        <v>1741</v>
      </c>
      <c r="T636" s="21" t="s">
        <v>1684</v>
      </c>
      <c r="U636" s="21" t="s">
        <v>1742</v>
      </c>
      <c r="V636" s="21" t="s">
        <v>1686</v>
      </c>
      <c r="W636" s="2">
        <v>1</v>
      </c>
      <c r="X636" s="6">
        <v>589.55999999999995</v>
      </c>
      <c r="Y636" s="24">
        <v>459.85679999999996</v>
      </c>
    </row>
    <row r="637" spans="2:25" x14ac:dyDescent="0.25">
      <c r="B637" s="20">
        <v>45801</v>
      </c>
      <c r="C637" t="s">
        <v>1549</v>
      </c>
      <c r="D637" t="s">
        <v>3837</v>
      </c>
      <c r="E637" t="s">
        <v>1687</v>
      </c>
      <c r="F637" t="s">
        <v>1767</v>
      </c>
      <c r="G637" t="s">
        <v>997</v>
      </c>
      <c r="H637" t="s">
        <v>996</v>
      </c>
      <c r="I637">
        <v>34</v>
      </c>
      <c r="J637" t="s">
        <v>16</v>
      </c>
      <c r="K637" t="s">
        <v>998</v>
      </c>
      <c r="L637" t="s">
        <v>264</v>
      </c>
      <c r="M637" t="s">
        <v>12</v>
      </c>
      <c r="N637" t="s">
        <v>26</v>
      </c>
      <c r="O637" t="s">
        <v>3945</v>
      </c>
      <c r="P637" t="s">
        <v>1550</v>
      </c>
      <c r="Q637" s="6">
        <v>255.56645161290328</v>
      </c>
      <c r="R637" s="21">
        <v>343</v>
      </c>
      <c r="S637" s="21" t="s">
        <v>1688</v>
      </c>
      <c r="T637" s="21" t="s">
        <v>1689</v>
      </c>
      <c r="U637" s="21" t="s">
        <v>1690</v>
      </c>
      <c r="V637" s="21" t="s">
        <v>1686</v>
      </c>
      <c r="W637" s="2">
        <v>4</v>
      </c>
      <c r="X637" s="6">
        <v>286.92</v>
      </c>
      <c r="Y637" s="24">
        <v>238.14359999999999</v>
      </c>
    </row>
    <row r="638" spans="2:25" x14ac:dyDescent="0.25">
      <c r="B638" s="20">
        <v>45908</v>
      </c>
      <c r="C638" t="s">
        <v>1633</v>
      </c>
      <c r="D638" t="s">
        <v>3810</v>
      </c>
      <c r="E638" t="s">
        <v>1706</v>
      </c>
      <c r="F638" t="s">
        <v>1780</v>
      </c>
      <c r="G638" t="s">
        <v>607</v>
      </c>
      <c r="H638" t="s">
        <v>606</v>
      </c>
      <c r="I638">
        <v>53</v>
      </c>
      <c r="J638" t="s">
        <v>9</v>
      </c>
      <c r="K638" t="s">
        <v>608</v>
      </c>
      <c r="L638" t="s">
        <v>113</v>
      </c>
      <c r="M638" t="s">
        <v>12</v>
      </c>
      <c r="N638" t="s">
        <v>31</v>
      </c>
      <c r="O638" t="s">
        <v>3961</v>
      </c>
      <c r="P638" t="s">
        <v>1634</v>
      </c>
      <c r="Q638" s="6">
        <v>107.06</v>
      </c>
      <c r="R638" s="21">
        <v>359</v>
      </c>
      <c r="S638" s="21" t="s">
        <v>1707</v>
      </c>
      <c r="T638" s="21" t="s">
        <v>1684</v>
      </c>
      <c r="U638" s="21" t="s">
        <v>1708</v>
      </c>
      <c r="V638" s="21" t="s">
        <v>1702</v>
      </c>
      <c r="W638" s="2">
        <v>3</v>
      </c>
      <c r="X638" s="6">
        <v>77.599999999999994</v>
      </c>
      <c r="Y638" s="24">
        <v>72.167999999999992</v>
      </c>
    </row>
    <row r="639" spans="2:25" x14ac:dyDescent="0.25">
      <c r="B639" s="20">
        <v>45446</v>
      </c>
      <c r="C639" t="s">
        <v>1558</v>
      </c>
      <c r="D639" t="s">
        <v>3838</v>
      </c>
      <c r="E639" t="s">
        <v>1712</v>
      </c>
      <c r="F639" t="s">
        <v>1757</v>
      </c>
      <c r="G639" t="s">
        <v>209</v>
      </c>
      <c r="H639" t="s">
        <v>208</v>
      </c>
      <c r="I639">
        <v>49</v>
      </c>
      <c r="J639" t="s">
        <v>16</v>
      </c>
      <c r="K639" t="s">
        <v>210</v>
      </c>
      <c r="L639" t="s">
        <v>51</v>
      </c>
      <c r="M639" t="s">
        <v>12</v>
      </c>
      <c r="N639" t="s">
        <v>13</v>
      </c>
      <c r="O639" t="s">
        <v>3943</v>
      </c>
      <c r="P639" t="s">
        <v>3871</v>
      </c>
      <c r="Q639" s="6">
        <v>255.56645161290328</v>
      </c>
      <c r="R639" s="21">
        <v>360</v>
      </c>
      <c r="S639" s="21" t="s">
        <v>1713</v>
      </c>
      <c r="T639" s="21" t="s">
        <v>1714</v>
      </c>
      <c r="U639" s="21" t="s">
        <v>1715</v>
      </c>
      <c r="V639" s="21" t="s">
        <v>1702</v>
      </c>
      <c r="W639" s="2">
        <v>4</v>
      </c>
      <c r="X639" s="6">
        <v>914.05</v>
      </c>
      <c r="Y639" s="24">
        <v>685.53749999999991</v>
      </c>
    </row>
    <row r="640" spans="2:25" x14ac:dyDescent="0.25">
      <c r="B640" s="20">
        <v>45913</v>
      </c>
      <c r="C640" t="s">
        <v>1540</v>
      </c>
      <c r="D640" t="s">
        <v>3835</v>
      </c>
      <c r="E640" t="s">
        <v>1743</v>
      </c>
      <c r="F640" t="s">
        <v>1772</v>
      </c>
      <c r="G640" t="s">
        <v>869</v>
      </c>
      <c r="H640" t="s">
        <v>868</v>
      </c>
      <c r="I640">
        <v>38</v>
      </c>
      <c r="J640" t="s">
        <v>9</v>
      </c>
      <c r="K640" t="s">
        <v>870</v>
      </c>
      <c r="L640" t="s">
        <v>181</v>
      </c>
      <c r="M640" t="s">
        <v>12</v>
      </c>
      <c r="N640" t="s">
        <v>13</v>
      </c>
      <c r="O640" t="s">
        <v>3952</v>
      </c>
      <c r="P640" t="s">
        <v>3865</v>
      </c>
      <c r="Q640" s="6">
        <v>449.4</v>
      </c>
      <c r="R640" s="21">
        <v>270.80232558139534</v>
      </c>
      <c r="S640" s="21" t="s">
        <v>1744</v>
      </c>
      <c r="T640" s="21" t="s">
        <v>1684</v>
      </c>
      <c r="U640" s="21" t="s">
        <v>1745</v>
      </c>
      <c r="V640" s="21" t="s">
        <v>1702</v>
      </c>
      <c r="W640" s="2">
        <v>2</v>
      </c>
      <c r="X640" s="6">
        <v>451.98</v>
      </c>
      <c r="Y640" s="24">
        <v>338.98500000000001</v>
      </c>
    </row>
    <row r="641" spans="2:25" x14ac:dyDescent="0.25">
      <c r="B641" s="20">
        <v>45913</v>
      </c>
      <c r="C641" t="s">
        <v>1540</v>
      </c>
      <c r="D641" t="s">
        <v>3835</v>
      </c>
      <c r="E641" t="s">
        <v>1743</v>
      </c>
      <c r="F641" t="s">
        <v>1772</v>
      </c>
      <c r="G641" t="s">
        <v>869</v>
      </c>
      <c r="H641" t="s">
        <v>868</v>
      </c>
      <c r="I641">
        <v>38</v>
      </c>
      <c r="J641" t="s">
        <v>9</v>
      </c>
      <c r="K641" t="s">
        <v>870</v>
      </c>
      <c r="L641" t="s">
        <v>181</v>
      </c>
      <c r="M641" t="s">
        <v>12</v>
      </c>
      <c r="N641" t="s">
        <v>13</v>
      </c>
      <c r="O641" t="s">
        <v>3952</v>
      </c>
      <c r="P641" t="s">
        <v>3865</v>
      </c>
      <c r="Q641" s="6">
        <v>449.4</v>
      </c>
      <c r="R641" s="21">
        <v>270.80232558139534</v>
      </c>
      <c r="S641" s="21" t="s">
        <v>1744</v>
      </c>
      <c r="T641" s="21" t="s">
        <v>1684</v>
      </c>
      <c r="U641" s="21" t="s">
        <v>1745</v>
      </c>
      <c r="V641" s="21" t="s">
        <v>1702</v>
      </c>
      <c r="W641" s="2">
        <v>2</v>
      </c>
      <c r="X641" s="6">
        <v>451.98</v>
      </c>
      <c r="Y641" s="24">
        <v>338.98500000000001</v>
      </c>
    </row>
    <row r="642" spans="2:25" x14ac:dyDescent="0.25">
      <c r="B642" s="20">
        <v>45297</v>
      </c>
      <c r="C642" t="s">
        <v>1672</v>
      </c>
      <c r="D642" t="s">
        <v>3860</v>
      </c>
      <c r="E642" t="s">
        <v>1703</v>
      </c>
      <c r="F642" t="s">
        <v>1760</v>
      </c>
      <c r="G642" t="s">
        <v>1497</v>
      </c>
      <c r="H642" t="s">
        <v>1496</v>
      </c>
      <c r="I642">
        <v>28</v>
      </c>
      <c r="J642" t="s">
        <v>9</v>
      </c>
      <c r="K642" t="s">
        <v>84</v>
      </c>
      <c r="L642" t="s">
        <v>22</v>
      </c>
      <c r="M642" t="s">
        <v>12</v>
      </c>
      <c r="N642" t="s">
        <v>31</v>
      </c>
      <c r="O642" t="s">
        <v>3944</v>
      </c>
      <c r="P642" t="s">
        <v>3903</v>
      </c>
      <c r="Q642" s="6">
        <v>358.47</v>
      </c>
      <c r="R642" s="21">
        <v>143</v>
      </c>
      <c r="S642" s="21" t="s">
        <v>1704</v>
      </c>
      <c r="T642" s="21" t="s">
        <v>1689</v>
      </c>
      <c r="U642" s="21" t="s">
        <v>1705</v>
      </c>
      <c r="V642" s="21" t="s">
        <v>1695</v>
      </c>
      <c r="W642" s="2">
        <v>3</v>
      </c>
      <c r="X642" s="6">
        <v>745.3</v>
      </c>
      <c r="Y642" s="24">
        <v>611.14599999999996</v>
      </c>
    </row>
    <row r="643" spans="2:25" x14ac:dyDescent="0.25">
      <c r="B643" s="20">
        <v>45869</v>
      </c>
      <c r="C643" t="s">
        <v>1580</v>
      </c>
      <c r="D643" t="s">
        <v>3841</v>
      </c>
      <c r="E643" t="s">
        <v>1682</v>
      </c>
      <c r="F643" t="s">
        <v>1765</v>
      </c>
      <c r="G643" t="s">
        <v>1413</v>
      </c>
      <c r="H643" t="s">
        <v>1412</v>
      </c>
      <c r="I643">
        <v>45</v>
      </c>
      <c r="J643" t="s">
        <v>16</v>
      </c>
      <c r="K643" t="s">
        <v>1414</v>
      </c>
      <c r="L643" t="s">
        <v>74</v>
      </c>
      <c r="M643" t="s">
        <v>12</v>
      </c>
      <c r="N643" t="s">
        <v>19</v>
      </c>
      <c r="O643" t="s">
        <v>3962</v>
      </c>
      <c r="P643" t="s">
        <v>1581</v>
      </c>
      <c r="Q643" s="6">
        <v>353.47</v>
      </c>
      <c r="R643" s="21">
        <v>214</v>
      </c>
      <c r="S643" s="21" t="s">
        <v>1683</v>
      </c>
      <c r="T643" s="21" t="s">
        <v>1684</v>
      </c>
      <c r="U643" s="21" t="s">
        <v>1685</v>
      </c>
      <c r="V643" s="21" t="s">
        <v>1686</v>
      </c>
      <c r="W643" s="2">
        <v>2</v>
      </c>
      <c r="X643" s="6">
        <v>873.17</v>
      </c>
      <c r="Y643" s="24">
        <v>672.34090000000003</v>
      </c>
    </row>
    <row r="644" spans="2:25" x14ac:dyDescent="0.25">
      <c r="B644" s="20">
        <v>45480</v>
      </c>
      <c r="C644" t="s">
        <v>1663</v>
      </c>
      <c r="D644" t="s">
        <v>3857</v>
      </c>
      <c r="E644" t="s">
        <v>1696</v>
      </c>
      <c r="F644" t="s">
        <v>1753</v>
      </c>
      <c r="G644" t="s">
        <v>1256</v>
      </c>
      <c r="H644" t="s">
        <v>1255</v>
      </c>
      <c r="I644">
        <v>55</v>
      </c>
      <c r="J644" t="s">
        <v>9</v>
      </c>
      <c r="K644" t="s">
        <v>1257</v>
      </c>
      <c r="L644" t="s">
        <v>836</v>
      </c>
      <c r="M644" t="s">
        <v>12</v>
      </c>
      <c r="N644" t="s">
        <v>13</v>
      </c>
      <c r="O644" t="s">
        <v>3952</v>
      </c>
      <c r="P644" t="s">
        <v>3900</v>
      </c>
      <c r="Q644" s="6">
        <v>340.14</v>
      </c>
      <c r="R644" s="21">
        <v>361</v>
      </c>
      <c r="S644" s="21" t="s">
        <v>1697</v>
      </c>
      <c r="T644" s="21" t="s">
        <v>1689</v>
      </c>
      <c r="U644" s="21" t="s">
        <v>1698</v>
      </c>
      <c r="V644" s="21" t="s">
        <v>1695</v>
      </c>
      <c r="W644" s="2">
        <v>1</v>
      </c>
      <c r="X644" s="6">
        <v>218.04</v>
      </c>
      <c r="Y644" s="24">
        <v>198.41640000000001</v>
      </c>
    </row>
    <row r="645" spans="2:25" x14ac:dyDescent="0.25">
      <c r="B645" s="20">
        <v>45446</v>
      </c>
      <c r="C645" t="s">
        <v>1638</v>
      </c>
      <c r="D645" t="s">
        <v>3812</v>
      </c>
      <c r="E645" t="s">
        <v>1712</v>
      </c>
      <c r="F645" t="s">
        <v>1757</v>
      </c>
      <c r="G645" t="s">
        <v>209</v>
      </c>
      <c r="H645" t="s">
        <v>208</v>
      </c>
      <c r="I645">
        <v>49</v>
      </c>
      <c r="J645" t="s">
        <v>16</v>
      </c>
      <c r="K645" t="s">
        <v>210</v>
      </c>
      <c r="L645" t="s">
        <v>51</v>
      </c>
      <c r="M645" t="s">
        <v>12</v>
      </c>
      <c r="N645" t="s">
        <v>13</v>
      </c>
      <c r="O645" t="s">
        <v>3942</v>
      </c>
      <c r="P645" t="s">
        <v>1639</v>
      </c>
      <c r="Q645" s="6">
        <v>392.89</v>
      </c>
      <c r="R645" s="21">
        <v>320</v>
      </c>
      <c r="S645" s="21" t="s">
        <v>1713</v>
      </c>
      <c r="T645" s="21" t="s">
        <v>1714</v>
      </c>
      <c r="U645" s="21" t="s">
        <v>1715</v>
      </c>
      <c r="V645" s="21" t="s">
        <v>1702</v>
      </c>
      <c r="W645" s="2">
        <v>4</v>
      </c>
      <c r="X645" s="6">
        <v>914.05</v>
      </c>
      <c r="Y645" s="24">
        <v>685.53749999999991</v>
      </c>
    </row>
    <row r="646" spans="2:25" x14ac:dyDescent="0.25">
      <c r="B646" s="20">
        <v>45297</v>
      </c>
      <c r="C646" t="s">
        <v>1607</v>
      </c>
      <c r="D646" t="s">
        <v>3797</v>
      </c>
      <c r="E646" t="s">
        <v>1703</v>
      </c>
      <c r="F646" t="s">
        <v>1760</v>
      </c>
      <c r="G646" t="s">
        <v>1497</v>
      </c>
      <c r="H646" t="s">
        <v>1496</v>
      </c>
      <c r="I646">
        <v>28</v>
      </c>
      <c r="J646" t="s">
        <v>9</v>
      </c>
      <c r="K646" t="s">
        <v>84</v>
      </c>
      <c r="L646" t="s">
        <v>22</v>
      </c>
      <c r="M646" t="s">
        <v>12</v>
      </c>
      <c r="N646" t="s">
        <v>31</v>
      </c>
      <c r="O646" t="s">
        <v>3954</v>
      </c>
      <c r="P646" t="s">
        <v>3886</v>
      </c>
      <c r="Q646" s="6">
        <v>81.75</v>
      </c>
      <c r="R646" s="21">
        <v>271.20454545454544</v>
      </c>
      <c r="S646" s="21" t="s">
        <v>1704</v>
      </c>
      <c r="T646" s="21" t="s">
        <v>1689</v>
      </c>
      <c r="U646" s="21" t="s">
        <v>1705</v>
      </c>
      <c r="V646" s="21" t="s">
        <v>1695</v>
      </c>
      <c r="W646" s="2">
        <v>3</v>
      </c>
      <c r="X646" s="6">
        <v>745.3</v>
      </c>
      <c r="Y646" s="24">
        <v>611.14599999999996</v>
      </c>
    </row>
    <row r="647" spans="2:25" x14ac:dyDescent="0.25">
      <c r="B647" s="20">
        <v>45480</v>
      </c>
      <c r="C647" t="s">
        <v>1605</v>
      </c>
      <c r="D647" t="s">
        <v>3796</v>
      </c>
      <c r="E647" t="s">
        <v>1696</v>
      </c>
      <c r="F647" t="s">
        <v>1753</v>
      </c>
      <c r="G647" t="s">
        <v>1256</v>
      </c>
      <c r="H647" t="s">
        <v>1255</v>
      </c>
      <c r="I647">
        <v>55</v>
      </c>
      <c r="J647" t="s">
        <v>9</v>
      </c>
      <c r="K647" t="s">
        <v>1257</v>
      </c>
      <c r="L647" t="s">
        <v>836</v>
      </c>
      <c r="M647" t="s">
        <v>12</v>
      </c>
      <c r="N647" t="s">
        <v>13</v>
      </c>
      <c r="O647" t="s">
        <v>3957</v>
      </c>
      <c r="P647" t="s">
        <v>1606</v>
      </c>
      <c r="Q647" s="6">
        <v>434.84</v>
      </c>
      <c r="R647" s="21">
        <v>185</v>
      </c>
      <c r="S647" s="21" t="s">
        <v>1697</v>
      </c>
      <c r="T647" s="21" t="s">
        <v>1689</v>
      </c>
      <c r="U647" s="21" t="s">
        <v>1698</v>
      </c>
      <c r="V647" s="21" t="s">
        <v>1695</v>
      </c>
      <c r="W647" s="2">
        <v>1</v>
      </c>
      <c r="X647" s="6">
        <v>218.04</v>
      </c>
      <c r="Y647" s="24">
        <v>198.41640000000001</v>
      </c>
    </row>
    <row r="648" spans="2:25" x14ac:dyDescent="0.25">
      <c r="B648" s="20">
        <v>45446</v>
      </c>
      <c r="C648" t="s">
        <v>1640</v>
      </c>
      <c r="D648" t="s">
        <v>3854</v>
      </c>
      <c r="E648" t="s">
        <v>1712</v>
      </c>
      <c r="F648" t="s">
        <v>1757</v>
      </c>
      <c r="G648" t="s">
        <v>209</v>
      </c>
      <c r="H648" t="s">
        <v>208</v>
      </c>
      <c r="I648">
        <v>49</v>
      </c>
      <c r="J648" t="s">
        <v>16</v>
      </c>
      <c r="K648" t="s">
        <v>210</v>
      </c>
      <c r="L648" t="s">
        <v>51</v>
      </c>
      <c r="M648" t="s">
        <v>12</v>
      </c>
      <c r="N648" t="s">
        <v>13</v>
      </c>
      <c r="O648" t="s">
        <v>3955</v>
      </c>
      <c r="P648" t="s">
        <v>3897</v>
      </c>
      <c r="Q648" s="6">
        <v>480.9</v>
      </c>
      <c r="R648" s="21">
        <v>104</v>
      </c>
      <c r="S648" s="21" t="s">
        <v>1713</v>
      </c>
      <c r="T648" s="21" t="s">
        <v>1714</v>
      </c>
      <c r="U648" s="21" t="s">
        <v>1715</v>
      </c>
      <c r="V648" s="21" t="s">
        <v>1702</v>
      </c>
      <c r="W648" s="2">
        <v>4</v>
      </c>
      <c r="X648" s="6">
        <v>914.05</v>
      </c>
      <c r="Y648" s="24">
        <v>685.53749999999991</v>
      </c>
    </row>
    <row r="649" spans="2:25" x14ac:dyDescent="0.25">
      <c r="B649" s="20">
        <v>45499</v>
      </c>
      <c r="C649" t="s">
        <v>1551</v>
      </c>
      <c r="D649" t="s">
        <v>3771</v>
      </c>
      <c r="E649" t="s">
        <v>1709</v>
      </c>
      <c r="F649" t="s">
        <v>1761</v>
      </c>
      <c r="G649" t="s">
        <v>401</v>
      </c>
      <c r="H649" t="s">
        <v>400</v>
      </c>
      <c r="I649">
        <v>18</v>
      </c>
      <c r="J649" t="s">
        <v>16</v>
      </c>
      <c r="K649" t="s">
        <v>402</v>
      </c>
      <c r="L649" t="s">
        <v>214</v>
      </c>
      <c r="M649" t="s">
        <v>12</v>
      </c>
      <c r="N649" t="s">
        <v>19</v>
      </c>
      <c r="O649" t="s">
        <v>3958</v>
      </c>
      <c r="P649" t="s">
        <v>1552</v>
      </c>
      <c r="Q649" s="6">
        <v>21.34</v>
      </c>
      <c r="R649" s="21">
        <v>65</v>
      </c>
      <c r="S649" s="21" t="s">
        <v>1710</v>
      </c>
      <c r="T649" s="21" t="s">
        <v>1693</v>
      </c>
      <c r="U649" s="21" t="s">
        <v>1711</v>
      </c>
      <c r="V649" s="21" t="s">
        <v>1702</v>
      </c>
      <c r="W649" s="2">
        <v>3</v>
      </c>
      <c r="X649" s="6">
        <v>147.01</v>
      </c>
      <c r="Y649" s="24">
        <v>119.07810000000001</v>
      </c>
    </row>
    <row r="650" spans="2:25" x14ac:dyDescent="0.25">
      <c r="B650" s="20">
        <v>45913</v>
      </c>
      <c r="C650" t="s">
        <v>1562</v>
      </c>
      <c r="D650" t="s">
        <v>3776</v>
      </c>
      <c r="E650" t="s">
        <v>1743</v>
      </c>
      <c r="F650" t="s">
        <v>1772</v>
      </c>
      <c r="G650" t="s">
        <v>869</v>
      </c>
      <c r="H650" t="s">
        <v>868</v>
      </c>
      <c r="I650">
        <v>38</v>
      </c>
      <c r="J650" t="s">
        <v>9</v>
      </c>
      <c r="K650" t="s">
        <v>870</v>
      </c>
      <c r="L650" t="s">
        <v>181</v>
      </c>
      <c r="M650" t="s">
        <v>12</v>
      </c>
      <c r="N650" t="s">
        <v>13</v>
      </c>
      <c r="O650" t="s">
        <v>3949</v>
      </c>
      <c r="P650" t="s">
        <v>1563</v>
      </c>
      <c r="Q650" s="6">
        <v>322.41000000000003</v>
      </c>
      <c r="R650" s="21">
        <v>213</v>
      </c>
      <c r="S650" s="21" t="s">
        <v>1744</v>
      </c>
      <c r="T650" s="21" t="s">
        <v>1684</v>
      </c>
      <c r="U650" s="21" t="s">
        <v>1745</v>
      </c>
      <c r="V650" s="21" t="s">
        <v>1702</v>
      </c>
      <c r="W650" s="2">
        <v>2</v>
      </c>
      <c r="X650" s="6">
        <v>451.98</v>
      </c>
      <c r="Y650" s="24">
        <v>338.98500000000001</v>
      </c>
    </row>
    <row r="651" spans="2:25" x14ac:dyDescent="0.25">
      <c r="B651" s="20">
        <v>45875</v>
      </c>
      <c r="C651" t="s">
        <v>1555</v>
      </c>
      <c r="D651" t="s">
        <v>3773</v>
      </c>
      <c r="E651" t="s">
        <v>1734</v>
      </c>
      <c r="F651" t="s">
        <v>1769</v>
      </c>
      <c r="G651" t="s">
        <v>1353</v>
      </c>
      <c r="H651" t="s">
        <v>1352</v>
      </c>
      <c r="I651">
        <v>51</v>
      </c>
      <c r="J651" t="s">
        <v>9</v>
      </c>
      <c r="K651" t="s">
        <v>1354</v>
      </c>
      <c r="L651" t="s">
        <v>354</v>
      </c>
      <c r="M651" t="s">
        <v>12</v>
      </c>
      <c r="N651" t="s">
        <v>31</v>
      </c>
      <c r="O651" t="s">
        <v>3959</v>
      </c>
      <c r="P651" t="s">
        <v>1556</v>
      </c>
      <c r="Q651" s="6">
        <v>123.46</v>
      </c>
      <c r="R651" s="21">
        <v>76</v>
      </c>
      <c r="S651" s="21" t="s">
        <v>1735</v>
      </c>
      <c r="T651" s="21" t="s">
        <v>1714</v>
      </c>
      <c r="U651" s="21" t="s">
        <v>1736</v>
      </c>
      <c r="V651" s="21" t="s">
        <v>1686</v>
      </c>
      <c r="W651" s="2">
        <v>2</v>
      </c>
      <c r="X651" s="6">
        <v>316.89999999999998</v>
      </c>
      <c r="Y651" s="24">
        <v>221.82999999999998</v>
      </c>
    </row>
    <row r="652" spans="2:25" x14ac:dyDescent="0.25">
      <c r="B652" s="20">
        <v>45394</v>
      </c>
      <c r="C652" t="s">
        <v>1610</v>
      </c>
      <c r="D652" t="s">
        <v>3800</v>
      </c>
      <c r="E652" t="s">
        <v>1719</v>
      </c>
      <c r="F652" t="s">
        <v>1778</v>
      </c>
      <c r="G652" t="s">
        <v>1448</v>
      </c>
      <c r="H652" t="s">
        <v>1447</v>
      </c>
      <c r="I652">
        <v>33</v>
      </c>
      <c r="J652" t="s">
        <v>16</v>
      </c>
      <c r="K652" t="s">
        <v>1449</v>
      </c>
      <c r="L652" t="s">
        <v>96</v>
      </c>
      <c r="M652" t="s">
        <v>12</v>
      </c>
      <c r="N652" t="s">
        <v>13</v>
      </c>
      <c r="O652" t="s">
        <v>3946</v>
      </c>
      <c r="P652" t="s">
        <v>1611</v>
      </c>
      <c r="Q652" s="6">
        <v>113.83</v>
      </c>
      <c r="R652" s="21">
        <v>485</v>
      </c>
      <c r="S652" s="21" t="s">
        <v>1720</v>
      </c>
      <c r="T652" s="21" t="s">
        <v>1684</v>
      </c>
      <c r="U652" s="21" t="s">
        <v>1721</v>
      </c>
      <c r="V652" s="21" t="s">
        <v>1702</v>
      </c>
      <c r="W652" s="2">
        <v>3</v>
      </c>
      <c r="X652" s="6">
        <v>979.42</v>
      </c>
      <c r="Y652" s="24">
        <v>950.03739999999993</v>
      </c>
    </row>
    <row r="653" spans="2:25" x14ac:dyDescent="0.25">
      <c r="B653" s="20">
        <v>45636</v>
      </c>
      <c r="C653" t="s">
        <v>1630</v>
      </c>
      <c r="D653" t="s">
        <v>3808</v>
      </c>
      <c r="E653" t="s">
        <v>1716</v>
      </c>
      <c r="F653" t="s">
        <v>1771</v>
      </c>
      <c r="G653" t="s">
        <v>1331</v>
      </c>
      <c r="H653" t="s">
        <v>1330</v>
      </c>
      <c r="I653">
        <v>37</v>
      </c>
      <c r="J653" t="s">
        <v>16</v>
      </c>
      <c r="K653" t="s">
        <v>1332</v>
      </c>
      <c r="L653" t="s">
        <v>106</v>
      </c>
      <c r="M653" t="s">
        <v>12</v>
      </c>
      <c r="N653" t="s">
        <v>31</v>
      </c>
      <c r="O653" t="s">
        <v>3953</v>
      </c>
      <c r="P653" t="s">
        <v>1631</v>
      </c>
      <c r="Q653" s="6">
        <v>214.32</v>
      </c>
      <c r="R653" s="21">
        <v>383</v>
      </c>
      <c r="S653" s="21" t="s">
        <v>1717</v>
      </c>
      <c r="T653" s="21" t="s">
        <v>1693</v>
      </c>
      <c r="U653" s="21" t="s">
        <v>1718</v>
      </c>
      <c r="V653" s="21" t="s">
        <v>1686</v>
      </c>
      <c r="W653" s="2">
        <v>2.4785461887935387</v>
      </c>
      <c r="X653" s="6">
        <v>871.34</v>
      </c>
      <c r="Y653" s="24">
        <v>836.4864</v>
      </c>
    </row>
    <row r="654" spans="2:25" x14ac:dyDescent="0.25">
      <c r="B654" s="20">
        <v>45801</v>
      </c>
      <c r="C654" t="s">
        <v>1584</v>
      </c>
      <c r="D654" t="s">
        <v>3787</v>
      </c>
      <c r="E654" t="s">
        <v>1687</v>
      </c>
      <c r="F654" t="s">
        <v>1767</v>
      </c>
      <c r="G654" t="s">
        <v>997</v>
      </c>
      <c r="H654" t="s">
        <v>996</v>
      </c>
      <c r="I654">
        <v>34</v>
      </c>
      <c r="J654" t="s">
        <v>16</v>
      </c>
      <c r="K654" t="s">
        <v>998</v>
      </c>
      <c r="L654" t="s">
        <v>264</v>
      </c>
      <c r="M654" t="s">
        <v>12</v>
      </c>
      <c r="N654" t="s">
        <v>26</v>
      </c>
      <c r="O654" t="s">
        <v>3963</v>
      </c>
      <c r="P654" t="s">
        <v>3877</v>
      </c>
      <c r="Q654" s="6">
        <v>326.06</v>
      </c>
      <c r="R654" s="21">
        <v>301</v>
      </c>
      <c r="S654" s="21" t="s">
        <v>1688</v>
      </c>
      <c r="T654" s="21" t="s">
        <v>1689</v>
      </c>
      <c r="U654" s="21" t="s">
        <v>1690</v>
      </c>
      <c r="V654" s="21" t="s">
        <v>1686</v>
      </c>
      <c r="W654" s="2">
        <v>4</v>
      </c>
      <c r="X654" s="6">
        <v>286.92</v>
      </c>
      <c r="Y654" s="24">
        <v>238.14359999999999</v>
      </c>
    </row>
    <row r="655" spans="2:25" x14ac:dyDescent="0.25">
      <c r="B655" s="20">
        <v>45850</v>
      </c>
      <c r="C655" t="s">
        <v>1619</v>
      </c>
      <c r="D655" t="s">
        <v>3805</v>
      </c>
      <c r="E655" t="s">
        <v>1699</v>
      </c>
      <c r="F655" t="s">
        <v>1762</v>
      </c>
      <c r="G655" t="s">
        <v>76</v>
      </c>
      <c r="H655" t="s">
        <v>75</v>
      </c>
      <c r="I655">
        <v>24</v>
      </c>
      <c r="J655" t="s">
        <v>16</v>
      </c>
      <c r="K655" t="s">
        <v>77</v>
      </c>
      <c r="L655" t="s">
        <v>51</v>
      </c>
      <c r="M655" t="s">
        <v>12</v>
      </c>
      <c r="N655" t="s">
        <v>26</v>
      </c>
      <c r="O655" t="s">
        <v>3964</v>
      </c>
      <c r="P655" t="s">
        <v>1620</v>
      </c>
      <c r="Q655" s="6">
        <v>299.11</v>
      </c>
      <c r="R655" s="21">
        <v>118</v>
      </c>
      <c r="S655" s="21" t="s">
        <v>1700</v>
      </c>
      <c r="T655" s="21" t="s">
        <v>1693</v>
      </c>
      <c r="U655" s="21" t="s">
        <v>1701</v>
      </c>
      <c r="V655" s="21" t="s">
        <v>1702</v>
      </c>
      <c r="W655" s="2">
        <v>2</v>
      </c>
      <c r="X655" s="6">
        <v>785.31</v>
      </c>
      <c r="Y655" s="24">
        <v>667.51349999999991</v>
      </c>
    </row>
    <row r="656" spans="2:25" x14ac:dyDescent="0.25">
      <c r="B656" s="20">
        <v>45499</v>
      </c>
      <c r="C656" t="s">
        <v>1655</v>
      </c>
      <c r="D656" t="s">
        <v>3855</v>
      </c>
      <c r="E656" t="s">
        <v>1709</v>
      </c>
      <c r="F656" t="s">
        <v>1761</v>
      </c>
      <c r="G656" t="s">
        <v>401</v>
      </c>
      <c r="H656" t="s">
        <v>400</v>
      </c>
      <c r="I656">
        <v>18</v>
      </c>
      <c r="J656" t="s">
        <v>16</v>
      </c>
      <c r="K656" t="s">
        <v>402</v>
      </c>
      <c r="L656" t="s">
        <v>214</v>
      </c>
      <c r="M656" t="s">
        <v>12</v>
      </c>
      <c r="N656" t="s">
        <v>19</v>
      </c>
      <c r="O656" t="s">
        <v>3946</v>
      </c>
      <c r="P656" t="s">
        <v>1656</v>
      </c>
      <c r="Q656" s="6">
        <v>119.57</v>
      </c>
      <c r="R656" s="21">
        <v>210</v>
      </c>
      <c r="S656" s="21" t="s">
        <v>1710</v>
      </c>
      <c r="T656" s="21" t="s">
        <v>1693</v>
      </c>
      <c r="U656" s="21" t="s">
        <v>1711</v>
      </c>
      <c r="V656" s="21" t="s">
        <v>1702</v>
      </c>
      <c r="W656" s="2">
        <v>3</v>
      </c>
      <c r="X656" s="6">
        <v>147.01</v>
      </c>
      <c r="Y656" s="24">
        <v>119.07810000000001</v>
      </c>
    </row>
    <row r="657" spans="2:25" x14ac:dyDescent="0.25">
      <c r="B657" s="20">
        <v>45369</v>
      </c>
      <c r="C657" t="s">
        <v>1557</v>
      </c>
      <c r="D657" t="s">
        <v>3774</v>
      </c>
      <c r="E657" t="s">
        <v>1727</v>
      </c>
      <c r="F657" t="s">
        <v>1775</v>
      </c>
      <c r="G657" t="s">
        <v>760</v>
      </c>
      <c r="H657" t="s">
        <v>759</v>
      </c>
      <c r="I657">
        <v>58</v>
      </c>
      <c r="J657" t="s">
        <v>16</v>
      </c>
      <c r="K657" t="s">
        <v>761</v>
      </c>
      <c r="L657" t="s">
        <v>181</v>
      </c>
      <c r="M657" t="s">
        <v>12</v>
      </c>
      <c r="N657" t="s">
        <v>19</v>
      </c>
      <c r="O657" t="s">
        <v>3958</v>
      </c>
      <c r="P657" t="s">
        <v>3870</v>
      </c>
      <c r="Q657" s="6">
        <v>484.62</v>
      </c>
      <c r="R657" s="21">
        <v>432</v>
      </c>
      <c r="S657" s="21" t="s">
        <v>1728</v>
      </c>
      <c r="T657" s="21" t="s">
        <v>1684</v>
      </c>
      <c r="U657" s="21" t="s">
        <v>129</v>
      </c>
      <c r="V657" s="21" t="s">
        <v>1686</v>
      </c>
      <c r="W657" s="2">
        <v>4</v>
      </c>
      <c r="X657" s="6">
        <v>482.75</v>
      </c>
      <c r="Y657" s="24">
        <v>463.44</v>
      </c>
    </row>
    <row r="658" spans="2:25" x14ac:dyDescent="0.25">
      <c r="B658" s="20">
        <v>45636</v>
      </c>
      <c r="C658" t="s">
        <v>1578</v>
      </c>
      <c r="D658" t="s">
        <v>3840</v>
      </c>
      <c r="E658" t="s">
        <v>1716</v>
      </c>
      <c r="F658" t="s">
        <v>1771</v>
      </c>
      <c r="G658" t="s">
        <v>1331</v>
      </c>
      <c r="H658" t="s">
        <v>1330</v>
      </c>
      <c r="I658">
        <v>37</v>
      </c>
      <c r="J658" t="s">
        <v>16</v>
      </c>
      <c r="K658" t="s">
        <v>1332</v>
      </c>
      <c r="L658" t="s">
        <v>106</v>
      </c>
      <c r="M658" t="s">
        <v>12</v>
      </c>
      <c r="N658" t="s">
        <v>31</v>
      </c>
      <c r="O658" t="s">
        <v>3943</v>
      </c>
      <c r="P658" t="s">
        <v>1579</v>
      </c>
      <c r="Q658" s="6">
        <v>223.43</v>
      </c>
      <c r="R658" s="21">
        <v>154</v>
      </c>
      <c r="S658" s="21" t="s">
        <v>1717</v>
      </c>
      <c r="T658" s="21" t="s">
        <v>1693</v>
      </c>
      <c r="U658" s="21" t="s">
        <v>1718</v>
      </c>
      <c r="V658" s="21" t="s">
        <v>1686</v>
      </c>
      <c r="W658" s="2">
        <v>2.4785461887935387</v>
      </c>
      <c r="X658" s="6">
        <v>871.34</v>
      </c>
      <c r="Y658" s="24">
        <v>836.4864</v>
      </c>
    </row>
    <row r="659" spans="2:25" x14ac:dyDescent="0.25">
      <c r="B659" s="20">
        <v>45923</v>
      </c>
      <c r="C659" t="s">
        <v>1542</v>
      </c>
      <c r="D659" t="s">
        <v>3836</v>
      </c>
      <c r="E659" t="s">
        <v>1691</v>
      </c>
      <c r="F659" t="s">
        <v>1784</v>
      </c>
      <c r="G659" t="s">
        <v>494</v>
      </c>
      <c r="H659" t="s">
        <v>493</v>
      </c>
      <c r="I659">
        <v>42</v>
      </c>
      <c r="J659" t="s">
        <v>16</v>
      </c>
      <c r="K659" t="s">
        <v>495</v>
      </c>
      <c r="L659" t="s">
        <v>319</v>
      </c>
      <c r="M659" t="s">
        <v>12</v>
      </c>
      <c r="N659" t="s">
        <v>26</v>
      </c>
      <c r="O659" t="s">
        <v>3952</v>
      </c>
      <c r="P659" t="s">
        <v>1543</v>
      </c>
      <c r="Q659" s="6">
        <v>242.23</v>
      </c>
      <c r="R659" s="21">
        <v>453</v>
      </c>
      <c r="S659" s="21" t="s">
        <v>1692</v>
      </c>
      <c r="T659" s="21" t="s">
        <v>1693</v>
      </c>
      <c r="U659" s="21" t="s">
        <v>1694</v>
      </c>
      <c r="V659" s="21" t="s">
        <v>1695</v>
      </c>
      <c r="W659" s="2">
        <v>2</v>
      </c>
      <c r="X659" s="6">
        <v>74.209999999999994</v>
      </c>
      <c r="Y659" s="24">
        <v>66.046899999999994</v>
      </c>
    </row>
    <row r="660" spans="2:25" x14ac:dyDescent="0.25">
      <c r="B660" s="20">
        <v>45499</v>
      </c>
      <c r="C660" t="s">
        <v>1545</v>
      </c>
      <c r="D660" t="s">
        <v>3768</v>
      </c>
      <c r="E660" t="s">
        <v>1709</v>
      </c>
      <c r="F660" t="s">
        <v>1761</v>
      </c>
      <c r="G660" t="s">
        <v>401</v>
      </c>
      <c r="H660" t="s">
        <v>400</v>
      </c>
      <c r="I660">
        <v>18</v>
      </c>
      <c r="J660" t="s">
        <v>16</v>
      </c>
      <c r="K660" t="s">
        <v>402</v>
      </c>
      <c r="L660" t="s">
        <v>214</v>
      </c>
      <c r="M660" t="s">
        <v>12</v>
      </c>
      <c r="N660" t="s">
        <v>19</v>
      </c>
      <c r="O660" t="s">
        <v>3955</v>
      </c>
      <c r="P660" t="s">
        <v>3868</v>
      </c>
      <c r="Q660" s="6">
        <v>465.34</v>
      </c>
      <c r="R660" s="21">
        <v>301</v>
      </c>
      <c r="S660" s="21" t="s">
        <v>1710</v>
      </c>
      <c r="T660" s="21" t="s">
        <v>1693</v>
      </c>
      <c r="U660" s="21" t="s">
        <v>1711</v>
      </c>
      <c r="V660" s="21" t="s">
        <v>1702</v>
      </c>
      <c r="W660" s="2">
        <v>3</v>
      </c>
      <c r="X660" s="6">
        <v>147.01</v>
      </c>
      <c r="Y660" s="24">
        <v>119.07810000000001</v>
      </c>
    </row>
    <row r="661" spans="2:25" x14ac:dyDescent="0.25">
      <c r="B661" s="20">
        <v>45801</v>
      </c>
      <c r="C661" t="s">
        <v>1666</v>
      </c>
      <c r="D661" t="s">
        <v>3823</v>
      </c>
      <c r="E661" t="s">
        <v>1687</v>
      </c>
      <c r="F661" t="s">
        <v>1767</v>
      </c>
      <c r="G661" t="s">
        <v>997</v>
      </c>
      <c r="H661" t="s">
        <v>996</v>
      </c>
      <c r="I661">
        <v>34</v>
      </c>
      <c r="J661" t="s">
        <v>16</v>
      </c>
      <c r="K661" t="s">
        <v>998</v>
      </c>
      <c r="L661" t="s">
        <v>264</v>
      </c>
      <c r="M661" t="s">
        <v>12</v>
      </c>
      <c r="N661" t="s">
        <v>26</v>
      </c>
      <c r="O661" t="s">
        <v>3967</v>
      </c>
      <c r="P661" t="s">
        <v>3901</v>
      </c>
      <c r="Q661" s="6">
        <v>447.43</v>
      </c>
      <c r="R661" s="21">
        <v>191</v>
      </c>
      <c r="S661" s="21" t="s">
        <v>1688</v>
      </c>
      <c r="T661" s="21" t="s">
        <v>1689</v>
      </c>
      <c r="U661" s="21" t="s">
        <v>1690</v>
      </c>
      <c r="V661" s="21" t="s">
        <v>1686</v>
      </c>
      <c r="W661" s="2">
        <v>4</v>
      </c>
      <c r="X661" s="6">
        <v>286.92</v>
      </c>
      <c r="Y661" s="24">
        <v>238.14359999999999</v>
      </c>
    </row>
    <row r="662" spans="2:25" x14ac:dyDescent="0.25">
      <c r="B662" s="20">
        <v>45480</v>
      </c>
      <c r="C662" t="s">
        <v>1663</v>
      </c>
      <c r="D662" t="s">
        <v>3857</v>
      </c>
      <c r="E662" t="s">
        <v>1696</v>
      </c>
      <c r="F662" t="s">
        <v>1753</v>
      </c>
      <c r="G662" t="s">
        <v>1256</v>
      </c>
      <c r="H662" t="s">
        <v>1255</v>
      </c>
      <c r="I662">
        <v>55</v>
      </c>
      <c r="J662" t="s">
        <v>9</v>
      </c>
      <c r="K662" t="s">
        <v>1257</v>
      </c>
      <c r="L662" t="s">
        <v>836</v>
      </c>
      <c r="M662" t="s">
        <v>12</v>
      </c>
      <c r="N662" t="s">
        <v>13</v>
      </c>
      <c r="O662" t="s">
        <v>3952</v>
      </c>
      <c r="P662" t="s">
        <v>3900</v>
      </c>
      <c r="Q662" s="6">
        <v>340.14</v>
      </c>
      <c r="R662" s="21">
        <v>361</v>
      </c>
      <c r="S662" s="21" t="s">
        <v>1697</v>
      </c>
      <c r="T662" s="21" t="s">
        <v>1689</v>
      </c>
      <c r="U662" s="21" t="s">
        <v>1698</v>
      </c>
      <c r="V662" s="21" t="s">
        <v>1695</v>
      </c>
      <c r="W662" s="2">
        <v>1</v>
      </c>
      <c r="X662" s="6">
        <v>218.04</v>
      </c>
      <c r="Y662" s="24">
        <v>198.41640000000001</v>
      </c>
    </row>
    <row r="663" spans="2:25" x14ac:dyDescent="0.25">
      <c r="B663" s="20">
        <v>45285</v>
      </c>
      <c r="C663" t="s">
        <v>1594</v>
      </c>
      <c r="D663" t="s">
        <v>3844</v>
      </c>
      <c r="E663" t="s">
        <v>1737</v>
      </c>
      <c r="F663" t="s">
        <v>1755</v>
      </c>
      <c r="G663" t="s">
        <v>1422</v>
      </c>
      <c r="H663" t="s">
        <v>1421</v>
      </c>
      <c r="I663">
        <v>63</v>
      </c>
      <c r="J663" t="s">
        <v>16</v>
      </c>
      <c r="K663" t="s">
        <v>1423</v>
      </c>
      <c r="L663" t="s">
        <v>170</v>
      </c>
      <c r="M663" t="s">
        <v>12</v>
      </c>
      <c r="N663" t="s">
        <v>13</v>
      </c>
      <c r="O663" t="s">
        <v>3944</v>
      </c>
      <c r="P663" t="s">
        <v>3881</v>
      </c>
      <c r="Q663" s="6">
        <v>167.34</v>
      </c>
      <c r="R663" s="21">
        <v>296</v>
      </c>
      <c r="S663" s="21" t="s">
        <v>1738</v>
      </c>
      <c r="T663" s="21" t="s">
        <v>1689</v>
      </c>
      <c r="U663" s="21" t="s">
        <v>1739</v>
      </c>
      <c r="V663" s="21" t="s">
        <v>1686</v>
      </c>
      <c r="W663" s="2">
        <v>3</v>
      </c>
      <c r="X663" s="6">
        <v>104.47</v>
      </c>
      <c r="Y663" s="24">
        <v>76.263099999999994</v>
      </c>
    </row>
    <row r="664" spans="2:25" x14ac:dyDescent="0.25">
      <c r="B664" s="20">
        <v>45829</v>
      </c>
      <c r="C664" t="s">
        <v>1615</v>
      </c>
      <c r="D664" t="s">
        <v>3802</v>
      </c>
      <c r="E664" t="s">
        <v>1731</v>
      </c>
      <c r="F664" t="s">
        <v>1770</v>
      </c>
      <c r="G664" t="s">
        <v>1078</v>
      </c>
      <c r="H664" t="s">
        <v>1077</v>
      </c>
      <c r="I664">
        <v>55</v>
      </c>
      <c r="J664" t="s">
        <v>9</v>
      </c>
      <c r="K664" t="s">
        <v>1079</v>
      </c>
      <c r="L664" t="s">
        <v>51</v>
      </c>
      <c r="M664" t="s">
        <v>12</v>
      </c>
      <c r="N664" t="s">
        <v>31</v>
      </c>
      <c r="O664" t="s">
        <v>3958</v>
      </c>
      <c r="P664" t="s">
        <v>3890</v>
      </c>
      <c r="Q664" s="6">
        <v>103.45</v>
      </c>
      <c r="R664" s="21">
        <v>465</v>
      </c>
      <c r="S664" s="21" t="s">
        <v>1732</v>
      </c>
      <c r="T664" s="21" t="s">
        <v>1689</v>
      </c>
      <c r="U664" s="21" t="s">
        <v>1733</v>
      </c>
      <c r="V664" s="21" t="s">
        <v>1686</v>
      </c>
      <c r="W664" s="2">
        <v>4</v>
      </c>
      <c r="X664" s="6">
        <v>403.47</v>
      </c>
      <c r="Y664" s="24">
        <v>221.82999999999998</v>
      </c>
    </row>
    <row r="665" spans="2:25" x14ac:dyDescent="0.25">
      <c r="B665" s="20">
        <v>45369</v>
      </c>
      <c r="C665" t="s">
        <v>1557</v>
      </c>
      <c r="D665" t="s">
        <v>3774</v>
      </c>
      <c r="E665" t="s">
        <v>1727</v>
      </c>
      <c r="F665" t="s">
        <v>1775</v>
      </c>
      <c r="G665" t="s">
        <v>760</v>
      </c>
      <c r="H665" t="s">
        <v>759</v>
      </c>
      <c r="I665">
        <v>58</v>
      </c>
      <c r="J665" t="s">
        <v>16</v>
      </c>
      <c r="K665" t="s">
        <v>761</v>
      </c>
      <c r="L665" t="s">
        <v>181</v>
      </c>
      <c r="M665" t="s">
        <v>12</v>
      </c>
      <c r="N665" t="s">
        <v>19</v>
      </c>
      <c r="O665" t="s">
        <v>3958</v>
      </c>
      <c r="P665" t="s">
        <v>3870</v>
      </c>
      <c r="Q665" s="6">
        <v>484.62</v>
      </c>
      <c r="R665" s="21">
        <v>432</v>
      </c>
      <c r="S665" s="21" t="s">
        <v>1728</v>
      </c>
      <c r="T665" s="21" t="s">
        <v>1684</v>
      </c>
      <c r="U665" s="21" t="s">
        <v>129</v>
      </c>
      <c r="V665" s="21" t="s">
        <v>1686</v>
      </c>
      <c r="W665" s="2">
        <v>4</v>
      </c>
      <c r="X665" s="6">
        <v>482.75</v>
      </c>
      <c r="Y665" s="24">
        <v>463.44</v>
      </c>
    </row>
    <row r="666" spans="2:25" x14ac:dyDescent="0.25">
      <c r="B666" s="20">
        <v>45480</v>
      </c>
      <c r="C666" t="s">
        <v>1546</v>
      </c>
      <c r="D666" t="s">
        <v>3769</v>
      </c>
      <c r="E666" t="s">
        <v>1696</v>
      </c>
      <c r="F666" t="s">
        <v>1753</v>
      </c>
      <c r="G666" t="s">
        <v>1256</v>
      </c>
      <c r="H666" t="s">
        <v>1255</v>
      </c>
      <c r="I666">
        <v>55</v>
      </c>
      <c r="J666" t="s">
        <v>9</v>
      </c>
      <c r="K666" t="s">
        <v>1257</v>
      </c>
      <c r="L666" t="s">
        <v>836</v>
      </c>
      <c r="M666" t="s">
        <v>12</v>
      </c>
      <c r="N666" t="s">
        <v>13</v>
      </c>
      <c r="O666" t="s">
        <v>3956</v>
      </c>
      <c r="P666" t="s">
        <v>1547</v>
      </c>
      <c r="Q666" s="6">
        <v>337.42</v>
      </c>
      <c r="R666" s="21">
        <v>256</v>
      </c>
      <c r="S666" s="21" t="s">
        <v>1697</v>
      </c>
      <c r="T666" s="21" t="s">
        <v>1689</v>
      </c>
      <c r="U666" s="21" t="s">
        <v>1698</v>
      </c>
      <c r="V666" s="21" t="s">
        <v>1695</v>
      </c>
      <c r="W666" s="2">
        <v>1</v>
      </c>
      <c r="X666" s="6">
        <v>218.04</v>
      </c>
      <c r="Y666" s="24">
        <v>198.41640000000001</v>
      </c>
    </row>
    <row r="667" spans="2:25" x14ac:dyDescent="0.25">
      <c r="B667" s="20">
        <v>45869</v>
      </c>
      <c r="C667" t="s">
        <v>1670</v>
      </c>
      <c r="D667" t="s">
        <v>3825</v>
      </c>
      <c r="E667" t="s">
        <v>1682</v>
      </c>
      <c r="F667" t="s">
        <v>1765</v>
      </c>
      <c r="G667" t="s">
        <v>1413</v>
      </c>
      <c r="H667" t="s">
        <v>1412</v>
      </c>
      <c r="I667">
        <v>45</v>
      </c>
      <c r="J667" t="s">
        <v>16</v>
      </c>
      <c r="K667" t="s">
        <v>1414</v>
      </c>
      <c r="L667" t="s">
        <v>74</v>
      </c>
      <c r="M667" t="s">
        <v>12</v>
      </c>
      <c r="N667" t="s">
        <v>19</v>
      </c>
      <c r="O667" t="s">
        <v>3957</v>
      </c>
      <c r="P667" t="s">
        <v>1671</v>
      </c>
      <c r="Q667" s="6">
        <v>60.65</v>
      </c>
      <c r="R667" s="21">
        <v>75</v>
      </c>
      <c r="S667" s="21" t="s">
        <v>1683</v>
      </c>
      <c r="T667" s="21" t="s">
        <v>1684</v>
      </c>
      <c r="U667" s="21" t="s">
        <v>1685</v>
      </c>
      <c r="V667" s="21" t="s">
        <v>1686</v>
      </c>
      <c r="W667" s="2">
        <v>2</v>
      </c>
      <c r="X667" s="6">
        <v>873.17</v>
      </c>
      <c r="Y667" s="24">
        <v>672.34090000000003</v>
      </c>
    </row>
    <row r="668" spans="2:25" x14ac:dyDescent="0.25">
      <c r="B668" s="20">
        <v>45869</v>
      </c>
      <c r="C668" t="s">
        <v>1580</v>
      </c>
      <c r="D668" t="s">
        <v>3841</v>
      </c>
      <c r="E668" t="s">
        <v>1682</v>
      </c>
      <c r="F668" t="s">
        <v>1765</v>
      </c>
      <c r="G668" t="s">
        <v>1413</v>
      </c>
      <c r="H668" t="s">
        <v>1412</v>
      </c>
      <c r="I668">
        <v>45</v>
      </c>
      <c r="J668" t="s">
        <v>16</v>
      </c>
      <c r="K668" t="s">
        <v>1414</v>
      </c>
      <c r="L668" t="s">
        <v>74</v>
      </c>
      <c r="M668" t="s">
        <v>12</v>
      </c>
      <c r="N668" t="s">
        <v>19</v>
      </c>
      <c r="O668" t="s">
        <v>3962</v>
      </c>
      <c r="P668" t="s">
        <v>1581</v>
      </c>
      <c r="Q668" s="6">
        <v>353.47</v>
      </c>
      <c r="R668" s="21">
        <v>214</v>
      </c>
      <c r="S668" s="21" t="s">
        <v>1683</v>
      </c>
      <c r="T668" s="21" t="s">
        <v>1684</v>
      </c>
      <c r="U668" s="21" t="s">
        <v>1685</v>
      </c>
      <c r="V668" s="21" t="s">
        <v>1686</v>
      </c>
      <c r="W668" s="2">
        <v>2</v>
      </c>
      <c r="X668" s="6">
        <v>873.17</v>
      </c>
      <c r="Y668" s="24">
        <v>672.34090000000003</v>
      </c>
    </row>
    <row r="669" spans="2:25" x14ac:dyDescent="0.25">
      <c r="B669" s="20">
        <v>45875</v>
      </c>
      <c r="C669" t="s">
        <v>1555</v>
      </c>
      <c r="D669" t="s">
        <v>3773</v>
      </c>
      <c r="E669" t="s">
        <v>1734</v>
      </c>
      <c r="F669" t="s">
        <v>1769</v>
      </c>
      <c r="G669" t="s">
        <v>1353</v>
      </c>
      <c r="H669" t="s">
        <v>1352</v>
      </c>
      <c r="I669">
        <v>51</v>
      </c>
      <c r="J669" t="s">
        <v>9</v>
      </c>
      <c r="K669" t="s">
        <v>1354</v>
      </c>
      <c r="L669" t="s">
        <v>354</v>
      </c>
      <c r="M669" t="s">
        <v>12</v>
      </c>
      <c r="N669" t="s">
        <v>31</v>
      </c>
      <c r="O669" t="s">
        <v>3959</v>
      </c>
      <c r="P669" t="s">
        <v>1556</v>
      </c>
      <c r="Q669" s="6">
        <v>123.46</v>
      </c>
      <c r="R669" s="21">
        <v>76</v>
      </c>
      <c r="S669" s="21" t="s">
        <v>1735</v>
      </c>
      <c r="T669" s="21" t="s">
        <v>1714</v>
      </c>
      <c r="U669" s="21" t="s">
        <v>1736</v>
      </c>
      <c r="V669" s="21" t="s">
        <v>1686</v>
      </c>
      <c r="W669" s="2">
        <v>2</v>
      </c>
      <c r="X669" s="6">
        <v>316.89999999999998</v>
      </c>
      <c r="Y669" s="24">
        <v>221.82999999999998</v>
      </c>
    </row>
    <row r="670" spans="2:25" x14ac:dyDescent="0.25">
      <c r="B670" s="20">
        <v>45480</v>
      </c>
      <c r="C670" t="s">
        <v>1617</v>
      </c>
      <c r="D670" t="s">
        <v>3804</v>
      </c>
      <c r="E670" t="s">
        <v>1696</v>
      </c>
      <c r="F670" t="s">
        <v>1753</v>
      </c>
      <c r="G670" t="s">
        <v>1256</v>
      </c>
      <c r="H670" t="s">
        <v>1255</v>
      </c>
      <c r="I670">
        <v>55</v>
      </c>
      <c r="J670" t="s">
        <v>9</v>
      </c>
      <c r="K670" t="s">
        <v>1257</v>
      </c>
      <c r="L670" t="s">
        <v>836</v>
      </c>
      <c r="M670" t="s">
        <v>12</v>
      </c>
      <c r="N670" t="s">
        <v>13</v>
      </c>
      <c r="O670" t="s">
        <v>3947</v>
      </c>
      <c r="P670" t="s">
        <v>1618</v>
      </c>
      <c r="Q670" s="6">
        <v>266.86</v>
      </c>
      <c r="R670" s="21">
        <v>458</v>
      </c>
      <c r="S670" s="21" t="s">
        <v>1697</v>
      </c>
      <c r="T670" s="21" t="s">
        <v>1689</v>
      </c>
      <c r="U670" s="21" t="s">
        <v>1698</v>
      </c>
      <c r="V670" s="21" t="s">
        <v>1695</v>
      </c>
      <c r="W670" s="2">
        <v>1</v>
      </c>
      <c r="X670" s="6">
        <v>218.04</v>
      </c>
      <c r="Y670" s="24">
        <v>198.41640000000001</v>
      </c>
    </row>
    <row r="671" spans="2:25" x14ac:dyDescent="0.25">
      <c r="B671" s="20">
        <v>45636</v>
      </c>
      <c r="C671" t="s">
        <v>1567</v>
      </c>
      <c r="D671" t="s">
        <v>3779</v>
      </c>
      <c r="E671" t="s">
        <v>1716</v>
      </c>
      <c r="F671" t="s">
        <v>1771</v>
      </c>
      <c r="G671" t="s">
        <v>1331</v>
      </c>
      <c r="H671" t="s">
        <v>1330</v>
      </c>
      <c r="I671">
        <v>37</v>
      </c>
      <c r="J671" t="s">
        <v>16</v>
      </c>
      <c r="K671" t="s">
        <v>1332</v>
      </c>
      <c r="L671" t="s">
        <v>106</v>
      </c>
      <c r="M671" t="s">
        <v>12</v>
      </c>
      <c r="N671" t="s">
        <v>31</v>
      </c>
      <c r="O671" t="s">
        <v>3954</v>
      </c>
      <c r="P671" t="s">
        <v>1568</v>
      </c>
      <c r="Q671" s="6">
        <v>218.48</v>
      </c>
      <c r="R671" s="21">
        <v>276</v>
      </c>
      <c r="S671" s="21" t="s">
        <v>1717</v>
      </c>
      <c r="T671" s="21" t="s">
        <v>1693</v>
      </c>
      <c r="U671" s="21" t="s">
        <v>1718</v>
      </c>
      <c r="V671" s="21" t="s">
        <v>1686</v>
      </c>
      <c r="W671" s="2">
        <v>2.4785461887935387</v>
      </c>
      <c r="X671" s="6">
        <v>871.34</v>
      </c>
      <c r="Y671" s="24">
        <v>836.4864</v>
      </c>
    </row>
    <row r="672" spans="2:25" x14ac:dyDescent="0.25">
      <c r="B672" s="20">
        <v>45908</v>
      </c>
      <c r="C672" t="s">
        <v>1623</v>
      </c>
      <c r="D672" t="s">
        <v>3851</v>
      </c>
      <c r="E672" t="s">
        <v>1706</v>
      </c>
      <c r="F672" t="s">
        <v>1780</v>
      </c>
      <c r="G672" t="s">
        <v>607</v>
      </c>
      <c r="H672" t="s">
        <v>606</v>
      </c>
      <c r="I672">
        <v>53</v>
      </c>
      <c r="J672" t="s">
        <v>9</v>
      </c>
      <c r="K672" t="s">
        <v>608</v>
      </c>
      <c r="L672" t="s">
        <v>113</v>
      </c>
      <c r="M672" t="s">
        <v>12</v>
      </c>
      <c r="N672" t="s">
        <v>31</v>
      </c>
      <c r="O672" t="s">
        <v>3952</v>
      </c>
      <c r="P672" t="s">
        <v>1624</v>
      </c>
      <c r="Q672" s="6">
        <v>349.17</v>
      </c>
      <c r="R672" s="21">
        <v>476</v>
      </c>
      <c r="S672" s="21" t="s">
        <v>1707</v>
      </c>
      <c r="T672" s="21" t="s">
        <v>1684</v>
      </c>
      <c r="U672" s="21" t="s">
        <v>1708</v>
      </c>
      <c r="V672" s="21" t="s">
        <v>1702</v>
      </c>
      <c r="W672" s="2">
        <v>3</v>
      </c>
      <c r="X672" s="6">
        <v>77.599999999999994</v>
      </c>
      <c r="Y672" s="24">
        <v>72.167999999999992</v>
      </c>
    </row>
    <row r="673" spans="2:25" x14ac:dyDescent="0.25">
      <c r="B673" s="20">
        <v>45285</v>
      </c>
      <c r="C673" t="s">
        <v>1587</v>
      </c>
      <c r="D673" t="s">
        <v>3789</v>
      </c>
      <c r="E673" t="s">
        <v>1737</v>
      </c>
      <c r="F673" t="s">
        <v>1755</v>
      </c>
      <c r="G673" t="s">
        <v>1422</v>
      </c>
      <c r="H673" t="s">
        <v>1421</v>
      </c>
      <c r="I673">
        <v>63</v>
      </c>
      <c r="J673" t="s">
        <v>16</v>
      </c>
      <c r="K673" t="s">
        <v>1423</v>
      </c>
      <c r="L673" t="s">
        <v>170</v>
      </c>
      <c r="M673" t="s">
        <v>12</v>
      </c>
      <c r="N673" t="s">
        <v>13</v>
      </c>
      <c r="O673" t="s">
        <v>3950</v>
      </c>
      <c r="P673" t="s">
        <v>3878</v>
      </c>
      <c r="Q673" s="6">
        <v>313.26</v>
      </c>
      <c r="R673" s="21">
        <v>369</v>
      </c>
      <c r="S673" s="21" t="s">
        <v>1738</v>
      </c>
      <c r="T673" s="21" t="s">
        <v>1689</v>
      </c>
      <c r="U673" s="21" t="s">
        <v>1739</v>
      </c>
      <c r="V673" s="21" t="s">
        <v>1686</v>
      </c>
      <c r="W673" s="2">
        <v>3</v>
      </c>
      <c r="X673" s="6">
        <v>104.47</v>
      </c>
      <c r="Y673" s="24">
        <v>76.263099999999994</v>
      </c>
    </row>
    <row r="674" spans="2:25" x14ac:dyDescent="0.25">
      <c r="B674" s="20">
        <v>45394</v>
      </c>
      <c r="C674" t="s">
        <v>1585</v>
      </c>
      <c r="D674" t="s">
        <v>3788</v>
      </c>
      <c r="E674" t="s">
        <v>1719</v>
      </c>
      <c r="F674" t="s">
        <v>1778</v>
      </c>
      <c r="G674" t="s">
        <v>1448</v>
      </c>
      <c r="H674" t="s">
        <v>1447</v>
      </c>
      <c r="I674">
        <v>33</v>
      </c>
      <c r="J674" t="s">
        <v>16</v>
      </c>
      <c r="K674" t="s">
        <v>1449</v>
      </c>
      <c r="L674" t="s">
        <v>96</v>
      </c>
      <c r="M674" t="s">
        <v>12</v>
      </c>
      <c r="N674" t="s">
        <v>13</v>
      </c>
      <c r="O674" t="s">
        <v>3949</v>
      </c>
      <c r="P674" t="s">
        <v>1586</v>
      </c>
      <c r="Q674" s="6">
        <v>38.520000000000003</v>
      </c>
      <c r="R674" s="21">
        <v>378</v>
      </c>
      <c r="S674" s="21" t="s">
        <v>1720</v>
      </c>
      <c r="T674" s="21" t="s">
        <v>1684</v>
      </c>
      <c r="U674" s="21" t="s">
        <v>1721</v>
      </c>
      <c r="V674" s="21" t="s">
        <v>1702</v>
      </c>
      <c r="W674" s="2">
        <v>3</v>
      </c>
      <c r="X674" s="6">
        <v>979.42</v>
      </c>
      <c r="Y674" s="24">
        <v>950.03739999999993</v>
      </c>
    </row>
    <row r="675" spans="2:25" x14ac:dyDescent="0.25">
      <c r="B675" s="20">
        <v>45869</v>
      </c>
      <c r="C675" t="s">
        <v>1580</v>
      </c>
      <c r="D675" t="s">
        <v>3841</v>
      </c>
      <c r="E675" t="s">
        <v>1682</v>
      </c>
      <c r="F675" t="s">
        <v>1765</v>
      </c>
      <c r="G675" t="s">
        <v>1413</v>
      </c>
      <c r="H675" t="s">
        <v>1412</v>
      </c>
      <c r="I675">
        <v>45</v>
      </c>
      <c r="J675" t="s">
        <v>16</v>
      </c>
      <c r="K675" t="s">
        <v>1414</v>
      </c>
      <c r="L675" t="s">
        <v>74</v>
      </c>
      <c r="M675" t="s">
        <v>12</v>
      </c>
      <c r="N675" t="s">
        <v>19</v>
      </c>
      <c r="O675" t="s">
        <v>3962</v>
      </c>
      <c r="P675" t="s">
        <v>1581</v>
      </c>
      <c r="Q675" s="6">
        <v>353.47</v>
      </c>
      <c r="R675" s="21">
        <v>214</v>
      </c>
      <c r="S675" s="21" t="s">
        <v>1683</v>
      </c>
      <c r="T675" s="21" t="s">
        <v>1684</v>
      </c>
      <c r="U675" s="21" t="s">
        <v>1685</v>
      </c>
      <c r="V675" s="21" t="s">
        <v>1686</v>
      </c>
      <c r="W675" s="2">
        <v>2</v>
      </c>
      <c r="X675" s="6">
        <v>873.17</v>
      </c>
      <c r="Y675" s="24">
        <v>672.34090000000003</v>
      </c>
    </row>
    <row r="676" spans="2:25" x14ac:dyDescent="0.25">
      <c r="B676" s="20">
        <v>45850</v>
      </c>
      <c r="C676" t="s">
        <v>1609</v>
      </c>
      <c r="D676" t="s">
        <v>3799</v>
      </c>
      <c r="E676" t="s">
        <v>1699</v>
      </c>
      <c r="F676" t="s">
        <v>1762</v>
      </c>
      <c r="G676" t="s">
        <v>76</v>
      </c>
      <c r="H676" t="s">
        <v>75</v>
      </c>
      <c r="I676">
        <v>24</v>
      </c>
      <c r="J676" t="s">
        <v>16</v>
      </c>
      <c r="K676" t="s">
        <v>77</v>
      </c>
      <c r="L676" t="s">
        <v>51</v>
      </c>
      <c r="M676" t="s">
        <v>12</v>
      </c>
      <c r="N676" t="s">
        <v>26</v>
      </c>
      <c r="O676" t="s">
        <v>3950</v>
      </c>
      <c r="P676" t="s">
        <v>3888</v>
      </c>
      <c r="Q676" s="6">
        <v>30.62</v>
      </c>
      <c r="R676" s="21">
        <v>138</v>
      </c>
      <c r="S676" s="21" t="s">
        <v>1700</v>
      </c>
      <c r="T676" s="21" t="s">
        <v>1693</v>
      </c>
      <c r="U676" s="21" t="s">
        <v>1701</v>
      </c>
      <c r="V676" s="21" t="s">
        <v>1702</v>
      </c>
      <c r="W676" s="2">
        <v>2</v>
      </c>
      <c r="X676" s="6">
        <v>785.31</v>
      </c>
      <c r="Y676" s="24">
        <v>667.51349999999991</v>
      </c>
    </row>
    <row r="677" spans="2:25" x14ac:dyDescent="0.25">
      <c r="B677" s="20">
        <v>45394</v>
      </c>
      <c r="C677" t="s">
        <v>1524</v>
      </c>
      <c r="D677" t="s">
        <v>3829</v>
      </c>
      <c r="E677" t="s">
        <v>1719</v>
      </c>
      <c r="F677" t="s">
        <v>1778</v>
      </c>
      <c r="G677" t="s">
        <v>1448</v>
      </c>
      <c r="H677" t="s">
        <v>1447</v>
      </c>
      <c r="I677">
        <v>33</v>
      </c>
      <c r="J677" t="s">
        <v>16</v>
      </c>
      <c r="K677" t="s">
        <v>1449</v>
      </c>
      <c r="L677" t="s">
        <v>96</v>
      </c>
      <c r="M677" t="s">
        <v>12</v>
      </c>
      <c r="N677" t="s">
        <v>13</v>
      </c>
      <c r="O677" t="s">
        <v>3943</v>
      </c>
      <c r="P677" t="s">
        <v>1525</v>
      </c>
      <c r="Q677" s="6">
        <v>342.56</v>
      </c>
      <c r="R677" s="21">
        <v>181</v>
      </c>
      <c r="S677" s="21" t="s">
        <v>1720</v>
      </c>
      <c r="T677" s="21" t="s">
        <v>1684</v>
      </c>
      <c r="U677" s="21" t="s">
        <v>1721</v>
      </c>
      <c r="V677" s="21" t="s">
        <v>1702</v>
      </c>
      <c r="W677" s="2">
        <v>3</v>
      </c>
      <c r="X677" s="6">
        <v>979.42</v>
      </c>
      <c r="Y677" s="24">
        <v>950.03739999999993</v>
      </c>
    </row>
    <row r="678" spans="2:25" x14ac:dyDescent="0.25">
      <c r="B678" s="20">
        <v>45593</v>
      </c>
      <c r="C678" t="s">
        <v>1645</v>
      </c>
      <c r="D678" t="s">
        <v>3815</v>
      </c>
      <c r="E678" t="s">
        <v>1724</v>
      </c>
      <c r="F678" t="s">
        <v>1787</v>
      </c>
      <c r="G678" t="s">
        <v>1265</v>
      </c>
      <c r="H678" t="s">
        <v>1264</v>
      </c>
      <c r="I678">
        <v>23</v>
      </c>
      <c r="J678" t="s">
        <v>16</v>
      </c>
      <c r="K678" t="s">
        <v>201</v>
      </c>
      <c r="L678" t="s">
        <v>155</v>
      </c>
      <c r="M678" t="s">
        <v>12</v>
      </c>
      <c r="N678" t="s">
        <v>13</v>
      </c>
      <c r="O678" t="s">
        <v>3951</v>
      </c>
      <c r="P678" t="s">
        <v>1646</v>
      </c>
      <c r="Q678" s="6">
        <v>143.43</v>
      </c>
      <c r="R678" s="21">
        <v>58</v>
      </c>
      <c r="S678" s="21" t="s">
        <v>1725</v>
      </c>
      <c r="T678" s="21" t="s">
        <v>1689</v>
      </c>
      <c r="U678" s="21" t="s">
        <v>1726</v>
      </c>
      <c r="V678" s="21" t="s">
        <v>1702</v>
      </c>
      <c r="W678" s="2">
        <v>2</v>
      </c>
      <c r="X678" s="6">
        <v>148.96</v>
      </c>
      <c r="Y678" s="24">
        <v>144.49119999999999</v>
      </c>
    </row>
    <row r="679" spans="2:25" x14ac:dyDescent="0.25">
      <c r="B679" s="20">
        <v>45297</v>
      </c>
      <c r="C679" t="s">
        <v>1612</v>
      </c>
      <c r="D679" t="s">
        <v>3848</v>
      </c>
      <c r="E679" t="s">
        <v>1703</v>
      </c>
      <c r="F679" t="s">
        <v>1760</v>
      </c>
      <c r="G679" t="s">
        <v>1497</v>
      </c>
      <c r="H679" t="s">
        <v>1496</v>
      </c>
      <c r="I679">
        <v>28</v>
      </c>
      <c r="J679" t="s">
        <v>9</v>
      </c>
      <c r="K679" t="s">
        <v>84</v>
      </c>
      <c r="L679" t="s">
        <v>22</v>
      </c>
      <c r="M679" t="s">
        <v>12</v>
      </c>
      <c r="N679" t="s">
        <v>31</v>
      </c>
      <c r="O679" t="s">
        <v>3953</v>
      </c>
      <c r="P679" t="s">
        <v>1613</v>
      </c>
      <c r="Q679" s="6">
        <v>17.309999999999999</v>
      </c>
      <c r="R679" s="21">
        <v>399</v>
      </c>
      <c r="S679" s="21" t="s">
        <v>1704</v>
      </c>
      <c r="T679" s="21" t="s">
        <v>1689</v>
      </c>
      <c r="U679" s="21" t="s">
        <v>1705</v>
      </c>
      <c r="V679" s="21" t="s">
        <v>1695</v>
      </c>
      <c r="W679" s="2">
        <v>3</v>
      </c>
      <c r="X679" s="6">
        <v>745.3</v>
      </c>
      <c r="Y679" s="24">
        <v>611.14599999999996</v>
      </c>
    </row>
    <row r="680" spans="2:25" x14ac:dyDescent="0.25">
      <c r="B680" s="20">
        <v>45801</v>
      </c>
      <c r="C680" t="s">
        <v>1616</v>
      </c>
      <c r="D680" t="s">
        <v>3803</v>
      </c>
      <c r="E680" t="s">
        <v>1687</v>
      </c>
      <c r="F680" t="s">
        <v>1767</v>
      </c>
      <c r="G680" t="s">
        <v>997</v>
      </c>
      <c r="H680" t="s">
        <v>996</v>
      </c>
      <c r="I680">
        <v>34</v>
      </c>
      <c r="J680" t="s">
        <v>16</v>
      </c>
      <c r="K680" t="s">
        <v>998</v>
      </c>
      <c r="L680" t="s">
        <v>264</v>
      </c>
      <c r="M680" t="s">
        <v>12</v>
      </c>
      <c r="N680" t="s">
        <v>26</v>
      </c>
      <c r="O680" t="s">
        <v>3942</v>
      </c>
      <c r="P680" t="s">
        <v>3891</v>
      </c>
      <c r="Q680" s="6">
        <v>86.42</v>
      </c>
      <c r="R680" s="21">
        <v>222</v>
      </c>
      <c r="S680" s="21" t="s">
        <v>1688</v>
      </c>
      <c r="T680" s="21" t="s">
        <v>1689</v>
      </c>
      <c r="U680" s="21" t="s">
        <v>1690</v>
      </c>
      <c r="V680" s="21" t="s">
        <v>1686</v>
      </c>
      <c r="W680" s="2">
        <v>4</v>
      </c>
      <c r="X680" s="6">
        <v>286.92</v>
      </c>
      <c r="Y680" s="24">
        <v>238.14359999999999</v>
      </c>
    </row>
    <row r="681" spans="2:25" x14ac:dyDescent="0.25">
      <c r="B681" s="20">
        <v>45446</v>
      </c>
      <c r="C681" t="s">
        <v>1628</v>
      </c>
      <c r="D681" t="s">
        <v>3807</v>
      </c>
      <c r="E681" t="s">
        <v>1712</v>
      </c>
      <c r="F681" t="s">
        <v>1757</v>
      </c>
      <c r="G681" t="s">
        <v>209</v>
      </c>
      <c r="H681" t="s">
        <v>208</v>
      </c>
      <c r="I681">
        <v>49</v>
      </c>
      <c r="J681" t="s">
        <v>16</v>
      </c>
      <c r="K681" t="s">
        <v>210</v>
      </c>
      <c r="L681" t="s">
        <v>51</v>
      </c>
      <c r="M681" t="s">
        <v>12</v>
      </c>
      <c r="N681" t="s">
        <v>13</v>
      </c>
      <c r="O681" t="s">
        <v>3959</v>
      </c>
      <c r="P681" t="s">
        <v>1629</v>
      </c>
      <c r="Q681" s="6">
        <v>138.05000000000001</v>
      </c>
      <c r="R681" s="21">
        <v>89</v>
      </c>
      <c r="S681" s="21" t="s">
        <v>1713</v>
      </c>
      <c r="T681" s="21" t="s">
        <v>1714</v>
      </c>
      <c r="U681" s="21" t="s">
        <v>1715</v>
      </c>
      <c r="V681" s="21" t="s">
        <v>1702</v>
      </c>
      <c r="W681" s="2">
        <v>4</v>
      </c>
      <c r="X681" s="6">
        <v>914.05</v>
      </c>
      <c r="Y681" s="24">
        <v>685.53749999999991</v>
      </c>
    </row>
    <row r="682" spans="2:25" x14ac:dyDescent="0.25">
      <c r="B682" s="20">
        <v>45369</v>
      </c>
      <c r="C682" t="s">
        <v>1561</v>
      </c>
      <c r="D682" t="s">
        <v>3839</v>
      </c>
      <c r="E682" t="s">
        <v>1727</v>
      </c>
      <c r="F682" t="s">
        <v>1775</v>
      </c>
      <c r="G682" t="s">
        <v>760</v>
      </c>
      <c r="H682" t="s">
        <v>759</v>
      </c>
      <c r="I682">
        <v>58</v>
      </c>
      <c r="J682" t="s">
        <v>16</v>
      </c>
      <c r="K682" t="s">
        <v>761</v>
      </c>
      <c r="L682" t="s">
        <v>181</v>
      </c>
      <c r="M682" t="s">
        <v>12</v>
      </c>
      <c r="N682" t="s">
        <v>19</v>
      </c>
      <c r="O682" t="s">
        <v>3946</v>
      </c>
      <c r="P682" t="s">
        <v>3872</v>
      </c>
      <c r="Q682" s="6">
        <v>174.02</v>
      </c>
      <c r="R682" s="21">
        <v>268</v>
      </c>
      <c r="S682" s="21" t="s">
        <v>1728</v>
      </c>
      <c r="T682" s="21" t="s">
        <v>1684</v>
      </c>
      <c r="U682" s="21" t="s">
        <v>129</v>
      </c>
      <c r="V682" s="21" t="s">
        <v>1686</v>
      </c>
      <c r="W682" s="2">
        <v>4</v>
      </c>
      <c r="X682" s="6">
        <v>482.75</v>
      </c>
      <c r="Y682" s="24">
        <v>463.44</v>
      </c>
    </row>
    <row r="683" spans="2:25" x14ac:dyDescent="0.25">
      <c r="B683" s="20">
        <v>45394</v>
      </c>
      <c r="C683" t="s">
        <v>1599</v>
      </c>
      <c r="D683" t="s">
        <v>3794</v>
      </c>
      <c r="E683" t="s">
        <v>1719</v>
      </c>
      <c r="F683" t="s">
        <v>1778</v>
      </c>
      <c r="G683" t="s">
        <v>1448</v>
      </c>
      <c r="H683" t="s">
        <v>1447</v>
      </c>
      <c r="I683">
        <v>33</v>
      </c>
      <c r="J683" t="s">
        <v>16</v>
      </c>
      <c r="K683" t="s">
        <v>1449</v>
      </c>
      <c r="L683" t="s">
        <v>96</v>
      </c>
      <c r="M683" t="s">
        <v>12</v>
      </c>
      <c r="N683" t="s">
        <v>13</v>
      </c>
      <c r="O683" t="s">
        <v>3950</v>
      </c>
      <c r="P683" t="s">
        <v>1600</v>
      </c>
      <c r="Q683" s="6">
        <v>190.29</v>
      </c>
      <c r="R683" s="21">
        <v>260</v>
      </c>
      <c r="S683" s="21" t="s">
        <v>1720</v>
      </c>
      <c r="T683" s="21" t="s">
        <v>1684</v>
      </c>
      <c r="U683" s="21" t="s">
        <v>1721</v>
      </c>
      <c r="V683" s="21" t="s">
        <v>1702</v>
      </c>
      <c r="W683" s="2">
        <v>3</v>
      </c>
      <c r="X683" s="6">
        <v>979.42</v>
      </c>
      <c r="Y683" s="24">
        <v>950.03739999999993</v>
      </c>
    </row>
    <row r="684" spans="2:25" x14ac:dyDescent="0.25">
      <c r="B684" s="20">
        <v>45297</v>
      </c>
      <c r="C684" t="s">
        <v>1607</v>
      </c>
      <c r="D684" t="s">
        <v>3797</v>
      </c>
      <c r="E684" t="s">
        <v>1703</v>
      </c>
      <c r="F684" t="s">
        <v>1760</v>
      </c>
      <c r="G684" t="s">
        <v>1497</v>
      </c>
      <c r="H684" t="s">
        <v>1496</v>
      </c>
      <c r="I684">
        <v>28</v>
      </c>
      <c r="J684" t="s">
        <v>9</v>
      </c>
      <c r="K684" t="s">
        <v>84</v>
      </c>
      <c r="L684" t="s">
        <v>22</v>
      </c>
      <c r="M684" t="s">
        <v>12</v>
      </c>
      <c r="N684" t="s">
        <v>31</v>
      </c>
      <c r="O684" t="s">
        <v>3954</v>
      </c>
      <c r="P684" t="s">
        <v>3886</v>
      </c>
      <c r="Q684" s="6">
        <v>81.75</v>
      </c>
      <c r="R684" s="21">
        <v>271.20454545454544</v>
      </c>
      <c r="S684" s="21" t="s">
        <v>1704</v>
      </c>
      <c r="T684" s="21" t="s">
        <v>1689</v>
      </c>
      <c r="U684" s="21" t="s">
        <v>1705</v>
      </c>
      <c r="V684" s="21" t="s">
        <v>1695</v>
      </c>
      <c r="W684" s="2">
        <v>3</v>
      </c>
      <c r="X684" s="6">
        <v>745.3</v>
      </c>
      <c r="Y684" s="24">
        <v>611.14599999999996</v>
      </c>
    </row>
    <row r="685" spans="2:25" x14ac:dyDescent="0.25">
      <c r="B685" s="20">
        <v>45447</v>
      </c>
      <c r="C685" t="s">
        <v>1548</v>
      </c>
      <c r="D685" t="s">
        <v>3770</v>
      </c>
      <c r="E685" t="s">
        <v>1740</v>
      </c>
      <c r="F685" t="s">
        <v>1777</v>
      </c>
      <c r="G685" t="s">
        <v>1220</v>
      </c>
      <c r="H685" t="s">
        <v>1219</v>
      </c>
      <c r="I685">
        <v>25</v>
      </c>
      <c r="J685" t="s">
        <v>16</v>
      </c>
      <c r="K685" t="s">
        <v>1221</v>
      </c>
      <c r="L685" t="s">
        <v>58</v>
      </c>
      <c r="M685" t="s">
        <v>12</v>
      </c>
      <c r="N685" t="s">
        <v>31</v>
      </c>
      <c r="O685" t="s">
        <v>3957</v>
      </c>
      <c r="P685" t="s">
        <v>3869</v>
      </c>
      <c r="Q685" s="6">
        <v>144.53</v>
      </c>
      <c r="R685" s="21">
        <v>367</v>
      </c>
      <c r="S685" s="21" t="s">
        <v>1741</v>
      </c>
      <c r="T685" s="21" t="s">
        <v>1684</v>
      </c>
      <c r="U685" s="21" t="s">
        <v>1742</v>
      </c>
      <c r="V685" s="21" t="s">
        <v>1686</v>
      </c>
      <c r="W685" s="2">
        <v>1</v>
      </c>
      <c r="X685" s="6">
        <v>589.55999999999995</v>
      </c>
      <c r="Y685" s="24">
        <v>459.85679999999996</v>
      </c>
    </row>
    <row r="686" spans="2:25" x14ac:dyDescent="0.25">
      <c r="B686" s="20">
        <v>45285</v>
      </c>
      <c r="C686" t="s">
        <v>1594</v>
      </c>
      <c r="D686" t="s">
        <v>3844</v>
      </c>
      <c r="E686" t="s">
        <v>1737</v>
      </c>
      <c r="F686" t="s">
        <v>1755</v>
      </c>
      <c r="G686" t="s">
        <v>1422</v>
      </c>
      <c r="H686" t="s">
        <v>1421</v>
      </c>
      <c r="I686">
        <v>63</v>
      </c>
      <c r="J686" t="s">
        <v>16</v>
      </c>
      <c r="K686" t="s">
        <v>1423</v>
      </c>
      <c r="L686" t="s">
        <v>170</v>
      </c>
      <c r="M686" t="s">
        <v>12</v>
      </c>
      <c r="N686" t="s">
        <v>13</v>
      </c>
      <c r="O686" t="s">
        <v>3944</v>
      </c>
      <c r="P686" t="s">
        <v>3881</v>
      </c>
      <c r="Q686" s="6">
        <v>167.34</v>
      </c>
      <c r="R686" s="21">
        <v>296</v>
      </c>
      <c r="S686" s="21" t="s">
        <v>1738</v>
      </c>
      <c r="T686" s="21" t="s">
        <v>1689</v>
      </c>
      <c r="U686" s="21" t="s">
        <v>1739</v>
      </c>
      <c r="V686" s="21" t="s">
        <v>1686</v>
      </c>
      <c r="W686" s="2">
        <v>3</v>
      </c>
      <c r="X686" s="6">
        <v>104.47</v>
      </c>
      <c r="Y686" s="24">
        <v>76.263099999999994</v>
      </c>
    </row>
    <row r="687" spans="2:25" x14ac:dyDescent="0.25">
      <c r="B687" s="20">
        <v>45850</v>
      </c>
      <c r="C687" t="s">
        <v>1659</v>
      </c>
      <c r="D687" t="s">
        <v>3821</v>
      </c>
      <c r="E687" t="s">
        <v>1699</v>
      </c>
      <c r="F687" t="s">
        <v>1762</v>
      </c>
      <c r="G687" t="s">
        <v>76</v>
      </c>
      <c r="H687" t="s">
        <v>75</v>
      </c>
      <c r="I687">
        <v>24</v>
      </c>
      <c r="J687" t="s">
        <v>16</v>
      </c>
      <c r="K687" t="s">
        <v>77</v>
      </c>
      <c r="L687" t="s">
        <v>51</v>
      </c>
      <c r="M687" t="s">
        <v>12</v>
      </c>
      <c r="N687" t="s">
        <v>26</v>
      </c>
      <c r="O687" t="s">
        <v>3957</v>
      </c>
      <c r="P687" t="s">
        <v>1660</v>
      </c>
      <c r="Q687" s="6">
        <v>131.24</v>
      </c>
      <c r="R687" s="21">
        <v>232</v>
      </c>
      <c r="S687" s="21" t="s">
        <v>1700</v>
      </c>
      <c r="T687" s="21" t="s">
        <v>1693</v>
      </c>
      <c r="U687" s="21" t="s">
        <v>1701</v>
      </c>
      <c r="V687" s="21" t="s">
        <v>1702</v>
      </c>
      <c r="W687" s="2">
        <v>2</v>
      </c>
      <c r="X687" s="6">
        <v>785.31</v>
      </c>
      <c r="Y687" s="24">
        <v>667.51349999999991</v>
      </c>
    </row>
    <row r="688" spans="2:25" x14ac:dyDescent="0.25">
      <c r="B688" s="20">
        <v>45285</v>
      </c>
      <c r="C688" t="s">
        <v>1664</v>
      </c>
      <c r="D688" t="s">
        <v>3858</v>
      </c>
      <c r="E688" t="s">
        <v>1737</v>
      </c>
      <c r="F688" t="s">
        <v>1755</v>
      </c>
      <c r="G688" t="s">
        <v>1422</v>
      </c>
      <c r="H688" t="s">
        <v>1421</v>
      </c>
      <c r="I688">
        <v>63</v>
      </c>
      <c r="J688" t="s">
        <v>16</v>
      </c>
      <c r="K688" t="s">
        <v>1423</v>
      </c>
      <c r="L688" t="s">
        <v>170</v>
      </c>
      <c r="M688" t="s">
        <v>12</v>
      </c>
      <c r="N688" t="s">
        <v>13</v>
      </c>
      <c r="O688" t="s">
        <v>3962</v>
      </c>
      <c r="P688" t="s">
        <v>1665</v>
      </c>
      <c r="Q688" s="6">
        <v>438.25</v>
      </c>
      <c r="R688" s="21">
        <v>496</v>
      </c>
      <c r="S688" s="21" t="s">
        <v>1738</v>
      </c>
      <c r="T688" s="21" t="s">
        <v>1689</v>
      </c>
      <c r="U688" s="21" t="s">
        <v>1739</v>
      </c>
      <c r="V688" s="21" t="s">
        <v>1686</v>
      </c>
      <c r="W688" s="2">
        <v>3</v>
      </c>
      <c r="X688" s="6">
        <v>104.47</v>
      </c>
      <c r="Y688" s="24">
        <v>76.263099999999994</v>
      </c>
    </row>
    <row r="689" spans="2:25" x14ac:dyDescent="0.25">
      <c r="B689" s="20">
        <v>45829</v>
      </c>
      <c r="C689" t="s">
        <v>1658</v>
      </c>
      <c r="D689" t="s">
        <v>3856</v>
      </c>
      <c r="E689" t="s">
        <v>1731</v>
      </c>
      <c r="F689" t="s">
        <v>1770</v>
      </c>
      <c r="G689" t="s">
        <v>1078</v>
      </c>
      <c r="H689" t="s">
        <v>1077</v>
      </c>
      <c r="I689">
        <v>55</v>
      </c>
      <c r="J689" t="s">
        <v>9</v>
      </c>
      <c r="K689" t="s">
        <v>1079</v>
      </c>
      <c r="L689" t="s">
        <v>51</v>
      </c>
      <c r="M689" t="s">
        <v>12</v>
      </c>
      <c r="N689" t="s">
        <v>31</v>
      </c>
      <c r="O689" t="s">
        <v>3948</v>
      </c>
      <c r="P689" t="s">
        <v>3899</v>
      </c>
      <c r="Q689" s="6">
        <v>371.38</v>
      </c>
      <c r="R689" s="21">
        <v>220</v>
      </c>
      <c r="S689" s="21" t="s">
        <v>1732</v>
      </c>
      <c r="T689" s="21" t="s">
        <v>1689</v>
      </c>
      <c r="U689" s="21" t="s">
        <v>1733</v>
      </c>
      <c r="V689" s="21" t="s">
        <v>1686</v>
      </c>
      <c r="W689" s="2">
        <v>4</v>
      </c>
      <c r="X689" s="6">
        <v>403.47</v>
      </c>
      <c r="Y689" s="24">
        <v>221.82999999999998</v>
      </c>
    </row>
    <row r="690" spans="2:25" x14ac:dyDescent="0.25">
      <c r="B690" s="20">
        <v>45850</v>
      </c>
      <c r="C690" t="s">
        <v>1608</v>
      </c>
      <c r="D690" t="s">
        <v>3798</v>
      </c>
      <c r="E690" t="s">
        <v>1699</v>
      </c>
      <c r="F690" t="s">
        <v>1762</v>
      </c>
      <c r="G690" t="s">
        <v>76</v>
      </c>
      <c r="H690" t="s">
        <v>75</v>
      </c>
      <c r="I690">
        <v>24</v>
      </c>
      <c r="J690" t="s">
        <v>16</v>
      </c>
      <c r="K690" t="s">
        <v>77</v>
      </c>
      <c r="L690" t="s">
        <v>51</v>
      </c>
      <c r="M690" t="s">
        <v>12</v>
      </c>
      <c r="N690" t="s">
        <v>26</v>
      </c>
      <c r="O690" t="s">
        <v>3954</v>
      </c>
      <c r="P690" t="s">
        <v>3887</v>
      </c>
      <c r="Q690" s="6">
        <v>461.47</v>
      </c>
      <c r="R690" s="21">
        <v>190</v>
      </c>
      <c r="S690" s="21" t="s">
        <v>1700</v>
      </c>
      <c r="T690" s="21" t="s">
        <v>1693</v>
      </c>
      <c r="U690" s="21" t="s">
        <v>1701</v>
      </c>
      <c r="V690" s="21" t="s">
        <v>1702</v>
      </c>
      <c r="W690" s="2">
        <v>2</v>
      </c>
      <c r="X690" s="6">
        <v>785.31</v>
      </c>
      <c r="Y690" s="24">
        <v>667.51349999999991</v>
      </c>
    </row>
    <row r="691" spans="2:25" x14ac:dyDescent="0.25">
      <c r="B691" s="20">
        <v>45480</v>
      </c>
      <c r="C691" t="s">
        <v>1605</v>
      </c>
      <c r="D691" t="s">
        <v>3796</v>
      </c>
      <c r="E691" t="s">
        <v>1696</v>
      </c>
      <c r="F691" t="s">
        <v>1753</v>
      </c>
      <c r="G691" t="s">
        <v>1256</v>
      </c>
      <c r="H691" t="s">
        <v>1255</v>
      </c>
      <c r="I691">
        <v>55</v>
      </c>
      <c r="J691" t="s">
        <v>9</v>
      </c>
      <c r="K691" t="s">
        <v>1257</v>
      </c>
      <c r="L691" t="s">
        <v>836</v>
      </c>
      <c r="M691" t="s">
        <v>12</v>
      </c>
      <c r="N691" t="s">
        <v>13</v>
      </c>
      <c r="O691" t="s">
        <v>3957</v>
      </c>
      <c r="P691" t="s">
        <v>1606</v>
      </c>
      <c r="Q691" s="6">
        <v>434.84</v>
      </c>
      <c r="R691" s="21">
        <v>185</v>
      </c>
      <c r="S691" s="21" t="s">
        <v>1697</v>
      </c>
      <c r="T691" s="21" t="s">
        <v>1689</v>
      </c>
      <c r="U691" s="21" t="s">
        <v>1698</v>
      </c>
      <c r="V691" s="21" t="s">
        <v>1695</v>
      </c>
      <c r="W691" s="2">
        <v>1</v>
      </c>
      <c r="X691" s="6">
        <v>218.04</v>
      </c>
      <c r="Y691" s="24">
        <v>198.41640000000001</v>
      </c>
    </row>
    <row r="692" spans="2:25" x14ac:dyDescent="0.25">
      <c r="B692" s="20">
        <v>45480</v>
      </c>
      <c r="C692" t="s">
        <v>1617</v>
      </c>
      <c r="D692" t="s">
        <v>3804</v>
      </c>
      <c r="E692" t="s">
        <v>1696</v>
      </c>
      <c r="F692" t="s">
        <v>1753</v>
      </c>
      <c r="G692" t="s">
        <v>1256</v>
      </c>
      <c r="H692" t="s">
        <v>1255</v>
      </c>
      <c r="I692">
        <v>55</v>
      </c>
      <c r="J692" t="s">
        <v>9</v>
      </c>
      <c r="K692" t="s">
        <v>1257</v>
      </c>
      <c r="L692" t="s">
        <v>836</v>
      </c>
      <c r="M692" t="s">
        <v>12</v>
      </c>
      <c r="N692" t="s">
        <v>13</v>
      </c>
      <c r="O692" t="s">
        <v>3947</v>
      </c>
      <c r="P692" t="s">
        <v>1618</v>
      </c>
      <c r="Q692" s="6">
        <v>266.86</v>
      </c>
      <c r="R692" s="21">
        <v>458</v>
      </c>
      <c r="S692" s="21" t="s">
        <v>1697</v>
      </c>
      <c r="T692" s="21" t="s">
        <v>1689</v>
      </c>
      <c r="U692" s="21" t="s">
        <v>1698</v>
      </c>
      <c r="V692" s="21" t="s">
        <v>1695</v>
      </c>
      <c r="W692" s="2">
        <v>1</v>
      </c>
      <c r="X692" s="6">
        <v>218.04</v>
      </c>
      <c r="Y692" s="24">
        <v>198.41640000000001</v>
      </c>
    </row>
    <row r="693" spans="2:25" x14ac:dyDescent="0.25">
      <c r="B693" s="20">
        <v>45369</v>
      </c>
      <c r="C693" t="s">
        <v>1557</v>
      </c>
      <c r="D693" t="s">
        <v>3774</v>
      </c>
      <c r="E693" t="s">
        <v>1727</v>
      </c>
      <c r="F693" t="s">
        <v>1775</v>
      </c>
      <c r="G693" t="s">
        <v>760</v>
      </c>
      <c r="H693" t="s">
        <v>759</v>
      </c>
      <c r="I693">
        <v>58</v>
      </c>
      <c r="J693" t="s">
        <v>16</v>
      </c>
      <c r="K693" t="s">
        <v>761</v>
      </c>
      <c r="L693" t="s">
        <v>181</v>
      </c>
      <c r="M693" t="s">
        <v>12</v>
      </c>
      <c r="N693" t="s">
        <v>19</v>
      </c>
      <c r="O693" t="s">
        <v>3958</v>
      </c>
      <c r="P693" t="s">
        <v>3870</v>
      </c>
      <c r="Q693" s="6">
        <v>484.62</v>
      </c>
      <c r="R693" s="21">
        <v>432</v>
      </c>
      <c r="S693" s="21" t="s">
        <v>1728</v>
      </c>
      <c r="T693" s="21" t="s">
        <v>1684</v>
      </c>
      <c r="U693" s="21" t="s">
        <v>129</v>
      </c>
      <c r="V693" s="21" t="s">
        <v>1686</v>
      </c>
      <c r="W693" s="2">
        <v>4</v>
      </c>
      <c r="X693" s="6">
        <v>482.75</v>
      </c>
      <c r="Y693" s="24">
        <v>463.44</v>
      </c>
    </row>
    <row r="694" spans="2:25" x14ac:dyDescent="0.25">
      <c r="B694" s="20">
        <v>45913</v>
      </c>
      <c r="C694" t="s">
        <v>1562</v>
      </c>
      <c r="D694" t="s">
        <v>3776</v>
      </c>
      <c r="E694" t="s">
        <v>1743</v>
      </c>
      <c r="F694" t="s">
        <v>1772</v>
      </c>
      <c r="G694" t="s">
        <v>869</v>
      </c>
      <c r="H694" t="s">
        <v>868</v>
      </c>
      <c r="I694">
        <v>38</v>
      </c>
      <c r="J694" t="s">
        <v>9</v>
      </c>
      <c r="K694" t="s">
        <v>870</v>
      </c>
      <c r="L694" t="s">
        <v>181</v>
      </c>
      <c r="M694" t="s">
        <v>12</v>
      </c>
      <c r="N694" t="s">
        <v>13</v>
      </c>
      <c r="O694" t="s">
        <v>3949</v>
      </c>
      <c r="P694" t="s">
        <v>1563</v>
      </c>
      <c r="Q694" s="6">
        <v>322.41000000000003</v>
      </c>
      <c r="R694" s="21">
        <v>213</v>
      </c>
      <c r="S694" s="21" t="s">
        <v>1744</v>
      </c>
      <c r="T694" s="21" t="s">
        <v>1684</v>
      </c>
      <c r="U694" s="21" t="s">
        <v>1745</v>
      </c>
      <c r="V694" s="21" t="s">
        <v>1702</v>
      </c>
      <c r="W694" s="2">
        <v>2</v>
      </c>
      <c r="X694" s="6">
        <v>451.98</v>
      </c>
      <c r="Y694" s="24">
        <v>338.98500000000001</v>
      </c>
    </row>
    <row r="695" spans="2:25" x14ac:dyDescent="0.25">
      <c r="B695" s="20">
        <v>45593</v>
      </c>
      <c r="C695" t="s">
        <v>1597</v>
      </c>
      <c r="D695" t="s">
        <v>3793</v>
      </c>
      <c r="E695" t="s">
        <v>1724</v>
      </c>
      <c r="F695" t="s">
        <v>1787</v>
      </c>
      <c r="G695" t="s">
        <v>1265</v>
      </c>
      <c r="H695" t="s">
        <v>1264</v>
      </c>
      <c r="I695">
        <v>23</v>
      </c>
      <c r="J695" t="s">
        <v>16</v>
      </c>
      <c r="K695" t="s">
        <v>201</v>
      </c>
      <c r="L695" t="s">
        <v>155</v>
      </c>
      <c r="M695" t="s">
        <v>12</v>
      </c>
      <c r="N695" t="s">
        <v>13</v>
      </c>
      <c r="O695" t="s">
        <v>3952</v>
      </c>
      <c r="P695" t="s">
        <v>3882</v>
      </c>
      <c r="Q695" s="6">
        <v>177.98</v>
      </c>
      <c r="R695" s="21">
        <v>103</v>
      </c>
      <c r="S695" s="21" t="s">
        <v>1725</v>
      </c>
      <c r="T695" s="21" t="s">
        <v>1689</v>
      </c>
      <c r="U695" s="21" t="s">
        <v>1726</v>
      </c>
      <c r="V695" s="21" t="s">
        <v>1702</v>
      </c>
      <c r="W695" s="2">
        <v>2</v>
      </c>
      <c r="X695" s="6">
        <v>148.96</v>
      </c>
      <c r="Y695" s="24">
        <v>144.49119999999999</v>
      </c>
    </row>
    <row r="696" spans="2:25" x14ac:dyDescent="0.25">
      <c r="B696" s="20">
        <v>45499</v>
      </c>
      <c r="C696" t="s">
        <v>1655</v>
      </c>
      <c r="D696" t="s">
        <v>3855</v>
      </c>
      <c r="E696" t="s">
        <v>1709</v>
      </c>
      <c r="F696" t="s">
        <v>1761</v>
      </c>
      <c r="G696" t="s">
        <v>401</v>
      </c>
      <c r="H696" t="s">
        <v>400</v>
      </c>
      <c r="I696">
        <v>18</v>
      </c>
      <c r="J696" t="s">
        <v>16</v>
      </c>
      <c r="K696" t="s">
        <v>402</v>
      </c>
      <c r="L696" t="s">
        <v>214</v>
      </c>
      <c r="M696" t="s">
        <v>12</v>
      </c>
      <c r="N696" t="s">
        <v>19</v>
      </c>
      <c r="O696" t="s">
        <v>3946</v>
      </c>
      <c r="P696" t="s">
        <v>1656</v>
      </c>
      <c r="Q696" s="6">
        <v>119.57</v>
      </c>
      <c r="R696" s="21">
        <v>210</v>
      </c>
      <c r="S696" s="21" t="s">
        <v>1710</v>
      </c>
      <c r="T696" s="21" t="s">
        <v>1693</v>
      </c>
      <c r="U696" s="21" t="s">
        <v>1711</v>
      </c>
      <c r="V696" s="21" t="s">
        <v>1702</v>
      </c>
      <c r="W696" s="2">
        <v>3</v>
      </c>
      <c r="X696" s="6">
        <v>147.01</v>
      </c>
      <c r="Y696" s="24">
        <v>119.07810000000001</v>
      </c>
    </row>
    <row r="697" spans="2:25" x14ac:dyDescent="0.25">
      <c r="B697" s="20">
        <v>45913</v>
      </c>
      <c r="C697" t="s">
        <v>1562</v>
      </c>
      <c r="D697" t="s">
        <v>3776</v>
      </c>
      <c r="E697" t="s">
        <v>1743</v>
      </c>
      <c r="F697" t="s">
        <v>1772</v>
      </c>
      <c r="G697" t="s">
        <v>869</v>
      </c>
      <c r="H697" t="s">
        <v>868</v>
      </c>
      <c r="I697">
        <v>38</v>
      </c>
      <c r="J697" t="s">
        <v>9</v>
      </c>
      <c r="K697" t="s">
        <v>870</v>
      </c>
      <c r="L697" t="s">
        <v>181</v>
      </c>
      <c r="M697" t="s">
        <v>12</v>
      </c>
      <c r="N697" t="s">
        <v>13</v>
      </c>
      <c r="O697" t="s">
        <v>3949</v>
      </c>
      <c r="P697" t="s">
        <v>1563</v>
      </c>
      <c r="Q697" s="6">
        <v>322.41000000000003</v>
      </c>
      <c r="R697" s="21">
        <v>213</v>
      </c>
      <c r="S697" s="21" t="s">
        <v>1744</v>
      </c>
      <c r="T697" s="21" t="s">
        <v>1684</v>
      </c>
      <c r="U697" s="21" t="s">
        <v>1745</v>
      </c>
      <c r="V697" s="21" t="s">
        <v>1702</v>
      </c>
      <c r="W697" s="2">
        <v>2</v>
      </c>
      <c r="X697" s="6">
        <v>451.98</v>
      </c>
      <c r="Y697" s="24">
        <v>338.98500000000001</v>
      </c>
    </row>
    <row r="698" spans="2:25" x14ac:dyDescent="0.25">
      <c r="B698" s="20">
        <v>45908</v>
      </c>
      <c r="C698" t="s">
        <v>1535</v>
      </c>
      <c r="D698" t="s">
        <v>3763</v>
      </c>
      <c r="E698" t="s">
        <v>1706</v>
      </c>
      <c r="F698" t="s">
        <v>1780</v>
      </c>
      <c r="G698" t="s">
        <v>607</v>
      </c>
      <c r="H698" t="s">
        <v>606</v>
      </c>
      <c r="I698">
        <v>53</v>
      </c>
      <c r="J698" t="s">
        <v>9</v>
      </c>
      <c r="K698" t="s">
        <v>608</v>
      </c>
      <c r="L698" t="s">
        <v>113</v>
      </c>
      <c r="M698" t="s">
        <v>12</v>
      </c>
      <c r="N698" t="s">
        <v>31</v>
      </c>
      <c r="O698" t="s">
        <v>3949</v>
      </c>
      <c r="P698" t="s">
        <v>1536</v>
      </c>
      <c r="Q698" s="6">
        <v>439.07</v>
      </c>
      <c r="R698" s="21">
        <v>142</v>
      </c>
      <c r="S698" s="21" t="s">
        <v>1707</v>
      </c>
      <c r="T698" s="21" t="s">
        <v>1684</v>
      </c>
      <c r="U698" s="21" t="s">
        <v>1708</v>
      </c>
      <c r="V698" s="21" t="s">
        <v>1702</v>
      </c>
      <c r="W698" s="2">
        <v>3</v>
      </c>
      <c r="X698" s="6">
        <v>77.599999999999994</v>
      </c>
      <c r="Y698" s="24">
        <v>72.167999999999992</v>
      </c>
    </row>
    <row r="699" spans="2:25" x14ac:dyDescent="0.25">
      <c r="B699" s="20">
        <v>45499</v>
      </c>
      <c r="C699" t="s">
        <v>1545</v>
      </c>
      <c r="D699" t="s">
        <v>3768</v>
      </c>
      <c r="E699" t="s">
        <v>1709</v>
      </c>
      <c r="F699" t="s">
        <v>1761</v>
      </c>
      <c r="G699" t="s">
        <v>401</v>
      </c>
      <c r="H699" t="s">
        <v>400</v>
      </c>
      <c r="I699">
        <v>18</v>
      </c>
      <c r="J699" t="s">
        <v>16</v>
      </c>
      <c r="K699" t="s">
        <v>402</v>
      </c>
      <c r="L699" t="s">
        <v>214</v>
      </c>
      <c r="M699" t="s">
        <v>12</v>
      </c>
      <c r="N699" t="s">
        <v>19</v>
      </c>
      <c r="O699" t="s">
        <v>3955</v>
      </c>
      <c r="P699" t="s">
        <v>3868</v>
      </c>
      <c r="Q699" s="6">
        <v>465.34</v>
      </c>
      <c r="R699" s="21">
        <v>301</v>
      </c>
      <c r="S699" s="21" t="s">
        <v>1710</v>
      </c>
      <c r="T699" s="21" t="s">
        <v>1693</v>
      </c>
      <c r="U699" s="21" t="s">
        <v>1711</v>
      </c>
      <c r="V699" s="21" t="s">
        <v>1702</v>
      </c>
      <c r="W699" s="2">
        <v>3</v>
      </c>
      <c r="X699" s="6">
        <v>147.01</v>
      </c>
      <c r="Y699" s="24">
        <v>119.07810000000001</v>
      </c>
    </row>
    <row r="700" spans="2:25" x14ac:dyDescent="0.25">
      <c r="B700" s="20">
        <v>45869</v>
      </c>
      <c r="C700" t="s">
        <v>1580</v>
      </c>
      <c r="D700" t="s">
        <v>3841</v>
      </c>
      <c r="E700" t="s">
        <v>1682</v>
      </c>
      <c r="F700" t="s">
        <v>1765</v>
      </c>
      <c r="G700" t="s">
        <v>1413</v>
      </c>
      <c r="H700" t="s">
        <v>1412</v>
      </c>
      <c r="I700">
        <v>45</v>
      </c>
      <c r="J700" t="s">
        <v>16</v>
      </c>
      <c r="K700" t="s">
        <v>1414</v>
      </c>
      <c r="L700" t="s">
        <v>74</v>
      </c>
      <c r="M700" t="s">
        <v>12</v>
      </c>
      <c r="N700" t="s">
        <v>19</v>
      </c>
      <c r="O700" t="s">
        <v>3962</v>
      </c>
      <c r="P700" t="s">
        <v>1581</v>
      </c>
      <c r="Q700" s="6">
        <v>353.47</v>
      </c>
      <c r="R700" s="21">
        <v>214</v>
      </c>
      <c r="S700" s="21" t="s">
        <v>1683</v>
      </c>
      <c r="T700" s="21" t="s">
        <v>1684</v>
      </c>
      <c r="U700" s="21" t="s">
        <v>1685</v>
      </c>
      <c r="V700" s="21" t="s">
        <v>1686</v>
      </c>
      <c r="W700" s="2">
        <v>2</v>
      </c>
      <c r="X700" s="6">
        <v>873.17</v>
      </c>
      <c r="Y700" s="24">
        <v>672.34090000000003</v>
      </c>
    </row>
    <row r="701" spans="2:25" x14ac:dyDescent="0.25">
      <c r="B701" s="20">
        <v>45446</v>
      </c>
      <c r="C701" t="s">
        <v>1558</v>
      </c>
      <c r="D701" t="s">
        <v>3838</v>
      </c>
      <c r="E701" t="s">
        <v>1712</v>
      </c>
      <c r="F701" t="s">
        <v>1757</v>
      </c>
      <c r="G701" t="s">
        <v>209</v>
      </c>
      <c r="H701" t="s">
        <v>208</v>
      </c>
      <c r="I701">
        <v>49</v>
      </c>
      <c r="J701" t="s">
        <v>16</v>
      </c>
      <c r="K701" t="s">
        <v>210</v>
      </c>
      <c r="L701" t="s">
        <v>51</v>
      </c>
      <c r="M701" t="s">
        <v>12</v>
      </c>
      <c r="N701" t="s">
        <v>13</v>
      </c>
      <c r="O701" t="s">
        <v>3943</v>
      </c>
      <c r="P701" t="s">
        <v>3871</v>
      </c>
      <c r="Q701" s="6">
        <v>255.56645161290328</v>
      </c>
      <c r="R701" s="21">
        <v>360</v>
      </c>
      <c r="S701" s="21" t="s">
        <v>1713</v>
      </c>
      <c r="T701" s="21" t="s">
        <v>1714</v>
      </c>
      <c r="U701" s="21" t="s">
        <v>1715</v>
      </c>
      <c r="V701" s="21" t="s">
        <v>1702</v>
      </c>
      <c r="W701" s="2">
        <v>4</v>
      </c>
      <c r="X701" s="6">
        <v>914.05</v>
      </c>
      <c r="Y701" s="24">
        <v>685.53749999999991</v>
      </c>
    </row>
    <row r="702" spans="2:25" x14ac:dyDescent="0.25">
      <c r="B702" s="20">
        <v>45869</v>
      </c>
      <c r="C702" t="s">
        <v>1533</v>
      </c>
      <c r="D702" t="s">
        <v>3762</v>
      </c>
      <c r="E702" t="s">
        <v>1682</v>
      </c>
      <c r="F702" t="s">
        <v>1765</v>
      </c>
      <c r="G702" t="s">
        <v>1413</v>
      </c>
      <c r="H702" t="s">
        <v>1412</v>
      </c>
      <c r="I702">
        <v>45</v>
      </c>
      <c r="J702" t="s">
        <v>16</v>
      </c>
      <c r="K702" t="s">
        <v>1414</v>
      </c>
      <c r="L702" t="s">
        <v>74</v>
      </c>
      <c r="M702" t="s">
        <v>12</v>
      </c>
      <c r="N702" t="s">
        <v>19</v>
      </c>
      <c r="O702" t="s">
        <v>3947</v>
      </c>
      <c r="P702" t="s">
        <v>3862</v>
      </c>
      <c r="Q702" s="6">
        <v>312.8</v>
      </c>
      <c r="R702" s="21">
        <v>350</v>
      </c>
      <c r="S702" s="21" t="s">
        <v>1683</v>
      </c>
      <c r="T702" s="21" t="s">
        <v>1684</v>
      </c>
      <c r="U702" s="21" t="s">
        <v>1685</v>
      </c>
      <c r="V702" s="21" t="s">
        <v>1686</v>
      </c>
      <c r="W702" s="2">
        <v>2</v>
      </c>
      <c r="X702" s="6">
        <v>873.17</v>
      </c>
      <c r="Y702" s="24">
        <v>672.34090000000003</v>
      </c>
    </row>
    <row r="703" spans="2:25" x14ac:dyDescent="0.25">
      <c r="B703" s="20">
        <v>45908</v>
      </c>
      <c r="C703" t="s">
        <v>1647</v>
      </c>
      <c r="D703" t="s">
        <v>3816</v>
      </c>
      <c r="E703" t="s">
        <v>1706</v>
      </c>
      <c r="F703" t="s">
        <v>1780</v>
      </c>
      <c r="G703" t="s">
        <v>607</v>
      </c>
      <c r="H703" t="s">
        <v>606</v>
      </c>
      <c r="I703">
        <v>53</v>
      </c>
      <c r="J703" t="s">
        <v>9</v>
      </c>
      <c r="K703" t="s">
        <v>608</v>
      </c>
      <c r="L703" t="s">
        <v>113</v>
      </c>
      <c r="M703" t="s">
        <v>12</v>
      </c>
      <c r="N703" t="s">
        <v>31</v>
      </c>
      <c r="O703" t="s">
        <v>3958</v>
      </c>
      <c r="P703" t="s">
        <v>1648</v>
      </c>
      <c r="Q703" s="6">
        <v>285.54000000000002</v>
      </c>
      <c r="R703" s="21">
        <v>358</v>
      </c>
      <c r="S703" s="21" t="s">
        <v>1707</v>
      </c>
      <c r="T703" s="21" t="s">
        <v>1684</v>
      </c>
      <c r="U703" s="21" t="s">
        <v>1708</v>
      </c>
      <c r="V703" s="21" t="s">
        <v>1702</v>
      </c>
      <c r="W703" s="2">
        <v>3</v>
      </c>
      <c r="X703" s="6">
        <v>77.599999999999994</v>
      </c>
      <c r="Y703" s="24">
        <v>72.167999999999992</v>
      </c>
    </row>
    <row r="704" spans="2:25" x14ac:dyDescent="0.25">
      <c r="B704" s="20">
        <v>45480</v>
      </c>
      <c r="C704" t="s">
        <v>1663</v>
      </c>
      <c r="D704" t="s">
        <v>3857</v>
      </c>
      <c r="E704" t="s">
        <v>1696</v>
      </c>
      <c r="F704" t="s">
        <v>1753</v>
      </c>
      <c r="G704" t="s">
        <v>1256</v>
      </c>
      <c r="H704" t="s">
        <v>1255</v>
      </c>
      <c r="I704">
        <v>55</v>
      </c>
      <c r="J704" t="s">
        <v>9</v>
      </c>
      <c r="K704" t="s">
        <v>1257</v>
      </c>
      <c r="L704" t="s">
        <v>836</v>
      </c>
      <c r="M704" t="s">
        <v>12</v>
      </c>
      <c r="N704" t="s">
        <v>13</v>
      </c>
      <c r="O704" t="s">
        <v>3952</v>
      </c>
      <c r="P704" t="s">
        <v>3900</v>
      </c>
      <c r="Q704" s="6">
        <v>340.14</v>
      </c>
      <c r="R704" s="21">
        <v>361</v>
      </c>
      <c r="S704" s="21" t="s">
        <v>1697</v>
      </c>
      <c r="T704" s="21" t="s">
        <v>1689</v>
      </c>
      <c r="U704" s="21" t="s">
        <v>1698</v>
      </c>
      <c r="V704" s="21" t="s">
        <v>1695</v>
      </c>
      <c r="W704" s="2">
        <v>1</v>
      </c>
      <c r="X704" s="6">
        <v>218.04</v>
      </c>
      <c r="Y704" s="24">
        <v>198.41640000000001</v>
      </c>
    </row>
    <row r="705" spans="2:25" x14ac:dyDescent="0.25">
      <c r="B705" s="20">
        <v>45499</v>
      </c>
      <c r="C705" t="s">
        <v>1545</v>
      </c>
      <c r="D705" t="s">
        <v>3768</v>
      </c>
      <c r="E705" t="s">
        <v>1709</v>
      </c>
      <c r="F705" t="s">
        <v>1761</v>
      </c>
      <c r="G705" t="s">
        <v>401</v>
      </c>
      <c r="H705" t="s">
        <v>400</v>
      </c>
      <c r="I705">
        <v>18</v>
      </c>
      <c r="J705" t="s">
        <v>16</v>
      </c>
      <c r="K705" t="s">
        <v>402</v>
      </c>
      <c r="L705" t="s">
        <v>214</v>
      </c>
      <c r="M705" t="s">
        <v>12</v>
      </c>
      <c r="N705" t="s">
        <v>19</v>
      </c>
      <c r="O705" t="s">
        <v>3955</v>
      </c>
      <c r="P705" t="s">
        <v>3868</v>
      </c>
      <c r="Q705" s="6">
        <v>465.34</v>
      </c>
      <c r="R705" s="21">
        <v>301</v>
      </c>
      <c r="S705" s="21" t="s">
        <v>1710</v>
      </c>
      <c r="T705" s="21" t="s">
        <v>1693</v>
      </c>
      <c r="U705" s="21" t="s">
        <v>1711</v>
      </c>
      <c r="V705" s="21" t="s">
        <v>1702</v>
      </c>
      <c r="W705" s="2">
        <v>3</v>
      </c>
      <c r="X705" s="6">
        <v>147.01</v>
      </c>
      <c r="Y705" s="24">
        <v>119.07810000000001</v>
      </c>
    </row>
    <row r="706" spans="2:25" x14ac:dyDescent="0.25">
      <c r="B706" s="20">
        <v>45480</v>
      </c>
      <c r="C706" t="s">
        <v>1625</v>
      </c>
      <c r="D706" t="s">
        <v>3806</v>
      </c>
      <c r="E706" t="s">
        <v>1696</v>
      </c>
      <c r="F706" t="s">
        <v>1753</v>
      </c>
      <c r="G706" t="s">
        <v>1256</v>
      </c>
      <c r="H706" t="s">
        <v>1255</v>
      </c>
      <c r="I706">
        <v>55</v>
      </c>
      <c r="J706" t="s">
        <v>9</v>
      </c>
      <c r="K706" t="s">
        <v>1257</v>
      </c>
      <c r="L706" t="s">
        <v>836</v>
      </c>
      <c r="M706" t="s">
        <v>12</v>
      </c>
      <c r="N706" t="s">
        <v>13</v>
      </c>
      <c r="O706" t="s">
        <v>3966</v>
      </c>
      <c r="P706" t="s">
        <v>3894</v>
      </c>
      <c r="Q706" s="6">
        <v>243.7</v>
      </c>
      <c r="R706" s="21">
        <v>130</v>
      </c>
      <c r="S706" s="21" t="s">
        <v>1697</v>
      </c>
      <c r="T706" s="21" t="s">
        <v>1689</v>
      </c>
      <c r="U706" s="21" t="s">
        <v>1698</v>
      </c>
      <c r="V706" s="21" t="s">
        <v>1695</v>
      </c>
      <c r="W706" s="2">
        <v>1</v>
      </c>
      <c r="X706" s="6">
        <v>218.04</v>
      </c>
      <c r="Y706" s="24">
        <v>198.41640000000001</v>
      </c>
    </row>
    <row r="707" spans="2:25" x14ac:dyDescent="0.25">
      <c r="B707" s="20">
        <v>45335</v>
      </c>
      <c r="C707" t="s">
        <v>1559</v>
      </c>
      <c r="D707" t="s">
        <v>3775</v>
      </c>
      <c r="E707" t="s">
        <v>1729</v>
      </c>
      <c r="F707" t="s">
        <v>1766</v>
      </c>
      <c r="G707" t="s">
        <v>239</v>
      </c>
      <c r="H707" t="s">
        <v>238</v>
      </c>
      <c r="I707">
        <v>21</v>
      </c>
      <c r="J707" t="s">
        <v>16</v>
      </c>
      <c r="K707" t="s">
        <v>240</v>
      </c>
      <c r="L707" t="s">
        <v>181</v>
      </c>
      <c r="M707" t="s">
        <v>12</v>
      </c>
      <c r="N707" t="s">
        <v>31</v>
      </c>
      <c r="O707" t="s">
        <v>3960</v>
      </c>
      <c r="P707" t="s">
        <v>1560</v>
      </c>
      <c r="Q707" s="6">
        <v>166.06</v>
      </c>
      <c r="R707" s="21">
        <v>340</v>
      </c>
      <c r="S707" s="21" t="s">
        <v>1730</v>
      </c>
      <c r="T707" s="21" t="s">
        <v>1693</v>
      </c>
      <c r="U707" s="21" t="s">
        <v>204</v>
      </c>
      <c r="V707" s="21" t="s">
        <v>1695</v>
      </c>
      <c r="W707" s="2">
        <v>1</v>
      </c>
      <c r="X707" s="6">
        <v>278.63</v>
      </c>
      <c r="Y707" s="24">
        <v>259.1259</v>
      </c>
    </row>
    <row r="708" spans="2:25" x14ac:dyDescent="0.25">
      <c r="B708" s="20">
        <v>45593</v>
      </c>
      <c r="C708" t="s">
        <v>1645</v>
      </c>
      <c r="D708" t="s">
        <v>3815</v>
      </c>
      <c r="E708" t="s">
        <v>1724</v>
      </c>
      <c r="F708" t="s">
        <v>1787</v>
      </c>
      <c r="G708" t="s">
        <v>1265</v>
      </c>
      <c r="H708" t="s">
        <v>1264</v>
      </c>
      <c r="I708">
        <v>23</v>
      </c>
      <c r="J708" t="s">
        <v>16</v>
      </c>
      <c r="K708" t="s">
        <v>201</v>
      </c>
      <c r="L708" t="s">
        <v>155</v>
      </c>
      <c r="M708" t="s">
        <v>12</v>
      </c>
      <c r="N708" t="s">
        <v>13</v>
      </c>
      <c r="O708" t="s">
        <v>3951</v>
      </c>
      <c r="P708" t="s">
        <v>1646</v>
      </c>
      <c r="Q708" s="6">
        <v>143.43</v>
      </c>
      <c r="R708" s="21">
        <v>58</v>
      </c>
      <c r="S708" s="21" t="s">
        <v>1725</v>
      </c>
      <c r="T708" s="21" t="s">
        <v>1689</v>
      </c>
      <c r="U708" s="21" t="s">
        <v>1726</v>
      </c>
      <c r="V708" s="21" t="s">
        <v>1702</v>
      </c>
      <c r="W708" s="2">
        <v>2</v>
      </c>
      <c r="X708" s="6">
        <v>148.96</v>
      </c>
      <c r="Y708" s="24">
        <v>144.49119999999999</v>
      </c>
    </row>
    <row r="709" spans="2:25" x14ac:dyDescent="0.25">
      <c r="B709" s="20">
        <v>45297</v>
      </c>
      <c r="C709" t="s">
        <v>1582</v>
      </c>
      <c r="D709" t="s">
        <v>3786</v>
      </c>
      <c r="E709" t="s">
        <v>1703</v>
      </c>
      <c r="F709" t="s">
        <v>1760</v>
      </c>
      <c r="G709" t="s">
        <v>1497</v>
      </c>
      <c r="H709" t="s">
        <v>1496</v>
      </c>
      <c r="I709">
        <v>28</v>
      </c>
      <c r="J709" t="s">
        <v>9</v>
      </c>
      <c r="K709" t="s">
        <v>84</v>
      </c>
      <c r="L709" t="s">
        <v>22</v>
      </c>
      <c r="M709" t="s">
        <v>12</v>
      </c>
      <c r="N709" t="s">
        <v>31</v>
      </c>
      <c r="O709" t="s">
        <v>3960</v>
      </c>
      <c r="P709" t="s">
        <v>1583</v>
      </c>
      <c r="Q709" s="6">
        <v>135.61000000000001</v>
      </c>
      <c r="R709" s="21">
        <v>394</v>
      </c>
      <c r="S709" s="21" t="s">
        <v>1704</v>
      </c>
      <c r="T709" s="21" t="s">
        <v>1689</v>
      </c>
      <c r="U709" s="21" t="s">
        <v>1705</v>
      </c>
      <c r="V709" s="21" t="s">
        <v>1695</v>
      </c>
      <c r="W709" s="2">
        <v>3</v>
      </c>
      <c r="X709" s="6">
        <v>745.3</v>
      </c>
      <c r="Y709" s="24">
        <v>611.14599999999996</v>
      </c>
    </row>
    <row r="710" spans="2:25" x14ac:dyDescent="0.25">
      <c r="B710" s="20">
        <v>45394</v>
      </c>
      <c r="C710" t="s">
        <v>1570</v>
      </c>
      <c r="D710" t="s">
        <v>3781</v>
      </c>
      <c r="E710" t="s">
        <v>1719</v>
      </c>
      <c r="F710" t="s">
        <v>1778</v>
      </c>
      <c r="G710" t="s">
        <v>1448</v>
      </c>
      <c r="H710" t="s">
        <v>1447</v>
      </c>
      <c r="I710">
        <v>33</v>
      </c>
      <c r="J710" t="s">
        <v>16</v>
      </c>
      <c r="K710" t="s">
        <v>1449</v>
      </c>
      <c r="L710" t="s">
        <v>96</v>
      </c>
      <c r="M710" t="s">
        <v>12</v>
      </c>
      <c r="N710" t="s">
        <v>13</v>
      </c>
      <c r="O710" t="s">
        <v>3961</v>
      </c>
      <c r="P710" t="s">
        <v>1571</v>
      </c>
      <c r="Q710" s="6">
        <v>204.39</v>
      </c>
      <c r="R710" s="21">
        <v>281</v>
      </c>
      <c r="S710" s="21" t="s">
        <v>1720</v>
      </c>
      <c r="T710" s="21" t="s">
        <v>1684</v>
      </c>
      <c r="U710" s="21" t="s">
        <v>1721</v>
      </c>
      <c r="V710" s="21" t="s">
        <v>1702</v>
      </c>
      <c r="W710" s="2">
        <v>3</v>
      </c>
      <c r="X710" s="6">
        <v>979.42</v>
      </c>
      <c r="Y710" s="24">
        <v>950.03739999999993</v>
      </c>
    </row>
    <row r="711" spans="2:25" x14ac:dyDescent="0.25">
      <c r="B711" s="20">
        <v>45480</v>
      </c>
      <c r="C711" t="s">
        <v>1530</v>
      </c>
      <c r="D711" t="s">
        <v>3832</v>
      </c>
      <c r="E711" t="s">
        <v>1696</v>
      </c>
      <c r="F711" t="s">
        <v>1753</v>
      </c>
      <c r="G711" t="s">
        <v>1256</v>
      </c>
      <c r="H711" t="s">
        <v>1255</v>
      </c>
      <c r="I711">
        <v>55</v>
      </c>
      <c r="J711" t="s">
        <v>9</v>
      </c>
      <c r="K711" t="s">
        <v>1257</v>
      </c>
      <c r="L711" t="s">
        <v>836</v>
      </c>
      <c r="M711" t="s">
        <v>12</v>
      </c>
      <c r="N711" t="s">
        <v>13</v>
      </c>
      <c r="O711" t="s">
        <v>3945</v>
      </c>
      <c r="P711" t="s">
        <v>1531</v>
      </c>
      <c r="Q711" s="6">
        <v>306.45999999999998</v>
      </c>
      <c r="R711" s="21">
        <v>487</v>
      </c>
      <c r="S711" s="21" t="s">
        <v>1697</v>
      </c>
      <c r="T711" s="21" t="s">
        <v>1689</v>
      </c>
      <c r="U711" s="21" t="s">
        <v>1698</v>
      </c>
      <c r="V711" s="21" t="s">
        <v>1695</v>
      </c>
      <c r="W711" s="2">
        <v>1</v>
      </c>
      <c r="X711" s="6">
        <v>218.04</v>
      </c>
      <c r="Y711" s="24">
        <v>198.41640000000001</v>
      </c>
    </row>
    <row r="712" spans="2:25" x14ac:dyDescent="0.25">
      <c r="B712" s="20">
        <v>45394</v>
      </c>
      <c r="C712" t="s">
        <v>1570</v>
      </c>
      <c r="D712" t="s">
        <v>3781</v>
      </c>
      <c r="E712" t="s">
        <v>1719</v>
      </c>
      <c r="F712" t="s">
        <v>1778</v>
      </c>
      <c r="G712" t="s">
        <v>1448</v>
      </c>
      <c r="H712" t="s">
        <v>1447</v>
      </c>
      <c r="I712">
        <v>33</v>
      </c>
      <c r="J712" t="s">
        <v>16</v>
      </c>
      <c r="K712" t="s">
        <v>1449</v>
      </c>
      <c r="L712" t="s">
        <v>96</v>
      </c>
      <c r="M712" t="s">
        <v>12</v>
      </c>
      <c r="N712" t="s">
        <v>13</v>
      </c>
      <c r="O712" t="s">
        <v>3961</v>
      </c>
      <c r="P712" t="s">
        <v>1571</v>
      </c>
      <c r="Q712" s="6">
        <v>204.39</v>
      </c>
      <c r="R712" s="21">
        <v>281</v>
      </c>
      <c r="S712" s="21" t="s">
        <v>1720</v>
      </c>
      <c r="T712" s="21" t="s">
        <v>1684</v>
      </c>
      <c r="U712" s="21" t="s">
        <v>1721</v>
      </c>
      <c r="V712" s="21" t="s">
        <v>1702</v>
      </c>
      <c r="W712" s="2">
        <v>3</v>
      </c>
      <c r="X712" s="6">
        <v>979.42</v>
      </c>
      <c r="Y712" s="24">
        <v>950.03739999999993</v>
      </c>
    </row>
    <row r="713" spans="2:25" x14ac:dyDescent="0.25">
      <c r="B713" s="20">
        <v>45636</v>
      </c>
      <c r="C713" t="s">
        <v>1630</v>
      </c>
      <c r="D713" t="s">
        <v>3808</v>
      </c>
      <c r="E713" t="s">
        <v>1716</v>
      </c>
      <c r="F713" t="s">
        <v>1771</v>
      </c>
      <c r="G713" t="s">
        <v>1331</v>
      </c>
      <c r="H713" t="s">
        <v>1330</v>
      </c>
      <c r="I713">
        <v>37</v>
      </c>
      <c r="J713" t="s">
        <v>16</v>
      </c>
      <c r="K713" t="s">
        <v>1332</v>
      </c>
      <c r="L713" t="s">
        <v>106</v>
      </c>
      <c r="M713" t="s">
        <v>12</v>
      </c>
      <c r="N713" t="s">
        <v>31</v>
      </c>
      <c r="O713" t="s">
        <v>3953</v>
      </c>
      <c r="P713" t="s">
        <v>1631</v>
      </c>
      <c r="Q713" s="6">
        <v>214.32</v>
      </c>
      <c r="R713" s="21">
        <v>383</v>
      </c>
      <c r="S713" s="21" t="s">
        <v>1717</v>
      </c>
      <c r="T713" s="21" t="s">
        <v>1693</v>
      </c>
      <c r="U713" s="21" t="s">
        <v>1718</v>
      </c>
      <c r="V713" s="21" t="s">
        <v>1686</v>
      </c>
      <c r="W713" s="2">
        <v>2.4785461887935387</v>
      </c>
      <c r="X713" s="6">
        <v>871.34</v>
      </c>
      <c r="Y713" s="24">
        <v>836.4864</v>
      </c>
    </row>
    <row r="714" spans="2:25" x14ac:dyDescent="0.25">
      <c r="B714" s="20">
        <v>45447</v>
      </c>
      <c r="C714" t="s">
        <v>1589</v>
      </c>
      <c r="D714" t="s">
        <v>3843</v>
      </c>
      <c r="E714" t="s">
        <v>1740</v>
      </c>
      <c r="F714" t="s">
        <v>1777</v>
      </c>
      <c r="G714" t="s">
        <v>1220</v>
      </c>
      <c r="H714" t="s">
        <v>1219</v>
      </c>
      <c r="I714">
        <v>25</v>
      </c>
      <c r="J714" t="s">
        <v>16</v>
      </c>
      <c r="K714" t="s">
        <v>1221</v>
      </c>
      <c r="L714" t="s">
        <v>58</v>
      </c>
      <c r="M714" t="s">
        <v>12</v>
      </c>
      <c r="N714" t="s">
        <v>31</v>
      </c>
      <c r="O714" t="s">
        <v>3942</v>
      </c>
      <c r="P714" t="s">
        <v>1590</v>
      </c>
      <c r="Q714" s="6">
        <v>253.33</v>
      </c>
      <c r="R714" s="21">
        <v>266</v>
      </c>
      <c r="S714" s="21" t="s">
        <v>1741</v>
      </c>
      <c r="T714" s="21" t="s">
        <v>1684</v>
      </c>
      <c r="U714" s="21" t="s">
        <v>1742</v>
      </c>
      <c r="V714" s="21" t="s">
        <v>1686</v>
      </c>
      <c r="W714" s="2">
        <v>1</v>
      </c>
      <c r="X714" s="6">
        <v>589.55999999999995</v>
      </c>
      <c r="Y714" s="24">
        <v>459.85679999999996</v>
      </c>
    </row>
    <row r="715" spans="2:25" x14ac:dyDescent="0.25">
      <c r="B715" s="20">
        <v>45480</v>
      </c>
      <c r="C715" t="s">
        <v>1528</v>
      </c>
      <c r="D715" t="s">
        <v>3831</v>
      </c>
      <c r="E715" t="s">
        <v>1696</v>
      </c>
      <c r="F715" t="s">
        <v>1753</v>
      </c>
      <c r="G715" t="s">
        <v>1256</v>
      </c>
      <c r="H715" t="s">
        <v>1255</v>
      </c>
      <c r="I715">
        <v>55</v>
      </c>
      <c r="J715" t="s">
        <v>9</v>
      </c>
      <c r="K715" t="s">
        <v>1257</v>
      </c>
      <c r="L715" t="s">
        <v>836</v>
      </c>
      <c r="M715" t="s">
        <v>12</v>
      </c>
      <c r="N715" t="s">
        <v>13</v>
      </c>
      <c r="O715" t="s">
        <v>3944</v>
      </c>
      <c r="P715" t="s">
        <v>1529</v>
      </c>
      <c r="Q715" s="6">
        <v>364.67</v>
      </c>
      <c r="R715" s="21">
        <v>452</v>
      </c>
      <c r="S715" s="21" t="s">
        <v>1697</v>
      </c>
      <c r="T715" s="21" t="s">
        <v>1689</v>
      </c>
      <c r="U715" s="21" t="s">
        <v>1698</v>
      </c>
      <c r="V715" s="21" t="s">
        <v>1695</v>
      </c>
      <c r="W715" s="2">
        <v>1</v>
      </c>
      <c r="X715" s="6">
        <v>218.04</v>
      </c>
      <c r="Y715" s="24">
        <v>198.41640000000001</v>
      </c>
    </row>
    <row r="716" spans="2:25" x14ac:dyDescent="0.25">
      <c r="B716" s="20">
        <v>45446</v>
      </c>
      <c r="C716" t="s">
        <v>1674</v>
      </c>
      <c r="D716" t="s">
        <v>3827</v>
      </c>
      <c r="E716" t="s">
        <v>1712</v>
      </c>
      <c r="F716" t="s">
        <v>1757</v>
      </c>
      <c r="G716" t="s">
        <v>209</v>
      </c>
      <c r="H716" t="s">
        <v>208</v>
      </c>
      <c r="I716">
        <v>49</v>
      </c>
      <c r="J716" t="s">
        <v>16</v>
      </c>
      <c r="K716" t="s">
        <v>210</v>
      </c>
      <c r="L716" t="s">
        <v>51</v>
      </c>
      <c r="M716" t="s">
        <v>12</v>
      </c>
      <c r="N716" t="s">
        <v>13</v>
      </c>
      <c r="O716" t="s">
        <v>3949</v>
      </c>
      <c r="P716" t="s">
        <v>1675</v>
      </c>
      <c r="Q716" s="6">
        <v>431.67</v>
      </c>
      <c r="R716" s="21">
        <v>73</v>
      </c>
      <c r="S716" s="21" t="s">
        <v>1713</v>
      </c>
      <c r="T716" s="21" t="s">
        <v>1714</v>
      </c>
      <c r="U716" s="21" t="s">
        <v>1715</v>
      </c>
      <c r="V716" s="21" t="s">
        <v>1702</v>
      </c>
      <c r="W716" s="2">
        <v>4</v>
      </c>
      <c r="X716" s="6">
        <v>914.05</v>
      </c>
      <c r="Y716" s="24">
        <v>685.53749999999991</v>
      </c>
    </row>
    <row r="717" spans="2:25" x14ac:dyDescent="0.25">
      <c r="B717" s="20">
        <v>45335</v>
      </c>
      <c r="C717" t="s">
        <v>1595</v>
      </c>
      <c r="D717" t="s">
        <v>3792</v>
      </c>
      <c r="E717" t="s">
        <v>1729</v>
      </c>
      <c r="F717" t="s">
        <v>1766</v>
      </c>
      <c r="G717" t="s">
        <v>239</v>
      </c>
      <c r="H717" t="s">
        <v>238</v>
      </c>
      <c r="I717">
        <v>21</v>
      </c>
      <c r="J717" t="s">
        <v>16</v>
      </c>
      <c r="K717" t="s">
        <v>240</v>
      </c>
      <c r="L717" t="s">
        <v>181</v>
      </c>
      <c r="M717" t="s">
        <v>12</v>
      </c>
      <c r="N717" t="s">
        <v>31</v>
      </c>
      <c r="O717" t="s">
        <v>3964</v>
      </c>
      <c r="P717" t="s">
        <v>1596</v>
      </c>
      <c r="Q717" s="6">
        <v>255.56645161290328</v>
      </c>
      <c r="R717" s="21">
        <v>431</v>
      </c>
      <c r="S717" s="21" t="s">
        <v>1730</v>
      </c>
      <c r="T717" s="21" t="s">
        <v>1693</v>
      </c>
      <c r="U717" s="21" t="s">
        <v>204</v>
      </c>
      <c r="V717" s="21" t="s">
        <v>1695</v>
      </c>
      <c r="W717" s="2">
        <v>1</v>
      </c>
      <c r="X717" s="6">
        <v>278.63</v>
      </c>
      <c r="Y717" s="24">
        <v>259.1259</v>
      </c>
    </row>
    <row r="718" spans="2:25" x14ac:dyDescent="0.25">
      <c r="B718" s="20">
        <v>45480</v>
      </c>
      <c r="C718" t="s">
        <v>1668</v>
      </c>
      <c r="D718" t="s">
        <v>3824</v>
      </c>
      <c r="E718" t="s">
        <v>1696</v>
      </c>
      <c r="F718" t="s">
        <v>1753</v>
      </c>
      <c r="G718" t="s">
        <v>1256</v>
      </c>
      <c r="H718" t="s">
        <v>1255</v>
      </c>
      <c r="I718">
        <v>55</v>
      </c>
      <c r="J718" t="s">
        <v>9</v>
      </c>
      <c r="K718" t="s">
        <v>1257</v>
      </c>
      <c r="L718" t="s">
        <v>836</v>
      </c>
      <c r="M718" t="s">
        <v>12</v>
      </c>
      <c r="N718" t="s">
        <v>13</v>
      </c>
      <c r="O718" t="s">
        <v>3947</v>
      </c>
      <c r="P718" t="s">
        <v>1669</v>
      </c>
      <c r="Q718" s="6">
        <v>358.47</v>
      </c>
      <c r="R718" s="21">
        <v>213</v>
      </c>
      <c r="S718" s="21" t="s">
        <v>1697</v>
      </c>
      <c r="T718" s="21" t="s">
        <v>1689</v>
      </c>
      <c r="U718" s="21" t="s">
        <v>1698</v>
      </c>
      <c r="V718" s="21" t="s">
        <v>1695</v>
      </c>
      <c r="W718" s="2">
        <v>1</v>
      </c>
      <c r="X718" s="6">
        <v>218.04</v>
      </c>
      <c r="Y718" s="24">
        <v>198.41640000000001</v>
      </c>
    </row>
    <row r="719" spans="2:25" x14ac:dyDescent="0.25">
      <c r="B719" s="20">
        <v>45446</v>
      </c>
      <c r="C719" t="s">
        <v>1640</v>
      </c>
      <c r="D719" t="s">
        <v>3854</v>
      </c>
      <c r="E719" t="s">
        <v>1712</v>
      </c>
      <c r="F719" t="s">
        <v>1757</v>
      </c>
      <c r="G719" t="s">
        <v>209</v>
      </c>
      <c r="H719" t="s">
        <v>208</v>
      </c>
      <c r="I719">
        <v>49</v>
      </c>
      <c r="J719" t="s">
        <v>16</v>
      </c>
      <c r="K719" t="s">
        <v>210</v>
      </c>
      <c r="L719" t="s">
        <v>51</v>
      </c>
      <c r="M719" t="s">
        <v>12</v>
      </c>
      <c r="N719" t="s">
        <v>13</v>
      </c>
      <c r="O719" t="s">
        <v>3955</v>
      </c>
      <c r="P719" t="s">
        <v>3897</v>
      </c>
      <c r="Q719" s="6">
        <v>480.9</v>
      </c>
      <c r="R719" s="21">
        <v>104</v>
      </c>
      <c r="S719" s="21" t="s">
        <v>1713</v>
      </c>
      <c r="T719" s="21" t="s">
        <v>1714</v>
      </c>
      <c r="U719" s="21" t="s">
        <v>1715</v>
      </c>
      <c r="V719" s="21" t="s">
        <v>1702</v>
      </c>
      <c r="W719" s="2">
        <v>4</v>
      </c>
      <c r="X719" s="6">
        <v>914.05</v>
      </c>
      <c r="Y719" s="24">
        <v>685.53749999999991</v>
      </c>
    </row>
    <row r="720" spans="2:25" x14ac:dyDescent="0.25">
      <c r="B720" s="20">
        <v>45869</v>
      </c>
      <c r="C720" t="s">
        <v>1574</v>
      </c>
      <c r="D720" t="s">
        <v>3783</v>
      </c>
      <c r="E720" t="s">
        <v>1682</v>
      </c>
      <c r="F720" t="s">
        <v>1765</v>
      </c>
      <c r="G720" t="s">
        <v>1413</v>
      </c>
      <c r="H720" t="s">
        <v>1412</v>
      </c>
      <c r="I720">
        <v>45</v>
      </c>
      <c r="J720" t="s">
        <v>16</v>
      </c>
      <c r="K720" t="s">
        <v>1414</v>
      </c>
      <c r="L720" t="s">
        <v>74</v>
      </c>
      <c r="M720" t="s">
        <v>12</v>
      </c>
      <c r="N720" t="s">
        <v>19</v>
      </c>
      <c r="O720" t="s">
        <v>3954</v>
      </c>
      <c r="P720" t="s">
        <v>1575</v>
      </c>
      <c r="Q720" s="6">
        <v>179.77</v>
      </c>
      <c r="R720" s="21">
        <v>305</v>
      </c>
      <c r="S720" s="21" t="s">
        <v>1683</v>
      </c>
      <c r="T720" s="21" t="s">
        <v>1684</v>
      </c>
      <c r="U720" s="21" t="s">
        <v>1685</v>
      </c>
      <c r="V720" s="21" t="s">
        <v>1686</v>
      </c>
      <c r="W720" s="2">
        <v>2</v>
      </c>
      <c r="X720" s="6">
        <v>873.17</v>
      </c>
      <c r="Y720" s="24">
        <v>672.34090000000003</v>
      </c>
    </row>
    <row r="721" spans="2:25" x14ac:dyDescent="0.25">
      <c r="B721" s="20">
        <v>45869</v>
      </c>
      <c r="C721" t="s">
        <v>1670</v>
      </c>
      <c r="D721" t="s">
        <v>3825</v>
      </c>
      <c r="E721" t="s">
        <v>1682</v>
      </c>
      <c r="F721" t="s">
        <v>1765</v>
      </c>
      <c r="G721" t="s">
        <v>1413</v>
      </c>
      <c r="H721" t="s">
        <v>1412</v>
      </c>
      <c r="I721">
        <v>45</v>
      </c>
      <c r="J721" t="s">
        <v>16</v>
      </c>
      <c r="K721" t="s">
        <v>1414</v>
      </c>
      <c r="L721" t="s">
        <v>74</v>
      </c>
      <c r="M721" t="s">
        <v>12</v>
      </c>
      <c r="N721" t="s">
        <v>19</v>
      </c>
      <c r="O721" t="s">
        <v>3957</v>
      </c>
      <c r="P721" t="s">
        <v>1671</v>
      </c>
      <c r="Q721" s="6">
        <v>60.65</v>
      </c>
      <c r="R721" s="21">
        <v>75</v>
      </c>
      <c r="S721" s="21" t="s">
        <v>1683</v>
      </c>
      <c r="T721" s="21" t="s">
        <v>1684</v>
      </c>
      <c r="U721" s="21" t="s">
        <v>1685</v>
      </c>
      <c r="V721" s="21" t="s">
        <v>1686</v>
      </c>
      <c r="W721" s="2">
        <v>2</v>
      </c>
      <c r="X721" s="6">
        <v>873.17</v>
      </c>
      <c r="Y721" s="24">
        <v>672.34090000000003</v>
      </c>
    </row>
    <row r="722" spans="2:25" x14ac:dyDescent="0.25">
      <c r="B722" s="20">
        <v>45913</v>
      </c>
      <c r="C722" t="s">
        <v>1621</v>
      </c>
      <c r="D722" t="s">
        <v>3849</v>
      </c>
      <c r="E722" t="s">
        <v>1743</v>
      </c>
      <c r="F722" t="s">
        <v>1772</v>
      </c>
      <c r="G722" t="s">
        <v>869</v>
      </c>
      <c r="H722" t="s">
        <v>868</v>
      </c>
      <c r="I722">
        <v>38</v>
      </c>
      <c r="J722" t="s">
        <v>9</v>
      </c>
      <c r="K722" t="s">
        <v>870</v>
      </c>
      <c r="L722" t="s">
        <v>181</v>
      </c>
      <c r="M722" t="s">
        <v>12</v>
      </c>
      <c r="N722" t="s">
        <v>13</v>
      </c>
      <c r="O722" t="s">
        <v>3950</v>
      </c>
      <c r="P722" t="s">
        <v>3892</v>
      </c>
      <c r="Q722" s="6">
        <v>240.63</v>
      </c>
      <c r="R722" s="21">
        <v>423</v>
      </c>
      <c r="S722" s="21" t="s">
        <v>1744</v>
      </c>
      <c r="T722" s="21" t="s">
        <v>1684</v>
      </c>
      <c r="U722" s="21" t="s">
        <v>1745</v>
      </c>
      <c r="V722" s="21" t="s">
        <v>1702</v>
      </c>
      <c r="W722" s="2">
        <v>2</v>
      </c>
      <c r="X722" s="6">
        <v>451.98</v>
      </c>
      <c r="Y722" s="24">
        <v>338.98500000000001</v>
      </c>
    </row>
    <row r="723" spans="2:25" x14ac:dyDescent="0.25">
      <c r="B723" s="20">
        <v>45446</v>
      </c>
      <c r="C723" t="s">
        <v>1651</v>
      </c>
      <c r="D723" t="s">
        <v>3818</v>
      </c>
      <c r="E723" t="s">
        <v>1712</v>
      </c>
      <c r="F723" t="s">
        <v>1757</v>
      </c>
      <c r="G723" t="s">
        <v>209</v>
      </c>
      <c r="H723" t="s">
        <v>208</v>
      </c>
      <c r="I723">
        <v>49</v>
      </c>
      <c r="J723" t="s">
        <v>16</v>
      </c>
      <c r="K723" t="s">
        <v>210</v>
      </c>
      <c r="L723" t="s">
        <v>51</v>
      </c>
      <c r="M723" t="s">
        <v>12</v>
      </c>
      <c r="N723" t="s">
        <v>13</v>
      </c>
      <c r="O723" t="s">
        <v>3947</v>
      </c>
      <c r="P723" t="s">
        <v>1652</v>
      </c>
      <c r="Q723" s="6">
        <v>255.56645161290328</v>
      </c>
      <c r="R723" s="21">
        <v>159</v>
      </c>
      <c r="S723" s="21" t="s">
        <v>1713</v>
      </c>
      <c r="T723" s="21" t="s">
        <v>1714</v>
      </c>
      <c r="U723" s="21" t="s">
        <v>1715</v>
      </c>
      <c r="V723" s="21" t="s">
        <v>1702</v>
      </c>
      <c r="W723" s="2">
        <v>4</v>
      </c>
      <c r="X723" s="6">
        <v>914.05</v>
      </c>
      <c r="Y723" s="24">
        <v>685.53749999999991</v>
      </c>
    </row>
    <row r="724" spans="2:25" x14ac:dyDescent="0.25">
      <c r="B724" s="20">
        <v>45499</v>
      </c>
      <c r="C724" t="s">
        <v>1545</v>
      </c>
      <c r="D724" t="s">
        <v>3768</v>
      </c>
      <c r="E724" t="s">
        <v>1709</v>
      </c>
      <c r="F724" t="s">
        <v>1761</v>
      </c>
      <c r="G724" t="s">
        <v>401</v>
      </c>
      <c r="H724" t="s">
        <v>400</v>
      </c>
      <c r="I724">
        <v>18</v>
      </c>
      <c r="J724" t="s">
        <v>16</v>
      </c>
      <c r="K724" t="s">
        <v>402</v>
      </c>
      <c r="L724" t="s">
        <v>214</v>
      </c>
      <c r="M724" t="s">
        <v>12</v>
      </c>
      <c r="N724" t="s">
        <v>19</v>
      </c>
      <c r="O724" t="s">
        <v>3955</v>
      </c>
      <c r="P724" t="s">
        <v>3868</v>
      </c>
      <c r="Q724" s="6">
        <v>465.34</v>
      </c>
      <c r="R724" s="21">
        <v>301</v>
      </c>
      <c r="S724" s="21" t="s">
        <v>1710</v>
      </c>
      <c r="T724" s="21" t="s">
        <v>1693</v>
      </c>
      <c r="U724" s="21" t="s">
        <v>1711</v>
      </c>
      <c r="V724" s="21" t="s">
        <v>1702</v>
      </c>
      <c r="W724" s="2">
        <v>3</v>
      </c>
      <c r="X724" s="6">
        <v>147.01</v>
      </c>
      <c r="Y724" s="24">
        <v>119.07810000000001</v>
      </c>
    </row>
    <row r="725" spans="2:25" x14ac:dyDescent="0.25">
      <c r="B725" s="20">
        <v>45285</v>
      </c>
      <c r="C725" t="s">
        <v>1587</v>
      </c>
      <c r="D725" t="s">
        <v>3789</v>
      </c>
      <c r="E725" t="s">
        <v>1737</v>
      </c>
      <c r="F725" t="s">
        <v>1755</v>
      </c>
      <c r="G725" t="s">
        <v>1422</v>
      </c>
      <c r="H725" t="s">
        <v>1421</v>
      </c>
      <c r="I725">
        <v>63</v>
      </c>
      <c r="J725" t="s">
        <v>16</v>
      </c>
      <c r="K725" t="s">
        <v>1423</v>
      </c>
      <c r="L725" t="s">
        <v>170</v>
      </c>
      <c r="M725" t="s">
        <v>12</v>
      </c>
      <c r="N725" t="s">
        <v>13</v>
      </c>
      <c r="O725" t="s">
        <v>3950</v>
      </c>
      <c r="P725" t="s">
        <v>3878</v>
      </c>
      <c r="Q725" s="6">
        <v>313.26</v>
      </c>
      <c r="R725" s="21">
        <v>369</v>
      </c>
      <c r="S725" s="21" t="s">
        <v>1738</v>
      </c>
      <c r="T725" s="21" t="s">
        <v>1689</v>
      </c>
      <c r="U725" s="21" t="s">
        <v>1739</v>
      </c>
      <c r="V725" s="21" t="s">
        <v>1686</v>
      </c>
      <c r="W725" s="2">
        <v>3</v>
      </c>
      <c r="X725" s="6">
        <v>104.47</v>
      </c>
      <c r="Y725" s="24">
        <v>76.263099999999994</v>
      </c>
    </row>
    <row r="726" spans="2:25" x14ac:dyDescent="0.25">
      <c r="B726" s="20">
        <v>45593</v>
      </c>
      <c r="C726" t="s">
        <v>1622</v>
      </c>
      <c r="D726" t="s">
        <v>3850</v>
      </c>
      <c r="E726" t="s">
        <v>1724</v>
      </c>
      <c r="F726" t="s">
        <v>1787</v>
      </c>
      <c r="G726" t="s">
        <v>1265</v>
      </c>
      <c r="H726" t="s">
        <v>1264</v>
      </c>
      <c r="I726">
        <v>23</v>
      </c>
      <c r="J726" t="s">
        <v>16</v>
      </c>
      <c r="K726" t="s">
        <v>201</v>
      </c>
      <c r="L726" t="s">
        <v>155</v>
      </c>
      <c r="M726" t="s">
        <v>12</v>
      </c>
      <c r="N726" t="s">
        <v>13</v>
      </c>
      <c r="O726" t="s">
        <v>3953</v>
      </c>
      <c r="P726" t="s">
        <v>3893</v>
      </c>
      <c r="Q726" s="6">
        <v>340.39</v>
      </c>
      <c r="R726" s="21">
        <v>177</v>
      </c>
      <c r="S726" s="21" t="s">
        <v>1725</v>
      </c>
      <c r="T726" s="21" t="s">
        <v>1689</v>
      </c>
      <c r="U726" s="21" t="s">
        <v>1726</v>
      </c>
      <c r="V726" s="21" t="s">
        <v>1702</v>
      </c>
      <c r="W726" s="2">
        <v>2</v>
      </c>
      <c r="X726" s="6">
        <v>148.96</v>
      </c>
      <c r="Y726" s="24">
        <v>144.49119999999999</v>
      </c>
    </row>
    <row r="727" spans="2:25" x14ac:dyDescent="0.25">
      <c r="B727" s="20">
        <v>45636</v>
      </c>
      <c r="C727" t="s">
        <v>1630</v>
      </c>
      <c r="D727" t="s">
        <v>3808</v>
      </c>
      <c r="E727" t="s">
        <v>1716</v>
      </c>
      <c r="F727" t="s">
        <v>1771</v>
      </c>
      <c r="G727" t="s">
        <v>1331</v>
      </c>
      <c r="H727" t="s">
        <v>1330</v>
      </c>
      <c r="I727">
        <v>37</v>
      </c>
      <c r="J727" t="s">
        <v>16</v>
      </c>
      <c r="K727" t="s">
        <v>1332</v>
      </c>
      <c r="L727" t="s">
        <v>106</v>
      </c>
      <c r="M727" t="s">
        <v>12</v>
      </c>
      <c r="N727" t="s">
        <v>31</v>
      </c>
      <c r="O727" t="s">
        <v>3953</v>
      </c>
      <c r="P727" t="s">
        <v>1631</v>
      </c>
      <c r="Q727" s="6">
        <v>214.32</v>
      </c>
      <c r="R727" s="21">
        <v>383</v>
      </c>
      <c r="S727" s="21" t="s">
        <v>1717</v>
      </c>
      <c r="T727" s="21" t="s">
        <v>1693</v>
      </c>
      <c r="U727" s="21" t="s">
        <v>1718</v>
      </c>
      <c r="V727" s="21" t="s">
        <v>1686</v>
      </c>
      <c r="W727" s="2">
        <v>2.4785461887935387</v>
      </c>
      <c r="X727" s="6">
        <v>871.34</v>
      </c>
      <c r="Y727" s="24">
        <v>836.4864</v>
      </c>
    </row>
    <row r="728" spans="2:25" x14ac:dyDescent="0.25">
      <c r="B728" s="20">
        <v>45285</v>
      </c>
      <c r="C728" t="s">
        <v>1587</v>
      </c>
      <c r="D728" t="s">
        <v>3789</v>
      </c>
      <c r="E728" t="s">
        <v>1737</v>
      </c>
      <c r="F728" t="s">
        <v>1755</v>
      </c>
      <c r="G728" t="s">
        <v>1422</v>
      </c>
      <c r="H728" t="s">
        <v>1421</v>
      </c>
      <c r="I728">
        <v>63</v>
      </c>
      <c r="J728" t="s">
        <v>16</v>
      </c>
      <c r="K728" t="s">
        <v>1423</v>
      </c>
      <c r="L728" t="s">
        <v>170</v>
      </c>
      <c r="M728" t="s">
        <v>12</v>
      </c>
      <c r="N728" t="s">
        <v>13</v>
      </c>
      <c r="O728" t="s">
        <v>3950</v>
      </c>
      <c r="P728" t="s">
        <v>3878</v>
      </c>
      <c r="Q728" s="6">
        <v>313.26</v>
      </c>
      <c r="R728" s="21">
        <v>369</v>
      </c>
      <c r="S728" s="21" t="s">
        <v>1738</v>
      </c>
      <c r="T728" s="21" t="s">
        <v>1689</v>
      </c>
      <c r="U728" s="21" t="s">
        <v>1739</v>
      </c>
      <c r="V728" s="21" t="s">
        <v>1686</v>
      </c>
      <c r="W728" s="2">
        <v>3</v>
      </c>
      <c r="X728" s="6">
        <v>104.47</v>
      </c>
      <c r="Y728" s="24">
        <v>76.263099999999994</v>
      </c>
    </row>
    <row r="729" spans="2:25" x14ac:dyDescent="0.25">
      <c r="B729" s="20">
        <v>45446</v>
      </c>
      <c r="C729" t="s">
        <v>1638</v>
      </c>
      <c r="D729" t="s">
        <v>3812</v>
      </c>
      <c r="E729" t="s">
        <v>1712</v>
      </c>
      <c r="F729" t="s">
        <v>1757</v>
      </c>
      <c r="G729" t="s">
        <v>209</v>
      </c>
      <c r="H729" t="s">
        <v>208</v>
      </c>
      <c r="I729">
        <v>49</v>
      </c>
      <c r="J729" t="s">
        <v>16</v>
      </c>
      <c r="K729" t="s">
        <v>210</v>
      </c>
      <c r="L729" t="s">
        <v>51</v>
      </c>
      <c r="M729" t="s">
        <v>12</v>
      </c>
      <c r="N729" t="s">
        <v>13</v>
      </c>
      <c r="O729" t="s">
        <v>3942</v>
      </c>
      <c r="P729" t="s">
        <v>1639</v>
      </c>
      <c r="Q729" s="6">
        <v>392.89</v>
      </c>
      <c r="R729" s="21">
        <v>320</v>
      </c>
      <c r="S729" s="21" t="s">
        <v>1713</v>
      </c>
      <c r="T729" s="21" t="s">
        <v>1714</v>
      </c>
      <c r="U729" s="21" t="s">
        <v>1715</v>
      </c>
      <c r="V729" s="21" t="s">
        <v>1702</v>
      </c>
      <c r="W729" s="2">
        <v>4</v>
      </c>
      <c r="X729" s="6">
        <v>914.05</v>
      </c>
      <c r="Y729" s="24">
        <v>685.53749999999991</v>
      </c>
    </row>
    <row r="730" spans="2:25" x14ac:dyDescent="0.25">
      <c r="B730" s="20">
        <v>45285</v>
      </c>
      <c r="C730" t="s">
        <v>1664</v>
      </c>
      <c r="D730" t="s">
        <v>3858</v>
      </c>
      <c r="E730" t="s">
        <v>1737</v>
      </c>
      <c r="F730" t="s">
        <v>1755</v>
      </c>
      <c r="G730" t="s">
        <v>1422</v>
      </c>
      <c r="H730" t="s">
        <v>1421</v>
      </c>
      <c r="I730">
        <v>63</v>
      </c>
      <c r="J730" t="s">
        <v>16</v>
      </c>
      <c r="K730" t="s">
        <v>1423</v>
      </c>
      <c r="L730" t="s">
        <v>170</v>
      </c>
      <c r="M730" t="s">
        <v>12</v>
      </c>
      <c r="N730" t="s">
        <v>13</v>
      </c>
      <c r="O730" t="s">
        <v>3962</v>
      </c>
      <c r="P730" t="s">
        <v>1665</v>
      </c>
      <c r="Q730" s="6">
        <v>438.25</v>
      </c>
      <c r="R730" s="21">
        <v>496</v>
      </c>
      <c r="S730" s="21" t="s">
        <v>1738</v>
      </c>
      <c r="T730" s="21" t="s">
        <v>1689</v>
      </c>
      <c r="U730" s="21" t="s">
        <v>1739</v>
      </c>
      <c r="V730" s="21" t="s">
        <v>1686</v>
      </c>
      <c r="W730" s="2">
        <v>3</v>
      </c>
      <c r="X730" s="6">
        <v>104.47</v>
      </c>
      <c r="Y730" s="24">
        <v>76.263099999999994</v>
      </c>
    </row>
    <row r="731" spans="2:25" x14ac:dyDescent="0.25">
      <c r="B731" s="20">
        <v>45446</v>
      </c>
      <c r="C731" t="s">
        <v>1651</v>
      </c>
      <c r="D731" t="s">
        <v>3818</v>
      </c>
      <c r="E731" t="s">
        <v>1712</v>
      </c>
      <c r="F731" t="s">
        <v>1757</v>
      </c>
      <c r="G731" t="s">
        <v>209</v>
      </c>
      <c r="H731" t="s">
        <v>208</v>
      </c>
      <c r="I731">
        <v>49</v>
      </c>
      <c r="J731" t="s">
        <v>16</v>
      </c>
      <c r="K731" t="s">
        <v>210</v>
      </c>
      <c r="L731" t="s">
        <v>51</v>
      </c>
      <c r="M731" t="s">
        <v>12</v>
      </c>
      <c r="N731" t="s">
        <v>13</v>
      </c>
      <c r="O731" t="s">
        <v>3947</v>
      </c>
      <c r="P731" t="s">
        <v>1652</v>
      </c>
      <c r="Q731" s="6">
        <v>255.56645161290328</v>
      </c>
      <c r="R731" s="21">
        <v>159</v>
      </c>
      <c r="S731" s="21" t="s">
        <v>1713</v>
      </c>
      <c r="T731" s="21" t="s">
        <v>1714</v>
      </c>
      <c r="U731" s="21" t="s">
        <v>1715</v>
      </c>
      <c r="V731" s="21" t="s">
        <v>1702</v>
      </c>
      <c r="W731" s="2">
        <v>4</v>
      </c>
      <c r="X731" s="6">
        <v>914.05</v>
      </c>
      <c r="Y731" s="24">
        <v>685.53749999999991</v>
      </c>
    </row>
    <row r="732" spans="2:25" x14ac:dyDescent="0.25">
      <c r="B732" s="20">
        <v>45480</v>
      </c>
      <c r="C732" t="s">
        <v>1625</v>
      </c>
      <c r="D732" t="s">
        <v>3806</v>
      </c>
      <c r="E732" t="s">
        <v>1696</v>
      </c>
      <c r="F732" t="s">
        <v>1753</v>
      </c>
      <c r="G732" t="s">
        <v>1256</v>
      </c>
      <c r="H732" t="s">
        <v>1255</v>
      </c>
      <c r="I732">
        <v>55</v>
      </c>
      <c r="J732" t="s">
        <v>9</v>
      </c>
      <c r="K732" t="s">
        <v>1257</v>
      </c>
      <c r="L732" t="s">
        <v>836</v>
      </c>
      <c r="M732" t="s">
        <v>12</v>
      </c>
      <c r="N732" t="s">
        <v>13</v>
      </c>
      <c r="O732" t="s">
        <v>3966</v>
      </c>
      <c r="P732" t="s">
        <v>3894</v>
      </c>
      <c r="Q732" s="6">
        <v>243.7</v>
      </c>
      <c r="R732" s="21">
        <v>130</v>
      </c>
      <c r="S732" s="21" t="s">
        <v>1697</v>
      </c>
      <c r="T732" s="21" t="s">
        <v>1689</v>
      </c>
      <c r="U732" s="21" t="s">
        <v>1698</v>
      </c>
      <c r="V732" s="21" t="s">
        <v>1695</v>
      </c>
      <c r="W732" s="2">
        <v>1</v>
      </c>
      <c r="X732" s="6">
        <v>218.04</v>
      </c>
      <c r="Y732" s="24">
        <v>198.41640000000001</v>
      </c>
    </row>
    <row r="733" spans="2:25" x14ac:dyDescent="0.25">
      <c r="B733" s="20">
        <v>45480</v>
      </c>
      <c r="C733" t="s">
        <v>1532</v>
      </c>
      <c r="D733" t="s">
        <v>3833</v>
      </c>
      <c r="E733" t="s">
        <v>1696</v>
      </c>
      <c r="F733" t="s">
        <v>1753</v>
      </c>
      <c r="G733" t="s">
        <v>1256</v>
      </c>
      <c r="H733" t="s">
        <v>1255</v>
      </c>
      <c r="I733">
        <v>55</v>
      </c>
      <c r="J733" t="s">
        <v>9</v>
      </c>
      <c r="K733" t="s">
        <v>1257</v>
      </c>
      <c r="L733" t="s">
        <v>836</v>
      </c>
      <c r="M733" t="s">
        <v>12</v>
      </c>
      <c r="N733" t="s">
        <v>13</v>
      </c>
      <c r="O733" t="s">
        <v>3946</v>
      </c>
      <c r="P733" t="s">
        <v>3861</v>
      </c>
      <c r="Q733" s="6">
        <v>261</v>
      </c>
      <c r="R733" s="21">
        <v>59</v>
      </c>
      <c r="S733" s="21" t="s">
        <v>1697</v>
      </c>
      <c r="T733" s="21" t="s">
        <v>1689</v>
      </c>
      <c r="U733" s="21" t="s">
        <v>1698</v>
      </c>
      <c r="V733" s="21" t="s">
        <v>1695</v>
      </c>
      <c r="W733" s="2">
        <v>1</v>
      </c>
      <c r="X733" s="6">
        <v>218.04</v>
      </c>
      <c r="Y733" s="24">
        <v>198.41640000000001</v>
      </c>
    </row>
    <row r="734" spans="2:25" x14ac:dyDescent="0.25">
      <c r="B734" s="20">
        <v>45394</v>
      </c>
      <c r="C734" t="s">
        <v>1599</v>
      </c>
      <c r="D734" t="s">
        <v>3794</v>
      </c>
      <c r="E734" t="s">
        <v>1719</v>
      </c>
      <c r="F734" t="s">
        <v>1778</v>
      </c>
      <c r="G734" t="s">
        <v>1448</v>
      </c>
      <c r="H734" t="s">
        <v>1447</v>
      </c>
      <c r="I734">
        <v>33</v>
      </c>
      <c r="J734" t="s">
        <v>16</v>
      </c>
      <c r="K734" t="s">
        <v>1449</v>
      </c>
      <c r="L734" t="s">
        <v>96</v>
      </c>
      <c r="M734" t="s">
        <v>12</v>
      </c>
      <c r="N734" t="s">
        <v>13</v>
      </c>
      <c r="O734" t="s">
        <v>3950</v>
      </c>
      <c r="P734" t="s">
        <v>1600</v>
      </c>
      <c r="Q734" s="6">
        <v>190.29</v>
      </c>
      <c r="R734" s="21">
        <v>260</v>
      </c>
      <c r="S734" s="21" t="s">
        <v>1720</v>
      </c>
      <c r="T734" s="21" t="s">
        <v>1684</v>
      </c>
      <c r="U734" s="21" t="s">
        <v>1721</v>
      </c>
      <c r="V734" s="21" t="s">
        <v>1702</v>
      </c>
      <c r="W734" s="2">
        <v>3</v>
      </c>
      <c r="X734" s="6">
        <v>979.42</v>
      </c>
      <c r="Y734" s="24">
        <v>950.03739999999993</v>
      </c>
    </row>
    <row r="735" spans="2:25" x14ac:dyDescent="0.25">
      <c r="B735" s="20">
        <v>45446</v>
      </c>
      <c r="C735" t="s">
        <v>1588</v>
      </c>
      <c r="D735" t="s">
        <v>3842</v>
      </c>
      <c r="E735" t="s">
        <v>1712</v>
      </c>
      <c r="F735" t="s">
        <v>1757</v>
      </c>
      <c r="G735" t="s">
        <v>209</v>
      </c>
      <c r="H735" t="s">
        <v>208</v>
      </c>
      <c r="I735">
        <v>49</v>
      </c>
      <c r="J735" t="s">
        <v>16</v>
      </c>
      <c r="K735" t="s">
        <v>210</v>
      </c>
      <c r="L735" t="s">
        <v>51</v>
      </c>
      <c r="M735" t="s">
        <v>12</v>
      </c>
      <c r="N735" t="s">
        <v>13</v>
      </c>
      <c r="O735" t="s">
        <v>3952</v>
      </c>
      <c r="P735" t="s">
        <v>3879</v>
      </c>
      <c r="Q735" s="6">
        <v>450.71</v>
      </c>
      <c r="R735" s="21">
        <v>389</v>
      </c>
      <c r="S735" s="21" t="s">
        <v>1713</v>
      </c>
      <c r="T735" s="21" t="s">
        <v>1714</v>
      </c>
      <c r="U735" s="21" t="s">
        <v>1715</v>
      </c>
      <c r="V735" s="21" t="s">
        <v>1702</v>
      </c>
      <c r="W735" s="2">
        <v>4</v>
      </c>
      <c r="X735" s="6">
        <v>914.05</v>
      </c>
      <c r="Y735" s="24">
        <v>685.53749999999991</v>
      </c>
    </row>
    <row r="736" spans="2:25" x14ac:dyDescent="0.25">
      <c r="B736" s="20">
        <v>45480</v>
      </c>
      <c r="C736" t="s">
        <v>1528</v>
      </c>
      <c r="D736" t="s">
        <v>3831</v>
      </c>
      <c r="E736" t="s">
        <v>1696</v>
      </c>
      <c r="F736" t="s">
        <v>1753</v>
      </c>
      <c r="G736" t="s">
        <v>1256</v>
      </c>
      <c r="H736" t="s">
        <v>1255</v>
      </c>
      <c r="I736">
        <v>55</v>
      </c>
      <c r="J736" t="s">
        <v>9</v>
      </c>
      <c r="K736" t="s">
        <v>1257</v>
      </c>
      <c r="L736" t="s">
        <v>836</v>
      </c>
      <c r="M736" t="s">
        <v>12</v>
      </c>
      <c r="N736" t="s">
        <v>13</v>
      </c>
      <c r="O736" t="s">
        <v>3944</v>
      </c>
      <c r="P736" t="s">
        <v>1529</v>
      </c>
      <c r="Q736" s="6">
        <v>364.67</v>
      </c>
      <c r="R736" s="21">
        <v>452</v>
      </c>
      <c r="S736" s="21" t="s">
        <v>1697</v>
      </c>
      <c r="T736" s="21" t="s">
        <v>1689</v>
      </c>
      <c r="U736" s="21" t="s">
        <v>1698</v>
      </c>
      <c r="V736" s="21" t="s">
        <v>1695</v>
      </c>
      <c r="W736" s="2">
        <v>1</v>
      </c>
      <c r="X736" s="6">
        <v>218.04</v>
      </c>
      <c r="Y736" s="24">
        <v>198.41640000000001</v>
      </c>
    </row>
    <row r="737" spans="2:25" x14ac:dyDescent="0.25">
      <c r="B737" s="20">
        <v>45285</v>
      </c>
      <c r="C737" t="s">
        <v>1664</v>
      </c>
      <c r="D737" t="s">
        <v>3858</v>
      </c>
      <c r="E737" t="s">
        <v>1737</v>
      </c>
      <c r="F737" t="s">
        <v>1755</v>
      </c>
      <c r="G737" t="s">
        <v>1422</v>
      </c>
      <c r="H737" t="s">
        <v>1421</v>
      </c>
      <c r="I737">
        <v>63</v>
      </c>
      <c r="J737" t="s">
        <v>16</v>
      </c>
      <c r="K737" t="s">
        <v>1423</v>
      </c>
      <c r="L737" t="s">
        <v>170</v>
      </c>
      <c r="M737" t="s">
        <v>12</v>
      </c>
      <c r="N737" t="s">
        <v>13</v>
      </c>
      <c r="O737" t="s">
        <v>3962</v>
      </c>
      <c r="P737" t="s">
        <v>1665</v>
      </c>
      <c r="Q737" s="6">
        <v>438.25</v>
      </c>
      <c r="R737" s="21">
        <v>496</v>
      </c>
      <c r="S737" s="21" t="s">
        <v>1738</v>
      </c>
      <c r="T737" s="21" t="s">
        <v>1689</v>
      </c>
      <c r="U737" s="21" t="s">
        <v>1739</v>
      </c>
      <c r="V737" s="21" t="s">
        <v>1686</v>
      </c>
      <c r="W737" s="2">
        <v>3</v>
      </c>
      <c r="X737" s="6">
        <v>104.47</v>
      </c>
      <c r="Y737" s="24">
        <v>76.263099999999994</v>
      </c>
    </row>
    <row r="738" spans="2:25" x14ac:dyDescent="0.25">
      <c r="B738" s="20">
        <v>45829</v>
      </c>
      <c r="C738" t="s">
        <v>1615</v>
      </c>
      <c r="D738" t="s">
        <v>3802</v>
      </c>
      <c r="E738" t="s">
        <v>1731</v>
      </c>
      <c r="F738" t="s">
        <v>1770</v>
      </c>
      <c r="G738" t="s">
        <v>1078</v>
      </c>
      <c r="H738" t="s">
        <v>1077</v>
      </c>
      <c r="I738">
        <v>55</v>
      </c>
      <c r="J738" t="s">
        <v>9</v>
      </c>
      <c r="K738" t="s">
        <v>1079</v>
      </c>
      <c r="L738" t="s">
        <v>51</v>
      </c>
      <c r="M738" t="s">
        <v>12</v>
      </c>
      <c r="N738" t="s">
        <v>31</v>
      </c>
      <c r="O738" t="s">
        <v>3958</v>
      </c>
      <c r="P738" t="s">
        <v>3890</v>
      </c>
      <c r="Q738" s="6">
        <v>103.45</v>
      </c>
      <c r="R738" s="21">
        <v>465</v>
      </c>
      <c r="S738" s="21" t="s">
        <v>1732</v>
      </c>
      <c r="T738" s="21" t="s">
        <v>1689</v>
      </c>
      <c r="U738" s="21" t="s">
        <v>1733</v>
      </c>
      <c r="V738" s="21" t="s">
        <v>1686</v>
      </c>
      <c r="W738" s="2">
        <v>4</v>
      </c>
      <c r="X738" s="6">
        <v>403.47</v>
      </c>
      <c r="Y738" s="24">
        <v>221.82999999999998</v>
      </c>
    </row>
    <row r="739" spans="2:25" x14ac:dyDescent="0.25">
      <c r="B739" s="20">
        <v>45297</v>
      </c>
      <c r="C739" t="s">
        <v>1537</v>
      </c>
      <c r="D739" t="s">
        <v>3764</v>
      </c>
      <c r="E739" t="s">
        <v>1703</v>
      </c>
      <c r="F739" t="s">
        <v>1760</v>
      </c>
      <c r="G739" t="s">
        <v>1497</v>
      </c>
      <c r="H739" t="s">
        <v>1496</v>
      </c>
      <c r="I739">
        <v>28</v>
      </c>
      <c r="J739" t="s">
        <v>9</v>
      </c>
      <c r="K739" t="s">
        <v>84</v>
      </c>
      <c r="L739" t="s">
        <v>22</v>
      </c>
      <c r="M739" t="s">
        <v>12</v>
      </c>
      <c r="N739" t="s">
        <v>31</v>
      </c>
      <c r="O739" t="s">
        <v>3950</v>
      </c>
      <c r="P739" t="s">
        <v>3864</v>
      </c>
      <c r="Q739" s="6">
        <v>495.72</v>
      </c>
      <c r="R739" s="21">
        <v>323</v>
      </c>
      <c r="S739" s="21" t="s">
        <v>1704</v>
      </c>
      <c r="T739" s="21" t="s">
        <v>1689</v>
      </c>
      <c r="U739" s="21" t="s">
        <v>1705</v>
      </c>
      <c r="V739" s="21" t="s">
        <v>1695</v>
      </c>
      <c r="W739" s="2">
        <v>3</v>
      </c>
      <c r="X739" s="6">
        <v>745.3</v>
      </c>
      <c r="Y739" s="24">
        <v>611.14599999999996</v>
      </c>
    </row>
    <row r="740" spans="2:25" x14ac:dyDescent="0.25">
      <c r="B740" s="20">
        <v>45285</v>
      </c>
      <c r="C740" t="s">
        <v>1594</v>
      </c>
      <c r="D740" t="s">
        <v>3844</v>
      </c>
      <c r="E740" t="s">
        <v>1737</v>
      </c>
      <c r="F740" t="s">
        <v>1755</v>
      </c>
      <c r="G740" t="s">
        <v>1422</v>
      </c>
      <c r="H740" t="s">
        <v>1421</v>
      </c>
      <c r="I740">
        <v>63</v>
      </c>
      <c r="J740" t="s">
        <v>16</v>
      </c>
      <c r="K740" t="s">
        <v>1423</v>
      </c>
      <c r="L740" t="s">
        <v>170</v>
      </c>
      <c r="M740" t="s">
        <v>12</v>
      </c>
      <c r="N740" t="s">
        <v>13</v>
      </c>
      <c r="O740" t="s">
        <v>3944</v>
      </c>
      <c r="P740" t="s">
        <v>3881</v>
      </c>
      <c r="Q740" s="6">
        <v>167.34</v>
      </c>
      <c r="R740" s="21">
        <v>296</v>
      </c>
      <c r="S740" s="21" t="s">
        <v>1738</v>
      </c>
      <c r="T740" s="21" t="s">
        <v>1689</v>
      </c>
      <c r="U740" s="21" t="s">
        <v>1739</v>
      </c>
      <c r="V740" s="21" t="s">
        <v>1686</v>
      </c>
      <c r="W740" s="2">
        <v>3</v>
      </c>
      <c r="X740" s="6">
        <v>104.47</v>
      </c>
      <c r="Y740" s="24">
        <v>76.263099999999994</v>
      </c>
    </row>
    <row r="741" spans="2:25" x14ac:dyDescent="0.25">
      <c r="B741" s="20">
        <v>45446</v>
      </c>
      <c r="C741" t="s">
        <v>1553</v>
      </c>
      <c r="D741" t="s">
        <v>3772</v>
      </c>
      <c r="E741" t="s">
        <v>1712</v>
      </c>
      <c r="F741" t="s">
        <v>1757</v>
      </c>
      <c r="G741" t="s">
        <v>209</v>
      </c>
      <c r="H741" t="s">
        <v>208</v>
      </c>
      <c r="I741">
        <v>49</v>
      </c>
      <c r="J741" t="s">
        <v>16</v>
      </c>
      <c r="K741" t="s">
        <v>210</v>
      </c>
      <c r="L741" t="s">
        <v>51</v>
      </c>
      <c r="M741" t="s">
        <v>12</v>
      </c>
      <c r="N741" t="s">
        <v>13</v>
      </c>
      <c r="O741" t="s">
        <v>3957</v>
      </c>
      <c r="P741" t="s">
        <v>1554</v>
      </c>
      <c r="Q741" s="6">
        <v>131.51</v>
      </c>
      <c r="R741" s="21">
        <v>264.16666666666669</v>
      </c>
      <c r="S741" s="21" t="s">
        <v>1713</v>
      </c>
      <c r="T741" s="21" t="s">
        <v>1714</v>
      </c>
      <c r="U741" s="21" t="s">
        <v>1715</v>
      </c>
      <c r="V741" s="21" t="s">
        <v>1702</v>
      </c>
      <c r="W741" s="2">
        <v>4</v>
      </c>
      <c r="X741" s="6">
        <v>914.05</v>
      </c>
      <c r="Y741" s="24">
        <v>685.53749999999991</v>
      </c>
    </row>
    <row r="742" spans="2:25" x14ac:dyDescent="0.25">
      <c r="B742" s="20">
        <v>45297</v>
      </c>
      <c r="C742" t="s">
        <v>1612</v>
      </c>
      <c r="D742" t="s">
        <v>3848</v>
      </c>
      <c r="E742" t="s">
        <v>1703</v>
      </c>
      <c r="F742" t="s">
        <v>1760</v>
      </c>
      <c r="G742" t="s">
        <v>1497</v>
      </c>
      <c r="H742" t="s">
        <v>1496</v>
      </c>
      <c r="I742">
        <v>28</v>
      </c>
      <c r="J742" t="s">
        <v>9</v>
      </c>
      <c r="K742" t="s">
        <v>84</v>
      </c>
      <c r="L742" t="s">
        <v>22</v>
      </c>
      <c r="M742" t="s">
        <v>12</v>
      </c>
      <c r="N742" t="s">
        <v>31</v>
      </c>
      <c r="O742" t="s">
        <v>3953</v>
      </c>
      <c r="P742" t="s">
        <v>1613</v>
      </c>
      <c r="Q742" s="6">
        <v>17.309999999999999</v>
      </c>
      <c r="R742" s="21">
        <v>399</v>
      </c>
      <c r="S742" s="21" t="s">
        <v>1704</v>
      </c>
      <c r="T742" s="21" t="s">
        <v>1689</v>
      </c>
      <c r="U742" s="21" t="s">
        <v>1705</v>
      </c>
      <c r="V742" s="21" t="s">
        <v>1695</v>
      </c>
      <c r="W742" s="2">
        <v>3</v>
      </c>
      <c r="X742" s="6">
        <v>745.3</v>
      </c>
      <c r="Y742" s="24">
        <v>611.14599999999996</v>
      </c>
    </row>
    <row r="743" spans="2:25" x14ac:dyDescent="0.25">
      <c r="B743" s="20">
        <v>45850</v>
      </c>
      <c r="C743" t="s">
        <v>1657</v>
      </c>
      <c r="D743" t="s">
        <v>3820</v>
      </c>
      <c r="E743" t="s">
        <v>1699</v>
      </c>
      <c r="F743" t="s">
        <v>1762</v>
      </c>
      <c r="G743" t="s">
        <v>76</v>
      </c>
      <c r="H743" t="s">
        <v>75</v>
      </c>
      <c r="I743">
        <v>24</v>
      </c>
      <c r="J743" t="s">
        <v>16</v>
      </c>
      <c r="K743" t="s">
        <v>77</v>
      </c>
      <c r="L743" t="s">
        <v>51</v>
      </c>
      <c r="M743" t="s">
        <v>12</v>
      </c>
      <c r="N743" t="s">
        <v>26</v>
      </c>
      <c r="O743" t="s">
        <v>3951</v>
      </c>
      <c r="P743" t="s">
        <v>3898</v>
      </c>
      <c r="Q743" s="6">
        <v>176.07</v>
      </c>
      <c r="R743" s="21">
        <v>82</v>
      </c>
      <c r="S743" s="21" t="s">
        <v>1700</v>
      </c>
      <c r="T743" s="21" t="s">
        <v>1693</v>
      </c>
      <c r="U743" s="21" t="s">
        <v>1701</v>
      </c>
      <c r="V743" s="21" t="s">
        <v>1702</v>
      </c>
      <c r="W743" s="2">
        <v>2</v>
      </c>
      <c r="X743" s="6">
        <v>785.31</v>
      </c>
      <c r="Y743" s="24">
        <v>667.51349999999991</v>
      </c>
    </row>
    <row r="744" spans="2:25" x14ac:dyDescent="0.25">
      <c r="B744" s="20">
        <v>45801</v>
      </c>
      <c r="C744" t="s">
        <v>1549</v>
      </c>
      <c r="D744" t="s">
        <v>3837</v>
      </c>
      <c r="E744" t="s">
        <v>1687</v>
      </c>
      <c r="F744" t="s">
        <v>1767</v>
      </c>
      <c r="G744" t="s">
        <v>997</v>
      </c>
      <c r="H744" t="s">
        <v>996</v>
      </c>
      <c r="I744">
        <v>34</v>
      </c>
      <c r="J744" t="s">
        <v>16</v>
      </c>
      <c r="K744" t="s">
        <v>998</v>
      </c>
      <c r="L744" t="s">
        <v>264</v>
      </c>
      <c r="M744" t="s">
        <v>12</v>
      </c>
      <c r="N744" t="s">
        <v>26</v>
      </c>
      <c r="O744" t="s">
        <v>3945</v>
      </c>
      <c r="P744" t="s">
        <v>1550</v>
      </c>
      <c r="Q744" s="6">
        <v>255.56645161290328</v>
      </c>
      <c r="R744" s="21">
        <v>343</v>
      </c>
      <c r="S744" s="21" t="s">
        <v>1688</v>
      </c>
      <c r="T744" s="21" t="s">
        <v>1689</v>
      </c>
      <c r="U744" s="21" t="s">
        <v>1690</v>
      </c>
      <c r="V744" s="21" t="s">
        <v>1686</v>
      </c>
      <c r="W744" s="2">
        <v>4</v>
      </c>
      <c r="X744" s="6">
        <v>286.92</v>
      </c>
      <c r="Y744" s="24">
        <v>238.14359999999999</v>
      </c>
    </row>
    <row r="745" spans="2:25" x14ac:dyDescent="0.25">
      <c r="B745" s="20">
        <v>45801</v>
      </c>
      <c r="C745" t="s">
        <v>1643</v>
      </c>
      <c r="D745" t="s">
        <v>3814</v>
      </c>
      <c r="E745" t="s">
        <v>1687</v>
      </c>
      <c r="F745" t="s">
        <v>1767</v>
      </c>
      <c r="G745" t="s">
        <v>997</v>
      </c>
      <c r="H745" t="s">
        <v>996</v>
      </c>
      <c r="I745">
        <v>34</v>
      </c>
      <c r="J745" t="s">
        <v>16</v>
      </c>
      <c r="K745" t="s">
        <v>998</v>
      </c>
      <c r="L745" t="s">
        <v>264</v>
      </c>
      <c r="M745" t="s">
        <v>12</v>
      </c>
      <c r="N745" t="s">
        <v>26</v>
      </c>
      <c r="O745" t="s">
        <v>3948</v>
      </c>
      <c r="P745" t="s">
        <v>1644</v>
      </c>
      <c r="Q745" s="6">
        <v>228.53</v>
      </c>
      <c r="R745" s="21">
        <v>469</v>
      </c>
      <c r="S745" s="21" t="s">
        <v>1688</v>
      </c>
      <c r="T745" s="21" t="s">
        <v>1689</v>
      </c>
      <c r="U745" s="21" t="s">
        <v>1690</v>
      </c>
      <c r="V745" s="21" t="s">
        <v>1686</v>
      </c>
      <c r="W745" s="2">
        <v>4</v>
      </c>
      <c r="X745" s="6">
        <v>286.92</v>
      </c>
      <c r="Y745" s="24">
        <v>238.14359999999999</v>
      </c>
    </row>
    <row r="746" spans="2:25" x14ac:dyDescent="0.25">
      <c r="B746" s="20">
        <v>45801</v>
      </c>
      <c r="C746" t="s">
        <v>1643</v>
      </c>
      <c r="D746" t="s">
        <v>3814</v>
      </c>
      <c r="E746" t="s">
        <v>1687</v>
      </c>
      <c r="F746" t="s">
        <v>1767</v>
      </c>
      <c r="G746" t="s">
        <v>997</v>
      </c>
      <c r="H746" t="s">
        <v>996</v>
      </c>
      <c r="I746">
        <v>34</v>
      </c>
      <c r="J746" t="s">
        <v>16</v>
      </c>
      <c r="K746" t="s">
        <v>998</v>
      </c>
      <c r="L746" t="s">
        <v>264</v>
      </c>
      <c r="M746" t="s">
        <v>12</v>
      </c>
      <c r="N746" t="s">
        <v>26</v>
      </c>
      <c r="O746" t="s">
        <v>3948</v>
      </c>
      <c r="P746" t="s">
        <v>1644</v>
      </c>
      <c r="Q746" s="6">
        <v>228.53</v>
      </c>
      <c r="R746" s="21">
        <v>469</v>
      </c>
      <c r="S746" s="21" t="s">
        <v>1688</v>
      </c>
      <c r="T746" s="21" t="s">
        <v>1689</v>
      </c>
      <c r="U746" s="21" t="s">
        <v>1690</v>
      </c>
      <c r="V746" s="21" t="s">
        <v>1686</v>
      </c>
      <c r="W746" s="2">
        <v>4</v>
      </c>
      <c r="X746" s="6">
        <v>286.92</v>
      </c>
      <c r="Y746" s="24">
        <v>238.14359999999999</v>
      </c>
    </row>
    <row r="747" spans="2:25" x14ac:dyDescent="0.25">
      <c r="B747" s="20">
        <v>45908</v>
      </c>
      <c r="C747" t="s">
        <v>1623</v>
      </c>
      <c r="D747" t="s">
        <v>3851</v>
      </c>
      <c r="E747" t="s">
        <v>1706</v>
      </c>
      <c r="F747" t="s">
        <v>1780</v>
      </c>
      <c r="G747" t="s">
        <v>607</v>
      </c>
      <c r="H747" t="s">
        <v>606</v>
      </c>
      <c r="I747">
        <v>53</v>
      </c>
      <c r="J747" t="s">
        <v>9</v>
      </c>
      <c r="K747" t="s">
        <v>608</v>
      </c>
      <c r="L747" t="s">
        <v>113</v>
      </c>
      <c r="M747" t="s">
        <v>12</v>
      </c>
      <c r="N747" t="s">
        <v>31</v>
      </c>
      <c r="O747" t="s">
        <v>3952</v>
      </c>
      <c r="P747" t="s">
        <v>1624</v>
      </c>
      <c r="Q747" s="6">
        <v>349.17</v>
      </c>
      <c r="R747" s="21">
        <v>476</v>
      </c>
      <c r="S747" s="21" t="s">
        <v>1707</v>
      </c>
      <c r="T747" s="21" t="s">
        <v>1684</v>
      </c>
      <c r="U747" s="21" t="s">
        <v>1708</v>
      </c>
      <c r="V747" s="21" t="s">
        <v>1702</v>
      </c>
      <c r="W747" s="2">
        <v>3</v>
      </c>
      <c r="X747" s="6">
        <v>77.599999999999994</v>
      </c>
      <c r="Y747" s="24">
        <v>72.167999999999992</v>
      </c>
    </row>
    <row r="748" spans="2:25" x14ac:dyDescent="0.25">
      <c r="B748" s="20">
        <v>45335</v>
      </c>
      <c r="C748" t="s">
        <v>1559</v>
      </c>
      <c r="D748" t="s">
        <v>3775</v>
      </c>
      <c r="E748" t="s">
        <v>1729</v>
      </c>
      <c r="F748" t="s">
        <v>1766</v>
      </c>
      <c r="G748" t="s">
        <v>239</v>
      </c>
      <c r="H748" t="s">
        <v>238</v>
      </c>
      <c r="I748">
        <v>21</v>
      </c>
      <c r="J748" t="s">
        <v>16</v>
      </c>
      <c r="K748" t="s">
        <v>240</v>
      </c>
      <c r="L748" t="s">
        <v>181</v>
      </c>
      <c r="M748" t="s">
        <v>12</v>
      </c>
      <c r="N748" t="s">
        <v>31</v>
      </c>
      <c r="O748" t="s">
        <v>3960</v>
      </c>
      <c r="P748" t="s">
        <v>1560</v>
      </c>
      <c r="Q748" s="6">
        <v>166.06</v>
      </c>
      <c r="R748" s="21">
        <v>340</v>
      </c>
      <c r="S748" s="21" t="s">
        <v>1730</v>
      </c>
      <c r="T748" s="21" t="s">
        <v>1693</v>
      </c>
      <c r="U748" s="21" t="s">
        <v>204</v>
      </c>
      <c r="V748" s="21" t="s">
        <v>1695</v>
      </c>
      <c r="W748" s="2">
        <v>1</v>
      </c>
      <c r="X748" s="6">
        <v>278.63</v>
      </c>
      <c r="Y748" s="24">
        <v>259.1259</v>
      </c>
    </row>
    <row r="749" spans="2:25" x14ac:dyDescent="0.25">
      <c r="B749" s="20">
        <v>45480</v>
      </c>
      <c r="C749" t="s">
        <v>1668</v>
      </c>
      <c r="D749" t="s">
        <v>3824</v>
      </c>
      <c r="E749" t="s">
        <v>1696</v>
      </c>
      <c r="F749" t="s">
        <v>1753</v>
      </c>
      <c r="G749" t="s">
        <v>1256</v>
      </c>
      <c r="H749" t="s">
        <v>1255</v>
      </c>
      <c r="I749">
        <v>55</v>
      </c>
      <c r="J749" t="s">
        <v>9</v>
      </c>
      <c r="K749" t="s">
        <v>1257</v>
      </c>
      <c r="L749" t="s">
        <v>836</v>
      </c>
      <c r="M749" t="s">
        <v>12</v>
      </c>
      <c r="N749" t="s">
        <v>13</v>
      </c>
      <c r="O749" t="s">
        <v>3947</v>
      </c>
      <c r="P749" t="s">
        <v>1669</v>
      </c>
      <c r="Q749" s="6">
        <v>358.47</v>
      </c>
      <c r="R749" s="21">
        <v>213</v>
      </c>
      <c r="S749" s="21" t="s">
        <v>1697</v>
      </c>
      <c r="T749" s="21" t="s">
        <v>1689</v>
      </c>
      <c r="U749" s="21" t="s">
        <v>1698</v>
      </c>
      <c r="V749" s="21" t="s">
        <v>1695</v>
      </c>
      <c r="W749" s="2">
        <v>1</v>
      </c>
      <c r="X749" s="6">
        <v>218.04</v>
      </c>
      <c r="Y749" s="24">
        <v>198.41640000000001</v>
      </c>
    </row>
    <row r="750" spans="2:25" x14ac:dyDescent="0.25">
      <c r="B750" s="20">
        <v>45908</v>
      </c>
      <c r="C750" t="s">
        <v>1623</v>
      </c>
      <c r="D750" t="s">
        <v>3851</v>
      </c>
      <c r="E750" t="s">
        <v>1706</v>
      </c>
      <c r="F750" t="s">
        <v>1780</v>
      </c>
      <c r="G750" t="s">
        <v>607</v>
      </c>
      <c r="H750" t="s">
        <v>606</v>
      </c>
      <c r="I750">
        <v>53</v>
      </c>
      <c r="J750" t="s">
        <v>9</v>
      </c>
      <c r="K750" t="s">
        <v>608</v>
      </c>
      <c r="L750" t="s">
        <v>113</v>
      </c>
      <c r="M750" t="s">
        <v>12</v>
      </c>
      <c r="N750" t="s">
        <v>31</v>
      </c>
      <c r="O750" t="s">
        <v>3952</v>
      </c>
      <c r="P750" t="s">
        <v>1624</v>
      </c>
      <c r="Q750" s="6">
        <v>349.17</v>
      </c>
      <c r="R750" s="21">
        <v>476</v>
      </c>
      <c r="S750" s="21" t="s">
        <v>1707</v>
      </c>
      <c r="T750" s="21" t="s">
        <v>1684</v>
      </c>
      <c r="U750" s="21" t="s">
        <v>1708</v>
      </c>
      <c r="V750" s="21" t="s">
        <v>1702</v>
      </c>
      <c r="W750" s="2">
        <v>3</v>
      </c>
      <c r="X750" s="6">
        <v>77.599999999999994</v>
      </c>
      <c r="Y750" s="24">
        <v>72.167999999999992</v>
      </c>
    </row>
    <row r="751" spans="2:25" x14ac:dyDescent="0.25">
      <c r="B751" s="20">
        <v>45913</v>
      </c>
      <c r="C751" t="s">
        <v>1649</v>
      </c>
      <c r="D751" t="s">
        <v>3817</v>
      </c>
      <c r="E751" t="s">
        <v>1743</v>
      </c>
      <c r="F751" t="s">
        <v>1772</v>
      </c>
      <c r="G751" t="s">
        <v>869</v>
      </c>
      <c r="H751" t="s">
        <v>868</v>
      </c>
      <c r="I751">
        <v>38</v>
      </c>
      <c r="J751" t="s">
        <v>9</v>
      </c>
      <c r="K751" t="s">
        <v>870</v>
      </c>
      <c r="L751" t="s">
        <v>181</v>
      </c>
      <c r="M751" t="s">
        <v>12</v>
      </c>
      <c r="N751" t="s">
        <v>13</v>
      </c>
      <c r="O751" t="s">
        <v>3950</v>
      </c>
      <c r="P751" t="s">
        <v>1650</v>
      </c>
      <c r="Q751" s="6">
        <v>152.91999999999999</v>
      </c>
      <c r="R751" s="21">
        <v>281</v>
      </c>
      <c r="S751" s="21" t="s">
        <v>1744</v>
      </c>
      <c r="T751" s="21" t="s">
        <v>1684</v>
      </c>
      <c r="U751" s="21" t="s">
        <v>1745</v>
      </c>
      <c r="V751" s="21" t="s">
        <v>1702</v>
      </c>
      <c r="W751" s="2">
        <v>2</v>
      </c>
      <c r="X751" s="6">
        <v>451.98</v>
      </c>
      <c r="Y751" s="24">
        <v>338.98500000000001</v>
      </c>
    </row>
    <row r="752" spans="2:25" x14ac:dyDescent="0.25">
      <c r="B752" s="20">
        <v>45875</v>
      </c>
      <c r="C752" t="s">
        <v>1576</v>
      </c>
      <c r="D752" t="s">
        <v>3784</v>
      </c>
      <c r="E752" t="s">
        <v>1734</v>
      </c>
      <c r="F752" t="s">
        <v>1769</v>
      </c>
      <c r="G752" t="s">
        <v>1353</v>
      </c>
      <c r="H752" t="s">
        <v>1352</v>
      </c>
      <c r="I752">
        <v>51</v>
      </c>
      <c r="J752" t="s">
        <v>9</v>
      </c>
      <c r="K752" t="s">
        <v>1354</v>
      </c>
      <c r="L752" t="s">
        <v>354</v>
      </c>
      <c r="M752" t="s">
        <v>12</v>
      </c>
      <c r="N752" t="s">
        <v>31</v>
      </c>
      <c r="O752" t="s">
        <v>3942</v>
      </c>
      <c r="P752" t="s">
        <v>3875</v>
      </c>
      <c r="Q752" s="6">
        <v>419.28</v>
      </c>
      <c r="R752" s="21">
        <v>86</v>
      </c>
      <c r="S752" s="21" t="s">
        <v>1735</v>
      </c>
      <c r="T752" s="21" t="s">
        <v>1714</v>
      </c>
      <c r="U752" s="21" t="s">
        <v>1736</v>
      </c>
      <c r="V752" s="21" t="s">
        <v>1686</v>
      </c>
      <c r="W752" s="2">
        <v>2</v>
      </c>
      <c r="X752" s="6">
        <v>316.89999999999998</v>
      </c>
      <c r="Y752" s="24">
        <v>221.82999999999998</v>
      </c>
    </row>
    <row r="753" spans="2:25" x14ac:dyDescent="0.25">
      <c r="B753" s="20">
        <v>45285</v>
      </c>
      <c r="C753" t="s">
        <v>1632</v>
      </c>
      <c r="D753" t="s">
        <v>3809</v>
      </c>
      <c r="E753" t="s">
        <v>1737</v>
      </c>
      <c r="F753" t="s">
        <v>1755</v>
      </c>
      <c r="G753" t="s">
        <v>1422</v>
      </c>
      <c r="H753" t="s">
        <v>1421</v>
      </c>
      <c r="I753">
        <v>63</v>
      </c>
      <c r="J753" t="s">
        <v>16</v>
      </c>
      <c r="K753" t="s">
        <v>1423</v>
      </c>
      <c r="L753" t="s">
        <v>170</v>
      </c>
      <c r="M753" t="s">
        <v>12</v>
      </c>
      <c r="N753" t="s">
        <v>13</v>
      </c>
      <c r="O753" t="s">
        <v>3950</v>
      </c>
      <c r="P753" t="s">
        <v>3895</v>
      </c>
      <c r="Q753" s="6">
        <v>477.61</v>
      </c>
      <c r="R753" s="21">
        <v>300</v>
      </c>
      <c r="S753" s="21" t="s">
        <v>1738</v>
      </c>
      <c r="T753" s="21" t="s">
        <v>1689</v>
      </c>
      <c r="U753" s="21" t="s">
        <v>1739</v>
      </c>
      <c r="V753" s="21" t="s">
        <v>1686</v>
      </c>
      <c r="W753" s="2">
        <v>3</v>
      </c>
      <c r="X753" s="6">
        <v>104.47</v>
      </c>
      <c r="Y753" s="24">
        <v>76.263099999999994</v>
      </c>
    </row>
    <row r="754" spans="2:25" x14ac:dyDescent="0.25">
      <c r="B754" s="20">
        <v>45297</v>
      </c>
      <c r="C754" t="s">
        <v>1612</v>
      </c>
      <c r="D754" t="s">
        <v>3848</v>
      </c>
      <c r="E754" t="s">
        <v>1703</v>
      </c>
      <c r="F754" t="s">
        <v>1760</v>
      </c>
      <c r="G754" t="s">
        <v>1497</v>
      </c>
      <c r="H754" t="s">
        <v>1496</v>
      </c>
      <c r="I754">
        <v>28</v>
      </c>
      <c r="J754" t="s">
        <v>9</v>
      </c>
      <c r="K754" t="s">
        <v>84</v>
      </c>
      <c r="L754" t="s">
        <v>22</v>
      </c>
      <c r="M754" t="s">
        <v>12</v>
      </c>
      <c r="N754" t="s">
        <v>31</v>
      </c>
      <c r="O754" t="s">
        <v>3953</v>
      </c>
      <c r="P754" t="s">
        <v>1613</v>
      </c>
      <c r="Q754" s="6">
        <v>17.309999999999999</v>
      </c>
      <c r="R754" s="21">
        <v>399</v>
      </c>
      <c r="S754" s="21" t="s">
        <v>1704</v>
      </c>
      <c r="T754" s="21" t="s">
        <v>1689</v>
      </c>
      <c r="U754" s="21" t="s">
        <v>1705</v>
      </c>
      <c r="V754" s="21" t="s">
        <v>1695</v>
      </c>
      <c r="W754" s="2">
        <v>3</v>
      </c>
      <c r="X754" s="6">
        <v>745.3</v>
      </c>
      <c r="Y754" s="24">
        <v>611.14599999999996</v>
      </c>
    </row>
    <row r="755" spans="2:25" x14ac:dyDescent="0.25">
      <c r="B755" s="20">
        <v>45801</v>
      </c>
      <c r="C755" t="s">
        <v>1584</v>
      </c>
      <c r="D755" t="s">
        <v>3787</v>
      </c>
      <c r="E755" t="s">
        <v>1687</v>
      </c>
      <c r="F755" t="s">
        <v>1767</v>
      </c>
      <c r="G755" t="s">
        <v>997</v>
      </c>
      <c r="H755" t="s">
        <v>996</v>
      </c>
      <c r="I755">
        <v>34</v>
      </c>
      <c r="J755" t="s">
        <v>16</v>
      </c>
      <c r="K755" t="s">
        <v>998</v>
      </c>
      <c r="L755" t="s">
        <v>264</v>
      </c>
      <c r="M755" t="s">
        <v>12</v>
      </c>
      <c r="N755" t="s">
        <v>26</v>
      </c>
      <c r="O755" t="s">
        <v>3963</v>
      </c>
      <c r="P755" t="s">
        <v>3877</v>
      </c>
      <c r="Q755" s="6">
        <v>326.06</v>
      </c>
      <c r="R755" s="21">
        <v>301</v>
      </c>
      <c r="S755" s="21" t="s">
        <v>1688</v>
      </c>
      <c r="T755" s="21" t="s">
        <v>1689</v>
      </c>
      <c r="U755" s="21" t="s">
        <v>1690</v>
      </c>
      <c r="V755" s="21" t="s">
        <v>1686</v>
      </c>
      <c r="W755" s="2">
        <v>4</v>
      </c>
      <c r="X755" s="6">
        <v>286.92</v>
      </c>
      <c r="Y755" s="24">
        <v>238.14359999999999</v>
      </c>
    </row>
    <row r="756" spans="2:25" x14ac:dyDescent="0.25">
      <c r="B756" s="20">
        <v>45446</v>
      </c>
      <c r="C756" t="s">
        <v>1588</v>
      </c>
      <c r="D756" t="s">
        <v>3842</v>
      </c>
      <c r="E756" t="s">
        <v>1712</v>
      </c>
      <c r="F756" t="s">
        <v>1757</v>
      </c>
      <c r="G756" t="s">
        <v>209</v>
      </c>
      <c r="H756" t="s">
        <v>208</v>
      </c>
      <c r="I756">
        <v>49</v>
      </c>
      <c r="J756" t="s">
        <v>16</v>
      </c>
      <c r="K756" t="s">
        <v>210</v>
      </c>
      <c r="L756" t="s">
        <v>51</v>
      </c>
      <c r="M756" t="s">
        <v>12</v>
      </c>
      <c r="N756" t="s">
        <v>13</v>
      </c>
      <c r="O756" t="s">
        <v>3952</v>
      </c>
      <c r="P756" t="s">
        <v>3879</v>
      </c>
      <c r="Q756" s="6">
        <v>450.71</v>
      </c>
      <c r="R756" s="21">
        <v>389</v>
      </c>
      <c r="S756" s="21" t="s">
        <v>1713</v>
      </c>
      <c r="T756" s="21" t="s">
        <v>1714</v>
      </c>
      <c r="U756" s="21" t="s">
        <v>1715</v>
      </c>
      <c r="V756" s="21" t="s">
        <v>1702</v>
      </c>
      <c r="W756" s="2">
        <v>4</v>
      </c>
      <c r="X756" s="6">
        <v>914.05</v>
      </c>
      <c r="Y756" s="24">
        <v>685.53749999999991</v>
      </c>
    </row>
    <row r="757" spans="2:25" x14ac:dyDescent="0.25">
      <c r="B757" s="20">
        <v>45394</v>
      </c>
      <c r="C757" t="s">
        <v>1570</v>
      </c>
      <c r="D757" t="s">
        <v>3781</v>
      </c>
      <c r="E757" t="s">
        <v>1719</v>
      </c>
      <c r="F757" t="s">
        <v>1778</v>
      </c>
      <c r="G757" t="s">
        <v>1448</v>
      </c>
      <c r="H757" t="s">
        <v>1447</v>
      </c>
      <c r="I757">
        <v>33</v>
      </c>
      <c r="J757" t="s">
        <v>16</v>
      </c>
      <c r="K757" t="s">
        <v>1449</v>
      </c>
      <c r="L757" t="s">
        <v>96</v>
      </c>
      <c r="M757" t="s">
        <v>12</v>
      </c>
      <c r="N757" t="s">
        <v>13</v>
      </c>
      <c r="O757" t="s">
        <v>3961</v>
      </c>
      <c r="P757" t="s">
        <v>1571</v>
      </c>
      <c r="Q757" s="6">
        <v>204.39</v>
      </c>
      <c r="R757" s="21">
        <v>281</v>
      </c>
      <c r="S757" s="21" t="s">
        <v>1720</v>
      </c>
      <c r="T757" s="21" t="s">
        <v>1684</v>
      </c>
      <c r="U757" s="21" t="s">
        <v>1721</v>
      </c>
      <c r="V757" s="21" t="s">
        <v>1702</v>
      </c>
      <c r="W757" s="2">
        <v>3</v>
      </c>
      <c r="X757" s="6">
        <v>979.42</v>
      </c>
      <c r="Y757" s="24">
        <v>950.03739999999993</v>
      </c>
    </row>
    <row r="758" spans="2:25" x14ac:dyDescent="0.25">
      <c r="B758" s="20">
        <v>45869</v>
      </c>
      <c r="C758" t="s">
        <v>1533</v>
      </c>
      <c r="D758" t="s">
        <v>3762</v>
      </c>
      <c r="E758" t="s">
        <v>1682</v>
      </c>
      <c r="F758" t="s">
        <v>1765</v>
      </c>
      <c r="G758" t="s">
        <v>1413</v>
      </c>
      <c r="H758" t="s">
        <v>1412</v>
      </c>
      <c r="I758">
        <v>45</v>
      </c>
      <c r="J758" t="s">
        <v>16</v>
      </c>
      <c r="K758" t="s">
        <v>1414</v>
      </c>
      <c r="L758" t="s">
        <v>74</v>
      </c>
      <c r="M758" t="s">
        <v>12</v>
      </c>
      <c r="N758" t="s">
        <v>19</v>
      </c>
      <c r="O758" t="s">
        <v>3947</v>
      </c>
      <c r="P758" t="s">
        <v>3862</v>
      </c>
      <c r="Q758" s="6">
        <v>312.8</v>
      </c>
      <c r="R758" s="21">
        <v>350</v>
      </c>
      <c r="S758" s="21" t="s">
        <v>1683</v>
      </c>
      <c r="T758" s="21" t="s">
        <v>1684</v>
      </c>
      <c r="U758" s="21" t="s">
        <v>1685</v>
      </c>
      <c r="V758" s="21" t="s">
        <v>1686</v>
      </c>
      <c r="W758" s="2">
        <v>2</v>
      </c>
      <c r="X758" s="6">
        <v>873.17</v>
      </c>
      <c r="Y758" s="24">
        <v>672.34090000000003</v>
      </c>
    </row>
    <row r="759" spans="2:25" x14ac:dyDescent="0.25">
      <c r="B759" s="20">
        <v>45446</v>
      </c>
      <c r="C759" t="s">
        <v>1674</v>
      </c>
      <c r="D759" t="s">
        <v>3827</v>
      </c>
      <c r="E759" t="s">
        <v>1712</v>
      </c>
      <c r="F759" t="s">
        <v>1757</v>
      </c>
      <c r="G759" t="s">
        <v>209</v>
      </c>
      <c r="H759" t="s">
        <v>208</v>
      </c>
      <c r="I759">
        <v>49</v>
      </c>
      <c r="J759" t="s">
        <v>16</v>
      </c>
      <c r="K759" t="s">
        <v>210</v>
      </c>
      <c r="L759" t="s">
        <v>51</v>
      </c>
      <c r="M759" t="s">
        <v>12</v>
      </c>
      <c r="N759" t="s">
        <v>13</v>
      </c>
      <c r="O759" t="s">
        <v>3949</v>
      </c>
      <c r="P759" t="s">
        <v>1675</v>
      </c>
      <c r="Q759" s="6">
        <v>431.67</v>
      </c>
      <c r="R759" s="21">
        <v>73</v>
      </c>
      <c r="S759" s="21" t="s">
        <v>1713</v>
      </c>
      <c r="T759" s="21" t="s">
        <v>1714</v>
      </c>
      <c r="U759" s="21" t="s">
        <v>1715</v>
      </c>
      <c r="V759" s="21" t="s">
        <v>1702</v>
      </c>
      <c r="W759" s="2">
        <v>4</v>
      </c>
      <c r="X759" s="6">
        <v>914.05</v>
      </c>
      <c r="Y759" s="24">
        <v>685.53749999999991</v>
      </c>
    </row>
    <row r="760" spans="2:25" x14ac:dyDescent="0.25">
      <c r="B760" s="20">
        <v>45446</v>
      </c>
      <c r="C760" t="s">
        <v>1553</v>
      </c>
      <c r="D760" t="s">
        <v>3772</v>
      </c>
      <c r="E760" t="s">
        <v>1712</v>
      </c>
      <c r="F760" t="s">
        <v>1757</v>
      </c>
      <c r="G760" t="s">
        <v>209</v>
      </c>
      <c r="H760" t="s">
        <v>208</v>
      </c>
      <c r="I760">
        <v>49</v>
      </c>
      <c r="J760" t="s">
        <v>16</v>
      </c>
      <c r="K760" t="s">
        <v>210</v>
      </c>
      <c r="L760" t="s">
        <v>51</v>
      </c>
      <c r="M760" t="s">
        <v>12</v>
      </c>
      <c r="N760" t="s">
        <v>13</v>
      </c>
      <c r="O760" t="s">
        <v>3957</v>
      </c>
      <c r="P760" t="s">
        <v>1554</v>
      </c>
      <c r="Q760" s="6">
        <v>131.51</v>
      </c>
      <c r="R760" s="21">
        <v>264.16666666666669</v>
      </c>
      <c r="S760" s="21" t="s">
        <v>1713</v>
      </c>
      <c r="T760" s="21" t="s">
        <v>1714</v>
      </c>
      <c r="U760" s="21" t="s">
        <v>1715</v>
      </c>
      <c r="V760" s="21" t="s">
        <v>1702</v>
      </c>
      <c r="W760" s="2">
        <v>4</v>
      </c>
      <c r="X760" s="6">
        <v>914.05</v>
      </c>
      <c r="Y760" s="24">
        <v>685.53749999999991</v>
      </c>
    </row>
    <row r="761" spans="2:25" x14ac:dyDescent="0.25">
      <c r="B761" s="20">
        <v>45285</v>
      </c>
      <c r="C761" t="s">
        <v>1635</v>
      </c>
      <c r="D761" t="s">
        <v>3811</v>
      </c>
      <c r="E761" t="s">
        <v>1737</v>
      </c>
      <c r="F761" t="s">
        <v>1755</v>
      </c>
      <c r="G761" t="s">
        <v>1422</v>
      </c>
      <c r="H761" t="s">
        <v>1421</v>
      </c>
      <c r="I761">
        <v>63</v>
      </c>
      <c r="J761" t="s">
        <v>16</v>
      </c>
      <c r="K761" t="s">
        <v>1423</v>
      </c>
      <c r="L761" t="s">
        <v>170</v>
      </c>
      <c r="M761" t="s">
        <v>12</v>
      </c>
      <c r="N761" t="s">
        <v>13</v>
      </c>
      <c r="O761" t="s">
        <v>3949</v>
      </c>
      <c r="P761" t="s">
        <v>1636</v>
      </c>
      <c r="Q761" s="6">
        <v>403.71</v>
      </c>
      <c r="R761" s="21">
        <v>159</v>
      </c>
      <c r="S761" s="21" t="s">
        <v>1738</v>
      </c>
      <c r="T761" s="21" t="s">
        <v>1689</v>
      </c>
      <c r="U761" s="21" t="s">
        <v>1739</v>
      </c>
      <c r="V761" s="21" t="s">
        <v>1686</v>
      </c>
      <c r="W761" s="2">
        <v>3</v>
      </c>
      <c r="X761" s="6">
        <v>104.47</v>
      </c>
      <c r="Y761" s="24">
        <v>76.263099999999994</v>
      </c>
    </row>
    <row r="762" spans="2:25" x14ac:dyDescent="0.25">
      <c r="B762" s="20">
        <v>45829</v>
      </c>
      <c r="C762" t="s">
        <v>1615</v>
      </c>
      <c r="D762" t="s">
        <v>3802</v>
      </c>
      <c r="E762" t="s">
        <v>1731</v>
      </c>
      <c r="F762" t="s">
        <v>1770</v>
      </c>
      <c r="G762" t="s">
        <v>1078</v>
      </c>
      <c r="H762" t="s">
        <v>1077</v>
      </c>
      <c r="I762">
        <v>55</v>
      </c>
      <c r="J762" t="s">
        <v>9</v>
      </c>
      <c r="K762" t="s">
        <v>1079</v>
      </c>
      <c r="L762" t="s">
        <v>51</v>
      </c>
      <c r="M762" t="s">
        <v>12</v>
      </c>
      <c r="N762" t="s">
        <v>31</v>
      </c>
      <c r="O762" t="s">
        <v>3958</v>
      </c>
      <c r="P762" t="s">
        <v>3890</v>
      </c>
      <c r="Q762" s="6">
        <v>103.45</v>
      </c>
      <c r="R762" s="21">
        <v>465</v>
      </c>
      <c r="S762" s="21" t="s">
        <v>1732</v>
      </c>
      <c r="T762" s="21" t="s">
        <v>1689</v>
      </c>
      <c r="U762" s="21" t="s">
        <v>1733</v>
      </c>
      <c r="V762" s="21" t="s">
        <v>1686</v>
      </c>
      <c r="W762" s="2">
        <v>4</v>
      </c>
      <c r="X762" s="6">
        <v>403.47</v>
      </c>
      <c r="Y762" s="24">
        <v>221.82999999999998</v>
      </c>
    </row>
    <row r="763" spans="2:25" x14ac:dyDescent="0.25">
      <c r="B763" s="20">
        <v>45875</v>
      </c>
      <c r="C763" t="s">
        <v>1641</v>
      </c>
      <c r="D763" t="s">
        <v>3813</v>
      </c>
      <c r="E763" t="s">
        <v>1734</v>
      </c>
      <c r="F763" t="s">
        <v>1769</v>
      </c>
      <c r="G763" t="s">
        <v>1353</v>
      </c>
      <c r="H763" t="s">
        <v>1352</v>
      </c>
      <c r="I763">
        <v>51</v>
      </c>
      <c r="J763" t="s">
        <v>9</v>
      </c>
      <c r="K763" t="s">
        <v>1354</v>
      </c>
      <c r="L763" t="s">
        <v>354</v>
      </c>
      <c r="M763" t="s">
        <v>12</v>
      </c>
      <c r="N763" t="s">
        <v>31</v>
      </c>
      <c r="O763" t="s">
        <v>3954</v>
      </c>
      <c r="P763" t="s">
        <v>1642</v>
      </c>
      <c r="Q763" s="6">
        <v>325.26</v>
      </c>
      <c r="R763" s="21">
        <v>400</v>
      </c>
      <c r="S763" s="21" t="s">
        <v>1735</v>
      </c>
      <c r="T763" s="21" t="s">
        <v>1714</v>
      </c>
      <c r="U763" s="21" t="s">
        <v>1736</v>
      </c>
      <c r="V763" s="21" t="s">
        <v>1686</v>
      </c>
      <c r="W763" s="2">
        <v>2</v>
      </c>
      <c r="X763" s="6">
        <v>316.89999999999998</v>
      </c>
      <c r="Y763" s="24">
        <v>221.82999999999998</v>
      </c>
    </row>
    <row r="764" spans="2:25" x14ac:dyDescent="0.25">
      <c r="B764" s="20">
        <v>45908</v>
      </c>
      <c r="C764" t="s">
        <v>1623</v>
      </c>
      <c r="D764" t="s">
        <v>3851</v>
      </c>
      <c r="E764" t="s">
        <v>1706</v>
      </c>
      <c r="F764" t="s">
        <v>1780</v>
      </c>
      <c r="G764" t="s">
        <v>607</v>
      </c>
      <c r="H764" t="s">
        <v>606</v>
      </c>
      <c r="I764">
        <v>53</v>
      </c>
      <c r="J764" t="s">
        <v>9</v>
      </c>
      <c r="K764" t="s">
        <v>608</v>
      </c>
      <c r="L764" t="s">
        <v>113</v>
      </c>
      <c r="M764" t="s">
        <v>12</v>
      </c>
      <c r="N764" t="s">
        <v>31</v>
      </c>
      <c r="O764" t="s">
        <v>3952</v>
      </c>
      <c r="P764" t="s">
        <v>1624</v>
      </c>
      <c r="Q764" s="6">
        <v>349.17</v>
      </c>
      <c r="R764" s="21">
        <v>476</v>
      </c>
      <c r="S764" s="21" t="s">
        <v>1707</v>
      </c>
      <c r="T764" s="21" t="s">
        <v>1684</v>
      </c>
      <c r="U764" s="21" t="s">
        <v>1708</v>
      </c>
      <c r="V764" s="21" t="s">
        <v>1702</v>
      </c>
      <c r="W764" s="2">
        <v>3</v>
      </c>
      <c r="X764" s="6">
        <v>77.599999999999994</v>
      </c>
      <c r="Y764" s="24">
        <v>72.167999999999992</v>
      </c>
    </row>
    <row r="765" spans="2:25" x14ac:dyDescent="0.25">
      <c r="B765" s="20">
        <v>45480</v>
      </c>
      <c r="C765" t="s">
        <v>1530</v>
      </c>
      <c r="D765" t="s">
        <v>3832</v>
      </c>
      <c r="E765" t="s">
        <v>1696</v>
      </c>
      <c r="F765" t="s">
        <v>1753</v>
      </c>
      <c r="G765" t="s">
        <v>1256</v>
      </c>
      <c r="H765" t="s">
        <v>1255</v>
      </c>
      <c r="I765">
        <v>55</v>
      </c>
      <c r="J765" t="s">
        <v>9</v>
      </c>
      <c r="K765" t="s">
        <v>1257</v>
      </c>
      <c r="L765" t="s">
        <v>836</v>
      </c>
      <c r="M765" t="s">
        <v>12</v>
      </c>
      <c r="N765" t="s">
        <v>13</v>
      </c>
      <c r="O765" t="s">
        <v>3945</v>
      </c>
      <c r="P765" t="s">
        <v>1531</v>
      </c>
      <c r="Q765" s="6">
        <v>306.45999999999998</v>
      </c>
      <c r="R765" s="21">
        <v>487</v>
      </c>
      <c r="S765" s="21" t="s">
        <v>1697</v>
      </c>
      <c r="T765" s="21" t="s">
        <v>1689</v>
      </c>
      <c r="U765" s="21" t="s">
        <v>1698</v>
      </c>
      <c r="V765" s="21" t="s">
        <v>1695</v>
      </c>
      <c r="W765" s="2">
        <v>1</v>
      </c>
      <c r="X765" s="6">
        <v>218.04</v>
      </c>
      <c r="Y765" s="24">
        <v>198.41640000000001</v>
      </c>
    </row>
    <row r="766" spans="2:25" x14ac:dyDescent="0.25">
      <c r="B766" s="20">
        <v>45335</v>
      </c>
      <c r="C766" t="s">
        <v>1559</v>
      </c>
      <c r="D766" t="s">
        <v>3775</v>
      </c>
      <c r="E766" t="s">
        <v>1729</v>
      </c>
      <c r="F766" t="s">
        <v>1766</v>
      </c>
      <c r="G766" t="s">
        <v>239</v>
      </c>
      <c r="H766" t="s">
        <v>238</v>
      </c>
      <c r="I766">
        <v>21</v>
      </c>
      <c r="J766" t="s">
        <v>16</v>
      </c>
      <c r="K766" t="s">
        <v>240</v>
      </c>
      <c r="L766" t="s">
        <v>181</v>
      </c>
      <c r="M766" t="s">
        <v>12</v>
      </c>
      <c r="N766" t="s">
        <v>31</v>
      </c>
      <c r="O766" t="s">
        <v>3960</v>
      </c>
      <c r="P766" t="s">
        <v>1560</v>
      </c>
      <c r="Q766" s="6">
        <v>166.06</v>
      </c>
      <c r="R766" s="21">
        <v>340</v>
      </c>
      <c r="S766" s="21" t="s">
        <v>1730</v>
      </c>
      <c r="T766" s="21" t="s">
        <v>1693</v>
      </c>
      <c r="U766" s="21" t="s">
        <v>204</v>
      </c>
      <c r="V766" s="21" t="s">
        <v>1695</v>
      </c>
      <c r="W766" s="2">
        <v>1</v>
      </c>
      <c r="X766" s="6">
        <v>278.63</v>
      </c>
      <c r="Y766" s="24">
        <v>259.1259</v>
      </c>
    </row>
    <row r="767" spans="2:25" x14ac:dyDescent="0.25">
      <c r="B767" s="20">
        <v>45801</v>
      </c>
      <c r="C767" t="s">
        <v>1549</v>
      </c>
      <c r="D767" t="s">
        <v>3837</v>
      </c>
      <c r="E767" t="s">
        <v>1687</v>
      </c>
      <c r="F767" t="s">
        <v>1767</v>
      </c>
      <c r="G767" t="s">
        <v>997</v>
      </c>
      <c r="H767" t="s">
        <v>996</v>
      </c>
      <c r="I767">
        <v>34</v>
      </c>
      <c r="J767" t="s">
        <v>16</v>
      </c>
      <c r="K767" t="s">
        <v>998</v>
      </c>
      <c r="L767" t="s">
        <v>264</v>
      </c>
      <c r="M767" t="s">
        <v>12</v>
      </c>
      <c r="N767" t="s">
        <v>26</v>
      </c>
      <c r="O767" t="s">
        <v>3945</v>
      </c>
      <c r="P767" t="s">
        <v>1550</v>
      </c>
      <c r="Q767" s="6">
        <v>255.56645161290328</v>
      </c>
      <c r="R767" s="21">
        <v>343</v>
      </c>
      <c r="S767" s="21" t="s">
        <v>1688</v>
      </c>
      <c r="T767" s="21" t="s">
        <v>1689</v>
      </c>
      <c r="U767" s="21" t="s">
        <v>1690</v>
      </c>
      <c r="V767" s="21" t="s">
        <v>1686</v>
      </c>
      <c r="W767" s="2">
        <v>4</v>
      </c>
      <c r="X767" s="6">
        <v>286.92</v>
      </c>
      <c r="Y767" s="24">
        <v>238.14359999999999</v>
      </c>
    </row>
    <row r="768" spans="2:25" x14ac:dyDescent="0.25">
      <c r="B768" s="20">
        <v>45394</v>
      </c>
      <c r="C768" t="s">
        <v>1585</v>
      </c>
      <c r="D768" t="s">
        <v>3788</v>
      </c>
      <c r="E768" t="s">
        <v>1719</v>
      </c>
      <c r="F768" t="s">
        <v>1778</v>
      </c>
      <c r="G768" t="s">
        <v>1448</v>
      </c>
      <c r="H768" t="s">
        <v>1447</v>
      </c>
      <c r="I768">
        <v>33</v>
      </c>
      <c r="J768" t="s">
        <v>16</v>
      </c>
      <c r="K768" t="s">
        <v>1449</v>
      </c>
      <c r="L768" t="s">
        <v>96</v>
      </c>
      <c r="M768" t="s">
        <v>12</v>
      </c>
      <c r="N768" t="s">
        <v>13</v>
      </c>
      <c r="O768" t="s">
        <v>3949</v>
      </c>
      <c r="P768" t="s">
        <v>1586</v>
      </c>
      <c r="Q768" s="6">
        <v>38.520000000000003</v>
      </c>
      <c r="R768" s="21">
        <v>378</v>
      </c>
      <c r="S768" s="21" t="s">
        <v>1720</v>
      </c>
      <c r="T768" s="21" t="s">
        <v>1684</v>
      </c>
      <c r="U768" s="21" t="s">
        <v>1721</v>
      </c>
      <c r="V768" s="21" t="s">
        <v>1702</v>
      </c>
      <c r="W768" s="2">
        <v>3</v>
      </c>
      <c r="X768" s="6">
        <v>979.42</v>
      </c>
      <c r="Y768" s="24">
        <v>950.03739999999993</v>
      </c>
    </row>
    <row r="769" spans="2:25" x14ac:dyDescent="0.25">
      <c r="B769" s="20">
        <v>45869</v>
      </c>
      <c r="C769" t="s">
        <v>1574</v>
      </c>
      <c r="D769" t="s">
        <v>3783</v>
      </c>
      <c r="E769" t="s">
        <v>1682</v>
      </c>
      <c r="F769" t="s">
        <v>1765</v>
      </c>
      <c r="G769" t="s">
        <v>1413</v>
      </c>
      <c r="H769" t="s">
        <v>1412</v>
      </c>
      <c r="I769">
        <v>45</v>
      </c>
      <c r="J769" t="s">
        <v>16</v>
      </c>
      <c r="K769" t="s">
        <v>1414</v>
      </c>
      <c r="L769" t="s">
        <v>74</v>
      </c>
      <c r="M769" t="s">
        <v>12</v>
      </c>
      <c r="N769" t="s">
        <v>19</v>
      </c>
      <c r="O769" t="s">
        <v>3954</v>
      </c>
      <c r="P769" t="s">
        <v>1575</v>
      </c>
      <c r="Q769" s="6">
        <v>179.77</v>
      </c>
      <c r="R769" s="21">
        <v>305</v>
      </c>
      <c r="S769" s="21" t="s">
        <v>1683</v>
      </c>
      <c r="T769" s="21" t="s">
        <v>1684</v>
      </c>
      <c r="U769" s="21" t="s">
        <v>1685</v>
      </c>
      <c r="V769" s="21" t="s">
        <v>1686</v>
      </c>
      <c r="W769" s="2">
        <v>2</v>
      </c>
      <c r="X769" s="6">
        <v>873.17</v>
      </c>
      <c r="Y769" s="24">
        <v>672.34090000000003</v>
      </c>
    </row>
    <row r="770" spans="2:25" x14ac:dyDescent="0.25">
      <c r="B770" s="20">
        <v>45446</v>
      </c>
      <c r="C770" t="s">
        <v>1651</v>
      </c>
      <c r="D770" t="s">
        <v>3818</v>
      </c>
      <c r="E770" t="s">
        <v>1712</v>
      </c>
      <c r="F770" t="s">
        <v>1757</v>
      </c>
      <c r="G770" t="s">
        <v>209</v>
      </c>
      <c r="H770" t="s">
        <v>208</v>
      </c>
      <c r="I770">
        <v>49</v>
      </c>
      <c r="J770" t="s">
        <v>16</v>
      </c>
      <c r="K770" t="s">
        <v>210</v>
      </c>
      <c r="L770" t="s">
        <v>51</v>
      </c>
      <c r="M770" t="s">
        <v>12</v>
      </c>
      <c r="N770" t="s">
        <v>13</v>
      </c>
      <c r="O770" t="s">
        <v>3947</v>
      </c>
      <c r="P770" t="s">
        <v>1652</v>
      </c>
      <c r="Q770" s="6">
        <v>255.56645161290328</v>
      </c>
      <c r="R770" s="21">
        <v>159</v>
      </c>
      <c r="S770" s="21" t="s">
        <v>1713</v>
      </c>
      <c r="T770" s="21" t="s">
        <v>1714</v>
      </c>
      <c r="U770" s="21" t="s">
        <v>1715</v>
      </c>
      <c r="V770" s="21" t="s">
        <v>1702</v>
      </c>
      <c r="W770" s="2">
        <v>4</v>
      </c>
      <c r="X770" s="6">
        <v>914.05</v>
      </c>
      <c r="Y770" s="24">
        <v>685.53749999999991</v>
      </c>
    </row>
    <row r="771" spans="2:25" x14ac:dyDescent="0.25">
      <c r="B771" s="20">
        <v>45869</v>
      </c>
      <c r="C771" t="s">
        <v>1580</v>
      </c>
      <c r="D771" t="s">
        <v>3841</v>
      </c>
      <c r="E771" t="s">
        <v>1682</v>
      </c>
      <c r="F771" t="s">
        <v>1765</v>
      </c>
      <c r="G771" t="s">
        <v>1413</v>
      </c>
      <c r="H771" t="s">
        <v>1412</v>
      </c>
      <c r="I771">
        <v>45</v>
      </c>
      <c r="J771" t="s">
        <v>16</v>
      </c>
      <c r="K771" t="s">
        <v>1414</v>
      </c>
      <c r="L771" t="s">
        <v>74</v>
      </c>
      <c r="M771" t="s">
        <v>12</v>
      </c>
      <c r="N771" t="s">
        <v>19</v>
      </c>
      <c r="O771" t="s">
        <v>3962</v>
      </c>
      <c r="P771" t="s">
        <v>1581</v>
      </c>
      <c r="Q771" s="6">
        <v>353.47</v>
      </c>
      <c r="R771" s="21">
        <v>214</v>
      </c>
      <c r="S771" s="21" t="s">
        <v>1683</v>
      </c>
      <c r="T771" s="21" t="s">
        <v>1684</v>
      </c>
      <c r="U771" s="21" t="s">
        <v>1685</v>
      </c>
      <c r="V771" s="21" t="s">
        <v>1686</v>
      </c>
      <c r="W771" s="2">
        <v>2</v>
      </c>
      <c r="X771" s="6">
        <v>873.17</v>
      </c>
      <c r="Y771" s="24">
        <v>672.34090000000003</v>
      </c>
    </row>
    <row r="772" spans="2:25" x14ac:dyDescent="0.25">
      <c r="B772" s="20">
        <v>45369</v>
      </c>
      <c r="C772" t="s">
        <v>1561</v>
      </c>
      <c r="D772" t="s">
        <v>3839</v>
      </c>
      <c r="E772" t="s">
        <v>1727</v>
      </c>
      <c r="F772" t="s">
        <v>1775</v>
      </c>
      <c r="G772" t="s">
        <v>760</v>
      </c>
      <c r="H772" t="s">
        <v>759</v>
      </c>
      <c r="I772">
        <v>58</v>
      </c>
      <c r="J772" t="s">
        <v>16</v>
      </c>
      <c r="K772" t="s">
        <v>761</v>
      </c>
      <c r="L772" t="s">
        <v>181</v>
      </c>
      <c r="M772" t="s">
        <v>12</v>
      </c>
      <c r="N772" t="s">
        <v>19</v>
      </c>
      <c r="O772" t="s">
        <v>3946</v>
      </c>
      <c r="P772" t="s">
        <v>3872</v>
      </c>
      <c r="Q772" s="6">
        <v>174.02</v>
      </c>
      <c r="R772" s="21">
        <v>268</v>
      </c>
      <c r="S772" s="21" t="s">
        <v>1728</v>
      </c>
      <c r="T772" s="21" t="s">
        <v>1684</v>
      </c>
      <c r="U772" s="21" t="s">
        <v>129</v>
      </c>
      <c r="V772" s="21" t="s">
        <v>1686</v>
      </c>
      <c r="W772" s="2">
        <v>4</v>
      </c>
      <c r="X772" s="6">
        <v>482.75</v>
      </c>
      <c r="Y772" s="24">
        <v>463.44</v>
      </c>
    </row>
    <row r="773" spans="2:25" x14ac:dyDescent="0.25">
      <c r="B773" s="20">
        <v>45285</v>
      </c>
      <c r="C773" t="s">
        <v>1538</v>
      </c>
      <c r="D773" t="s">
        <v>3765</v>
      </c>
      <c r="E773" t="s">
        <v>1737</v>
      </c>
      <c r="F773" t="s">
        <v>1755</v>
      </c>
      <c r="G773" t="s">
        <v>1422</v>
      </c>
      <c r="H773" t="s">
        <v>1421</v>
      </c>
      <c r="I773">
        <v>63</v>
      </c>
      <c r="J773" t="s">
        <v>16</v>
      </c>
      <c r="K773" t="s">
        <v>1423</v>
      </c>
      <c r="L773" t="s">
        <v>170</v>
      </c>
      <c r="M773" t="s">
        <v>12</v>
      </c>
      <c r="N773" t="s">
        <v>13</v>
      </c>
      <c r="O773" t="s">
        <v>3951</v>
      </c>
      <c r="P773" t="s">
        <v>1539</v>
      </c>
      <c r="Q773" s="6">
        <v>298.86</v>
      </c>
      <c r="R773" s="21">
        <v>308</v>
      </c>
      <c r="S773" s="21" t="s">
        <v>1738</v>
      </c>
      <c r="T773" s="21" t="s">
        <v>1689</v>
      </c>
      <c r="U773" s="21" t="s">
        <v>1739</v>
      </c>
      <c r="V773" s="21" t="s">
        <v>1686</v>
      </c>
      <c r="W773" s="2">
        <v>3</v>
      </c>
      <c r="X773" s="6">
        <v>104.47</v>
      </c>
      <c r="Y773" s="24">
        <v>76.263099999999994</v>
      </c>
    </row>
    <row r="774" spans="2:25" x14ac:dyDescent="0.25">
      <c r="B774" s="20">
        <v>45801</v>
      </c>
      <c r="C774" t="s">
        <v>1666</v>
      </c>
      <c r="D774" t="s">
        <v>3823</v>
      </c>
      <c r="E774" t="s">
        <v>1687</v>
      </c>
      <c r="F774" t="s">
        <v>1767</v>
      </c>
      <c r="G774" t="s">
        <v>997</v>
      </c>
      <c r="H774" t="s">
        <v>996</v>
      </c>
      <c r="I774">
        <v>34</v>
      </c>
      <c r="J774" t="s">
        <v>16</v>
      </c>
      <c r="K774" t="s">
        <v>998</v>
      </c>
      <c r="L774" t="s">
        <v>264</v>
      </c>
      <c r="M774" t="s">
        <v>12</v>
      </c>
      <c r="N774" t="s">
        <v>26</v>
      </c>
      <c r="O774" t="s">
        <v>3967</v>
      </c>
      <c r="P774" t="s">
        <v>3901</v>
      </c>
      <c r="Q774" s="6">
        <v>447.43</v>
      </c>
      <c r="R774" s="21">
        <v>191</v>
      </c>
      <c r="S774" s="21" t="s">
        <v>1688</v>
      </c>
      <c r="T774" s="21" t="s">
        <v>1689</v>
      </c>
      <c r="U774" s="21" t="s">
        <v>1690</v>
      </c>
      <c r="V774" s="21" t="s">
        <v>1686</v>
      </c>
      <c r="W774" s="2">
        <v>4</v>
      </c>
      <c r="X774" s="6">
        <v>286.92</v>
      </c>
      <c r="Y774" s="24">
        <v>238.14359999999999</v>
      </c>
    </row>
    <row r="775" spans="2:25" x14ac:dyDescent="0.25">
      <c r="B775" s="20">
        <v>45446</v>
      </c>
      <c r="C775" t="s">
        <v>1638</v>
      </c>
      <c r="D775" t="s">
        <v>3812</v>
      </c>
      <c r="E775" t="s">
        <v>1712</v>
      </c>
      <c r="F775" t="s">
        <v>1757</v>
      </c>
      <c r="G775" t="s">
        <v>209</v>
      </c>
      <c r="H775" t="s">
        <v>208</v>
      </c>
      <c r="I775">
        <v>49</v>
      </c>
      <c r="J775" t="s">
        <v>16</v>
      </c>
      <c r="K775" t="s">
        <v>210</v>
      </c>
      <c r="L775" t="s">
        <v>51</v>
      </c>
      <c r="M775" t="s">
        <v>12</v>
      </c>
      <c r="N775" t="s">
        <v>13</v>
      </c>
      <c r="O775" t="s">
        <v>3942</v>
      </c>
      <c r="P775" t="s">
        <v>1639</v>
      </c>
      <c r="Q775" s="6">
        <v>392.89</v>
      </c>
      <c r="R775" s="21">
        <v>320</v>
      </c>
      <c r="S775" s="21" t="s">
        <v>1713</v>
      </c>
      <c r="T775" s="21" t="s">
        <v>1714</v>
      </c>
      <c r="U775" s="21" t="s">
        <v>1715</v>
      </c>
      <c r="V775" s="21" t="s">
        <v>1702</v>
      </c>
      <c r="W775" s="2">
        <v>4</v>
      </c>
      <c r="X775" s="6">
        <v>914.05</v>
      </c>
      <c r="Y775" s="24">
        <v>685.53749999999991</v>
      </c>
    </row>
    <row r="776" spans="2:25" x14ac:dyDescent="0.25">
      <c r="B776" s="20">
        <v>45369</v>
      </c>
      <c r="C776" t="s">
        <v>1653</v>
      </c>
      <c r="D776" t="s">
        <v>3819</v>
      </c>
      <c r="E776" t="s">
        <v>1727</v>
      </c>
      <c r="F776" t="s">
        <v>1775</v>
      </c>
      <c r="G776" t="s">
        <v>760</v>
      </c>
      <c r="H776" t="s">
        <v>759</v>
      </c>
      <c r="I776">
        <v>58</v>
      </c>
      <c r="J776" t="s">
        <v>16</v>
      </c>
      <c r="K776" t="s">
        <v>761</v>
      </c>
      <c r="L776" t="s">
        <v>181</v>
      </c>
      <c r="M776" t="s">
        <v>12</v>
      </c>
      <c r="N776" t="s">
        <v>19</v>
      </c>
      <c r="O776" t="s">
        <v>3966</v>
      </c>
      <c r="P776" t="s">
        <v>1654</v>
      </c>
      <c r="Q776" s="6">
        <v>388.46</v>
      </c>
      <c r="R776" s="21">
        <v>208</v>
      </c>
      <c r="S776" s="21" t="s">
        <v>1728</v>
      </c>
      <c r="T776" s="21" t="s">
        <v>1684</v>
      </c>
      <c r="U776" s="21" t="s">
        <v>129</v>
      </c>
      <c r="V776" s="21" t="s">
        <v>1686</v>
      </c>
      <c r="W776" s="2">
        <v>4</v>
      </c>
      <c r="X776" s="6">
        <v>482.75</v>
      </c>
      <c r="Y776" s="24">
        <v>463.44</v>
      </c>
    </row>
    <row r="777" spans="2:25" x14ac:dyDescent="0.25">
      <c r="B777" s="20">
        <v>45480</v>
      </c>
      <c r="C777" t="s">
        <v>1668</v>
      </c>
      <c r="D777" t="s">
        <v>3824</v>
      </c>
      <c r="E777" t="s">
        <v>1696</v>
      </c>
      <c r="F777" t="s">
        <v>1753</v>
      </c>
      <c r="G777" t="s">
        <v>1256</v>
      </c>
      <c r="H777" t="s">
        <v>1255</v>
      </c>
      <c r="I777">
        <v>55</v>
      </c>
      <c r="J777" t="s">
        <v>9</v>
      </c>
      <c r="K777" t="s">
        <v>1257</v>
      </c>
      <c r="L777" t="s">
        <v>836</v>
      </c>
      <c r="M777" t="s">
        <v>12</v>
      </c>
      <c r="N777" t="s">
        <v>13</v>
      </c>
      <c r="O777" t="s">
        <v>3947</v>
      </c>
      <c r="P777" t="s">
        <v>1669</v>
      </c>
      <c r="Q777" s="6">
        <v>358.47</v>
      </c>
      <c r="R777" s="21">
        <v>213</v>
      </c>
      <c r="S777" s="21" t="s">
        <v>1697</v>
      </c>
      <c r="T777" s="21" t="s">
        <v>1689</v>
      </c>
      <c r="U777" s="21" t="s">
        <v>1698</v>
      </c>
      <c r="V777" s="21" t="s">
        <v>1695</v>
      </c>
      <c r="W777" s="2">
        <v>1</v>
      </c>
      <c r="X777" s="6">
        <v>218.04</v>
      </c>
      <c r="Y777" s="24">
        <v>198.41640000000001</v>
      </c>
    </row>
    <row r="778" spans="2:25" x14ac:dyDescent="0.25">
      <c r="B778" s="20">
        <v>45446</v>
      </c>
      <c r="C778" t="s">
        <v>1553</v>
      </c>
      <c r="D778" t="s">
        <v>3772</v>
      </c>
      <c r="E778" t="s">
        <v>1712</v>
      </c>
      <c r="F778" t="s">
        <v>1757</v>
      </c>
      <c r="G778" t="s">
        <v>209</v>
      </c>
      <c r="H778" t="s">
        <v>208</v>
      </c>
      <c r="I778">
        <v>49</v>
      </c>
      <c r="J778" t="s">
        <v>16</v>
      </c>
      <c r="K778" t="s">
        <v>210</v>
      </c>
      <c r="L778" t="s">
        <v>51</v>
      </c>
      <c r="M778" t="s">
        <v>12</v>
      </c>
      <c r="N778" t="s">
        <v>13</v>
      </c>
      <c r="O778" t="s">
        <v>3957</v>
      </c>
      <c r="P778" t="s">
        <v>1554</v>
      </c>
      <c r="Q778" s="6">
        <v>131.51</v>
      </c>
      <c r="R778" s="21">
        <v>264.16666666666669</v>
      </c>
      <c r="S778" s="21" t="s">
        <v>1713</v>
      </c>
      <c r="T778" s="21" t="s">
        <v>1714</v>
      </c>
      <c r="U778" s="21" t="s">
        <v>1715</v>
      </c>
      <c r="V778" s="21" t="s">
        <v>1702</v>
      </c>
      <c r="W778" s="2">
        <v>4</v>
      </c>
      <c r="X778" s="6">
        <v>914.05</v>
      </c>
      <c r="Y778" s="24">
        <v>685.53749999999991</v>
      </c>
    </row>
    <row r="779" spans="2:25" x14ac:dyDescent="0.25">
      <c r="B779" s="20">
        <v>45285</v>
      </c>
      <c r="C779" t="s">
        <v>1664</v>
      </c>
      <c r="D779" t="s">
        <v>3858</v>
      </c>
      <c r="E779" t="s">
        <v>1737</v>
      </c>
      <c r="F779" t="s">
        <v>1755</v>
      </c>
      <c r="G779" t="s">
        <v>1422</v>
      </c>
      <c r="H779" t="s">
        <v>1421</v>
      </c>
      <c r="I779">
        <v>63</v>
      </c>
      <c r="J779" t="s">
        <v>16</v>
      </c>
      <c r="K779" t="s">
        <v>1423</v>
      </c>
      <c r="L779" t="s">
        <v>170</v>
      </c>
      <c r="M779" t="s">
        <v>12</v>
      </c>
      <c r="N779" t="s">
        <v>13</v>
      </c>
      <c r="O779" t="s">
        <v>3962</v>
      </c>
      <c r="P779" t="s">
        <v>1665</v>
      </c>
      <c r="Q779" s="6">
        <v>438.25</v>
      </c>
      <c r="R779" s="21">
        <v>496</v>
      </c>
      <c r="S779" s="21" t="s">
        <v>1738</v>
      </c>
      <c r="T779" s="21" t="s">
        <v>1689</v>
      </c>
      <c r="U779" s="21" t="s">
        <v>1739</v>
      </c>
      <c r="V779" s="21" t="s">
        <v>1686</v>
      </c>
      <c r="W779" s="2">
        <v>3</v>
      </c>
      <c r="X779" s="6">
        <v>104.47</v>
      </c>
      <c r="Y779" s="24">
        <v>76.263099999999994</v>
      </c>
    </row>
    <row r="780" spans="2:25" x14ac:dyDescent="0.25">
      <c r="B780" s="20">
        <v>45875</v>
      </c>
      <c r="C780" t="s">
        <v>1641</v>
      </c>
      <c r="D780" t="s">
        <v>3813</v>
      </c>
      <c r="E780" t="s">
        <v>1734</v>
      </c>
      <c r="F780" t="s">
        <v>1769</v>
      </c>
      <c r="G780" t="s">
        <v>1353</v>
      </c>
      <c r="H780" t="s">
        <v>1352</v>
      </c>
      <c r="I780">
        <v>51</v>
      </c>
      <c r="J780" t="s">
        <v>9</v>
      </c>
      <c r="K780" t="s">
        <v>1354</v>
      </c>
      <c r="L780" t="s">
        <v>354</v>
      </c>
      <c r="M780" t="s">
        <v>12</v>
      </c>
      <c r="N780" t="s">
        <v>31</v>
      </c>
      <c r="O780" t="s">
        <v>3954</v>
      </c>
      <c r="P780" t="s">
        <v>1642</v>
      </c>
      <c r="Q780" s="6">
        <v>325.26</v>
      </c>
      <c r="R780" s="21">
        <v>400</v>
      </c>
      <c r="S780" s="21" t="s">
        <v>1735</v>
      </c>
      <c r="T780" s="21" t="s">
        <v>1714</v>
      </c>
      <c r="U780" s="21" t="s">
        <v>1736</v>
      </c>
      <c r="V780" s="21" t="s">
        <v>1686</v>
      </c>
      <c r="W780" s="2">
        <v>2</v>
      </c>
      <c r="X780" s="6">
        <v>316.89999999999998</v>
      </c>
      <c r="Y780" s="24">
        <v>221.82999999999998</v>
      </c>
    </row>
    <row r="781" spans="2:25" x14ac:dyDescent="0.25">
      <c r="B781" s="20">
        <v>45850</v>
      </c>
      <c r="C781" t="s">
        <v>1657</v>
      </c>
      <c r="D781" t="s">
        <v>3820</v>
      </c>
      <c r="E781" t="s">
        <v>1699</v>
      </c>
      <c r="F781" t="s">
        <v>1762</v>
      </c>
      <c r="G781" t="s">
        <v>76</v>
      </c>
      <c r="H781" t="s">
        <v>75</v>
      </c>
      <c r="I781">
        <v>24</v>
      </c>
      <c r="J781" t="s">
        <v>16</v>
      </c>
      <c r="K781" t="s">
        <v>77</v>
      </c>
      <c r="L781" t="s">
        <v>51</v>
      </c>
      <c r="M781" t="s">
        <v>12</v>
      </c>
      <c r="N781" t="s">
        <v>26</v>
      </c>
      <c r="O781" t="s">
        <v>3951</v>
      </c>
      <c r="P781" t="s">
        <v>3898</v>
      </c>
      <c r="Q781" s="6">
        <v>176.07</v>
      </c>
      <c r="R781" s="21">
        <v>82</v>
      </c>
      <c r="S781" s="21" t="s">
        <v>1700</v>
      </c>
      <c r="T781" s="21" t="s">
        <v>1693</v>
      </c>
      <c r="U781" s="21" t="s">
        <v>1701</v>
      </c>
      <c r="V781" s="21" t="s">
        <v>1702</v>
      </c>
      <c r="W781" s="2">
        <v>2</v>
      </c>
      <c r="X781" s="6">
        <v>785.31</v>
      </c>
      <c r="Y781" s="24">
        <v>667.51349999999991</v>
      </c>
    </row>
    <row r="782" spans="2:25" x14ac:dyDescent="0.25">
      <c r="B782" s="20">
        <v>45908</v>
      </c>
      <c r="C782" t="s">
        <v>1661</v>
      </c>
      <c r="D782" t="s">
        <v>3822</v>
      </c>
      <c r="E782" t="s">
        <v>1706</v>
      </c>
      <c r="F782" t="s">
        <v>1780</v>
      </c>
      <c r="G782" t="s">
        <v>607</v>
      </c>
      <c r="H782" t="s">
        <v>606</v>
      </c>
      <c r="I782">
        <v>53</v>
      </c>
      <c r="J782" t="s">
        <v>9</v>
      </c>
      <c r="K782" t="s">
        <v>608</v>
      </c>
      <c r="L782" t="s">
        <v>113</v>
      </c>
      <c r="M782" t="s">
        <v>12</v>
      </c>
      <c r="N782" t="s">
        <v>31</v>
      </c>
      <c r="O782" t="s">
        <v>3964</v>
      </c>
      <c r="P782" t="s">
        <v>1662</v>
      </c>
      <c r="Q782" s="6">
        <v>183.04</v>
      </c>
      <c r="R782" s="21">
        <v>457</v>
      </c>
      <c r="S782" s="21" t="s">
        <v>1707</v>
      </c>
      <c r="T782" s="21" t="s">
        <v>1684</v>
      </c>
      <c r="U782" s="21" t="s">
        <v>1708</v>
      </c>
      <c r="V782" s="21" t="s">
        <v>1702</v>
      </c>
      <c r="W782" s="2">
        <v>3</v>
      </c>
      <c r="X782" s="6">
        <v>77.599999999999994</v>
      </c>
      <c r="Y782" s="24">
        <v>72.167999999999992</v>
      </c>
    </row>
    <row r="783" spans="2:25" x14ac:dyDescent="0.25">
      <c r="B783" s="20">
        <v>45394</v>
      </c>
      <c r="C783" t="s">
        <v>1585</v>
      </c>
      <c r="D783" t="s">
        <v>3788</v>
      </c>
      <c r="E783" t="s">
        <v>1719</v>
      </c>
      <c r="F783" t="s">
        <v>1778</v>
      </c>
      <c r="G783" t="s">
        <v>1448</v>
      </c>
      <c r="H783" t="s">
        <v>1447</v>
      </c>
      <c r="I783">
        <v>33</v>
      </c>
      <c r="J783" t="s">
        <v>16</v>
      </c>
      <c r="K783" t="s">
        <v>1449</v>
      </c>
      <c r="L783" t="s">
        <v>96</v>
      </c>
      <c r="M783" t="s">
        <v>12</v>
      </c>
      <c r="N783" t="s">
        <v>13</v>
      </c>
      <c r="O783" t="s">
        <v>3949</v>
      </c>
      <c r="P783" t="s">
        <v>1586</v>
      </c>
      <c r="Q783" s="6">
        <v>38.520000000000003</v>
      </c>
      <c r="R783" s="21">
        <v>378</v>
      </c>
      <c r="S783" s="21" t="s">
        <v>1720</v>
      </c>
      <c r="T783" s="21" t="s">
        <v>1684</v>
      </c>
      <c r="U783" s="21" t="s">
        <v>1721</v>
      </c>
      <c r="V783" s="21" t="s">
        <v>1702</v>
      </c>
      <c r="W783" s="2">
        <v>3</v>
      </c>
      <c r="X783" s="6">
        <v>979.42</v>
      </c>
      <c r="Y783" s="24">
        <v>950.03739999999993</v>
      </c>
    </row>
    <row r="784" spans="2:25" x14ac:dyDescent="0.25">
      <c r="B784" s="20">
        <v>45446</v>
      </c>
      <c r="C784" t="s">
        <v>1674</v>
      </c>
      <c r="D784" t="s">
        <v>3827</v>
      </c>
      <c r="E784" t="s">
        <v>1712</v>
      </c>
      <c r="F784" t="s">
        <v>1757</v>
      </c>
      <c r="G784" t="s">
        <v>209</v>
      </c>
      <c r="H784" t="s">
        <v>208</v>
      </c>
      <c r="I784">
        <v>49</v>
      </c>
      <c r="J784" t="s">
        <v>16</v>
      </c>
      <c r="K784" t="s">
        <v>210</v>
      </c>
      <c r="L784" t="s">
        <v>51</v>
      </c>
      <c r="M784" t="s">
        <v>12</v>
      </c>
      <c r="N784" t="s">
        <v>13</v>
      </c>
      <c r="O784" t="s">
        <v>3949</v>
      </c>
      <c r="P784" t="s">
        <v>1675</v>
      </c>
      <c r="Q784" s="6">
        <v>431.67</v>
      </c>
      <c r="R784" s="21">
        <v>73</v>
      </c>
      <c r="S784" s="21" t="s">
        <v>1713</v>
      </c>
      <c r="T784" s="21" t="s">
        <v>1714</v>
      </c>
      <c r="U784" s="21" t="s">
        <v>1715</v>
      </c>
      <c r="V784" s="21" t="s">
        <v>1702</v>
      </c>
      <c r="W784" s="2">
        <v>4</v>
      </c>
      <c r="X784" s="6">
        <v>914.05</v>
      </c>
      <c r="Y784" s="24">
        <v>685.53749999999991</v>
      </c>
    </row>
    <row r="785" spans="2:25" x14ac:dyDescent="0.25">
      <c r="B785" s="20">
        <v>45297</v>
      </c>
      <c r="C785" t="s">
        <v>1676</v>
      </c>
      <c r="D785" t="s">
        <v>3828</v>
      </c>
      <c r="E785" t="s">
        <v>1703</v>
      </c>
      <c r="F785" t="s">
        <v>1760</v>
      </c>
      <c r="G785" t="s">
        <v>1497</v>
      </c>
      <c r="H785" t="s">
        <v>1496</v>
      </c>
      <c r="I785">
        <v>28</v>
      </c>
      <c r="J785" t="s">
        <v>9</v>
      </c>
      <c r="K785" t="s">
        <v>84</v>
      </c>
      <c r="L785" t="s">
        <v>22</v>
      </c>
      <c r="M785" t="s">
        <v>12</v>
      </c>
      <c r="N785" t="s">
        <v>31</v>
      </c>
      <c r="O785" t="s">
        <v>3951</v>
      </c>
      <c r="P785" t="s">
        <v>1677</v>
      </c>
      <c r="Q785" s="6">
        <v>201.41</v>
      </c>
      <c r="R785" s="21">
        <v>146</v>
      </c>
      <c r="S785" s="21" t="s">
        <v>1704</v>
      </c>
      <c r="T785" s="21" t="s">
        <v>1689</v>
      </c>
      <c r="U785" s="21" t="s">
        <v>1705</v>
      </c>
      <c r="V785" s="21" t="s">
        <v>1695</v>
      </c>
      <c r="W785" s="2">
        <v>3</v>
      </c>
      <c r="X785" s="6">
        <v>745.3</v>
      </c>
      <c r="Y785" s="24">
        <v>611.14599999999996</v>
      </c>
    </row>
    <row r="786" spans="2:25" x14ac:dyDescent="0.25">
      <c r="B786" s="20">
        <v>45446</v>
      </c>
      <c r="C786" t="s">
        <v>1628</v>
      </c>
      <c r="D786" t="s">
        <v>3807</v>
      </c>
      <c r="E786" t="s">
        <v>1712</v>
      </c>
      <c r="F786" t="s">
        <v>1757</v>
      </c>
      <c r="G786" t="s">
        <v>209</v>
      </c>
      <c r="H786" t="s">
        <v>208</v>
      </c>
      <c r="I786">
        <v>49</v>
      </c>
      <c r="J786" t="s">
        <v>16</v>
      </c>
      <c r="K786" t="s">
        <v>210</v>
      </c>
      <c r="L786" t="s">
        <v>51</v>
      </c>
      <c r="M786" t="s">
        <v>12</v>
      </c>
      <c r="N786" t="s">
        <v>13</v>
      </c>
      <c r="O786" t="s">
        <v>3959</v>
      </c>
      <c r="P786" t="s">
        <v>1629</v>
      </c>
      <c r="Q786" s="6">
        <v>138.05000000000001</v>
      </c>
      <c r="R786" s="21">
        <v>89</v>
      </c>
      <c r="S786" s="21" t="s">
        <v>1713</v>
      </c>
      <c r="T786" s="21" t="s">
        <v>1714</v>
      </c>
      <c r="U786" s="21" t="s">
        <v>1715</v>
      </c>
      <c r="V786" s="21" t="s">
        <v>1702</v>
      </c>
      <c r="W786" s="2">
        <v>4</v>
      </c>
      <c r="X786" s="6">
        <v>914.05</v>
      </c>
      <c r="Y786" s="24">
        <v>685.53749999999991</v>
      </c>
    </row>
    <row r="787" spans="2:25" x14ac:dyDescent="0.25">
      <c r="B787" s="20">
        <v>45908</v>
      </c>
      <c r="C787" t="s">
        <v>1633</v>
      </c>
      <c r="D787" t="s">
        <v>3810</v>
      </c>
      <c r="E787" t="s">
        <v>1706</v>
      </c>
      <c r="F787" t="s">
        <v>1780</v>
      </c>
      <c r="G787" t="s">
        <v>607</v>
      </c>
      <c r="H787" t="s">
        <v>606</v>
      </c>
      <c r="I787">
        <v>53</v>
      </c>
      <c r="J787" t="s">
        <v>9</v>
      </c>
      <c r="K787" t="s">
        <v>608</v>
      </c>
      <c r="L787" t="s">
        <v>113</v>
      </c>
      <c r="M787" t="s">
        <v>12</v>
      </c>
      <c r="N787" t="s">
        <v>31</v>
      </c>
      <c r="O787" t="s">
        <v>3961</v>
      </c>
      <c r="P787" t="s">
        <v>1634</v>
      </c>
      <c r="Q787" s="6">
        <v>107.06</v>
      </c>
      <c r="R787" s="21">
        <v>359</v>
      </c>
      <c r="S787" s="21" t="s">
        <v>1707</v>
      </c>
      <c r="T787" s="21" t="s">
        <v>1684</v>
      </c>
      <c r="U787" s="21" t="s">
        <v>1708</v>
      </c>
      <c r="V787" s="21" t="s">
        <v>1702</v>
      </c>
      <c r="W787" s="2">
        <v>3</v>
      </c>
      <c r="X787" s="6">
        <v>77.599999999999994</v>
      </c>
      <c r="Y787" s="24">
        <v>72.167999999999992</v>
      </c>
    </row>
    <row r="788" spans="2:25" x14ac:dyDescent="0.25">
      <c r="B788" s="20">
        <v>45297</v>
      </c>
      <c r="C788" t="s">
        <v>1676</v>
      </c>
      <c r="D788" t="s">
        <v>3828</v>
      </c>
      <c r="E788" t="s">
        <v>1703</v>
      </c>
      <c r="F788" t="s">
        <v>1760</v>
      </c>
      <c r="G788" t="s">
        <v>1497</v>
      </c>
      <c r="H788" t="s">
        <v>1496</v>
      </c>
      <c r="I788">
        <v>28</v>
      </c>
      <c r="J788" t="s">
        <v>9</v>
      </c>
      <c r="K788" t="s">
        <v>84</v>
      </c>
      <c r="L788" t="s">
        <v>22</v>
      </c>
      <c r="M788" t="s">
        <v>12</v>
      </c>
      <c r="N788" t="s">
        <v>31</v>
      </c>
      <c r="O788" t="s">
        <v>3951</v>
      </c>
      <c r="P788" t="s">
        <v>1677</v>
      </c>
      <c r="Q788" s="6">
        <v>201.41</v>
      </c>
      <c r="R788" s="21">
        <v>146</v>
      </c>
      <c r="S788" s="21" t="s">
        <v>1704</v>
      </c>
      <c r="T788" s="21" t="s">
        <v>1689</v>
      </c>
      <c r="U788" s="21" t="s">
        <v>1705</v>
      </c>
      <c r="V788" s="21" t="s">
        <v>1695</v>
      </c>
      <c r="W788" s="2">
        <v>3</v>
      </c>
      <c r="X788" s="6">
        <v>745.3</v>
      </c>
      <c r="Y788" s="24">
        <v>611.14599999999996</v>
      </c>
    </row>
    <row r="789" spans="2:25" x14ac:dyDescent="0.25">
      <c r="B789" s="20">
        <v>45869</v>
      </c>
      <c r="C789" t="s">
        <v>1580</v>
      </c>
      <c r="D789" t="s">
        <v>3841</v>
      </c>
      <c r="E789" t="s">
        <v>1682</v>
      </c>
      <c r="F789" t="s">
        <v>1765</v>
      </c>
      <c r="G789" t="s">
        <v>1413</v>
      </c>
      <c r="H789" t="s">
        <v>1412</v>
      </c>
      <c r="I789">
        <v>45</v>
      </c>
      <c r="J789" t="s">
        <v>16</v>
      </c>
      <c r="K789" t="s">
        <v>1414</v>
      </c>
      <c r="L789" t="s">
        <v>74</v>
      </c>
      <c r="M789" t="s">
        <v>12</v>
      </c>
      <c r="N789" t="s">
        <v>19</v>
      </c>
      <c r="O789" t="s">
        <v>3962</v>
      </c>
      <c r="P789" t="s">
        <v>1581</v>
      </c>
      <c r="Q789" s="6">
        <v>353.47</v>
      </c>
      <c r="R789" s="21">
        <v>214</v>
      </c>
      <c r="S789" s="21" t="s">
        <v>1683</v>
      </c>
      <c r="T789" s="21" t="s">
        <v>1684</v>
      </c>
      <c r="U789" s="21" t="s">
        <v>1685</v>
      </c>
      <c r="V789" s="21" t="s">
        <v>1686</v>
      </c>
      <c r="W789" s="2">
        <v>2</v>
      </c>
      <c r="X789" s="6">
        <v>873.17</v>
      </c>
      <c r="Y789" s="24">
        <v>672.34090000000003</v>
      </c>
    </row>
    <row r="790" spans="2:25" x14ac:dyDescent="0.25">
      <c r="B790" s="20">
        <v>45908</v>
      </c>
      <c r="C790" t="s">
        <v>1633</v>
      </c>
      <c r="D790" t="s">
        <v>3810</v>
      </c>
      <c r="E790" t="s">
        <v>1706</v>
      </c>
      <c r="F790" t="s">
        <v>1780</v>
      </c>
      <c r="G790" t="s">
        <v>607</v>
      </c>
      <c r="H790" t="s">
        <v>606</v>
      </c>
      <c r="I790">
        <v>53</v>
      </c>
      <c r="J790" t="s">
        <v>9</v>
      </c>
      <c r="K790" t="s">
        <v>608</v>
      </c>
      <c r="L790" t="s">
        <v>113</v>
      </c>
      <c r="M790" t="s">
        <v>12</v>
      </c>
      <c r="N790" t="s">
        <v>31</v>
      </c>
      <c r="O790" t="s">
        <v>3961</v>
      </c>
      <c r="P790" t="s">
        <v>1634</v>
      </c>
      <c r="Q790" s="6">
        <v>107.06</v>
      </c>
      <c r="R790" s="21">
        <v>359</v>
      </c>
      <c r="S790" s="21" t="s">
        <v>1707</v>
      </c>
      <c r="T790" s="21" t="s">
        <v>1684</v>
      </c>
      <c r="U790" s="21" t="s">
        <v>1708</v>
      </c>
      <c r="V790" s="21" t="s">
        <v>1702</v>
      </c>
      <c r="W790" s="2">
        <v>3</v>
      </c>
      <c r="X790" s="6">
        <v>77.599999999999994</v>
      </c>
      <c r="Y790" s="24">
        <v>72.167999999999992</v>
      </c>
    </row>
    <row r="791" spans="2:25" x14ac:dyDescent="0.25">
      <c r="B791" s="20">
        <v>45480</v>
      </c>
      <c r="C791" t="s">
        <v>1532</v>
      </c>
      <c r="D791" t="s">
        <v>3833</v>
      </c>
      <c r="E791" t="s">
        <v>1696</v>
      </c>
      <c r="F791" t="s">
        <v>1753</v>
      </c>
      <c r="G791" t="s">
        <v>1256</v>
      </c>
      <c r="H791" t="s">
        <v>1255</v>
      </c>
      <c r="I791">
        <v>55</v>
      </c>
      <c r="J791" t="s">
        <v>9</v>
      </c>
      <c r="K791" t="s">
        <v>1257</v>
      </c>
      <c r="L791" t="s">
        <v>836</v>
      </c>
      <c r="M791" t="s">
        <v>12</v>
      </c>
      <c r="N791" t="s">
        <v>13</v>
      </c>
      <c r="O791" t="s">
        <v>3946</v>
      </c>
      <c r="P791" t="s">
        <v>3861</v>
      </c>
      <c r="Q791" s="6">
        <v>261</v>
      </c>
      <c r="R791" s="21">
        <v>59</v>
      </c>
      <c r="S791" s="21" t="s">
        <v>1697</v>
      </c>
      <c r="T791" s="21" t="s">
        <v>1689</v>
      </c>
      <c r="U791" s="21" t="s">
        <v>1698</v>
      </c>
      <c r="V791" s="21" t="s">
        <v>1695</v>
      </c>
      <c r="W791" s="2">
        <v>1</v>
      </c>
      <c r="X791" s="6">
        <v>218.04</v>
      </c>
      <c r="Y791" s="24">
        <v>198.41640000000001</v>
      </c>
    </row>
    <row r="792" spans="2:25" x14ac:dyDescent="0.25">
      <c r="B792" s="20">
        <v>45913</v>
      </c>
      <c r="C792" t="s">
        <v>1649</v>
      </c>
      <c r="D792" t="s">
        <v>3817</v>
      </c>
      <c r="E792" t="s">
        <v>1743</v>
      </c>
      <c r="F792" t="s">
        <v>1772</v>
      </c>
      <c r="G792" t="s">
        <v>869</v>
      </c>
      <c r="H792" t="s">
        <v>868</v>
      </c>
      <c r="I792">
        <v>38</v>
      </c>
      <c r="J792" t="s">
        <v>9</v>
      </c>
      <c r="K792" t="s">
        <v>870</v>
      </c>
      <c r="L792" t="s">
        <v>181</v>
      </c>
      <c r="M792" t="s">
        <v>12</v>
      </c>
      <c r="N792" t="s">
        <v>13</v>
      </c>
      <c r="O792" t="s">
        <v>3950</v>
      </c>
      <c r="P792" t="s">
        <v>1650</v>
      </c>
      <c r="Q792" s="6">
        <v>152.91999999999999</v>
      </c>
      <c r="R792" s="21">
        <v>281</v>
      </c>
      <c r="S792" s="21" t="s">
        <v>1744</v>
      </c>
      <c r="T792" s="21" t="s">
        <v>1684</v>
      </c>
      <c r="U792" s="21" t="s">
        <v>1745</v>
      </c>
      <c r="V792" s="21" t="s">
        <v>1702</v>
      </c>
      <c r="W792" s="2">
        <v>2</v>
      </c>
      <c r="X792" s="6">
        <v>451.98</v>
      </c>
      <c r="Y792" s="24">
        <v>338.98500000000001</v>
      </c>
    </row>
    <row r="793" spans="2:25" x14ac:dyDescent="0.25">
      <c r="B793" s="20">
        <v>45908</v>
      </c>
      <c r="C793" t="s">
        <v>1535</v>
      </c>
      <c r="D793" t="s">
        <v>3763</v>
      </c>
      <c r="E793" t="s">
        <v>1706</v>
      </c>
      <c r="F793" t="s">
        <v>1780</v>
      </c>
      <c r="G793" t="s">
        <v>607</v>
      </c>
      <c r="H793" t="s">
        <v>606</v>
      </c>
      <c r="I793">
        <v>53</v>
      </c>
      <c r="J793" t="s">
        <v>9</v>
      </c>
      <c r="K793" t="s">
        <v>608</v>
      </c>
      <c r="L793" t="s">
        <v>113</v>
      </c>
      <c r="M793" t="s">
        <v>12</v>
      </c>
      <c r="N793" t="s">
        <v>31</v>
      </c>
      <c r="O793" t="s">
        <v>3949</v>
      </c>
      <c r="P793" t="s">
        <v>1536</v>
      </c>
      <c r="Q793" s="6">
        <v>439.07</v>
      </c>
      <c r="R793" s="21">
        <v>142</v>
      </c>
      <c r="S793" s="21" t="s">
        <v>1707</v>
      </c>
      <c r="T793" s="21" t="s">
        <v>1684</v>
      </c>
      <c r="U793" s="21" t="s">
        <v>1708</v>
      </c>
      <c r="V793" s="21" t="s">
        <v>1702</v>
      </c>
      <c r="W793" s="2">
        <v>3</v>
      </c>
      <c r="X793" s="6">
        <v>77.599999999999994</v>
      </c>
      <c r="Y793" s="24">
        <v>72.167999999999992</v>
      </c>
    </row>
    <row r="794" spans="2:25" x14ac:dyDescent="0.25">
      <c r="B794" s="20">
        <v>45499</v>
      </c>
      <c r="C794" t="s">
        <v>1551</v>
      </c>
      <c r="D794" t="s">
        <v>3771</v>
      </c>
      <c r="E794" t="s">
        <v>1709</v>
      </c>
      <c r="F794" t="s">
        <v>1761</v>
      </c>
      <c r="G794" t="s">
        <v>401</v>
      </c>
      <c r="H794" t="s">
        <v>400</v>
      </c>
      <c r="I794">
        <v>18</v>
      </c>
      <c r="J794" t="s">
        <v>16</v>
      </c>
      <c r="K794" t="s">
        <v>402</v>
      </c>
      <c r="L794" t="s">
        <v>214</v>
      </c>
      <c r="M794" t="s">
        <v>12</v>
      </c>
      <c r="N794" t="s">
        <v>19</v>
      </c>
      <c r="O794" t="s">
        <v>3958</v>
      </c>
      <c r="P794" t="s">
        <v>1552</v>
      </c>
      <c r="Q794" s="6">
        <v>21.34</v>
      </c>
      <c r="R794" s="21">
        <v>65</v>
      </c>
      <c r="S794" s="21" t="s">
        <v>1710</v>
      </c>
      <c r="T794" s="21" t="s">
        <v>1693</v>
      </c>
      <c r="U794" s="21" t="s">
        <v>1711</v>
      </c>
      <c r="V794" s="21" t="s">
        <v>1702</v>
      </c>
      <c r="W794" s="2">
        <v>3</v>
      </c>
      <c r="X794" s="6">
        <v>147.01</v>
      </c>
      <c r="Y794" s="24">
        <v>119.07810000000001</v>
      </c>
    </row>
    <row r="795" spans="2:25" x14ac:dyDescent="0.25">
      <c r="B795" s="20">
        <v>45285</v>
      </c>
      <c r="C795" t="s">
        <v>1587</v>
      </c>
      <c r="D795" t="s">
        <v>3789</v>
      </c>
      <c r="E795" t="s">
        <v>1737</v>
      </c>
      <c r="F795" t="s">
        <v>1755</v>
      </c>
      <c r="G795" t="s">
        <v>1422</v>
      </c>
      <c r="H795" t="s">
        <v>1421</v>
      </c>
      <c r="I795">
        <v>63</v>
      </c>
      <c r="J795" t="s">
        <v>16</v>
      </c>
      <c r="K795" t="s">
        <v>1423</v>
      </c>
      <c r="L795" t="s">
        <v>170</v>
      </c>
      <c r="M795" t="s">
        <v>12</v>
      </c>
      <c r="N795" t="s">
        <v>13</v>
      </c>
      <c r="O795" t="s">
        <v>3950</v>
      </c>
      <c r="P795" t="s">
        <v>3878</v>
      </c>
      <c r="Q795" s="6">
        <v>313.26</v>
      </c>
      <c r="R795" s="21">
        <v>369</v>
      </c>
      <c r="S795" s="21" t="s">
        <v>1738</v>
      </c>
      <c r="T795" s="21" t="s">
        <v>1689</v>
      </c>
      <c r="U795" s="21" t="s">
        <v>1739</v>
      </c>
      <c r="V795" s="21" t="s">
        <v>1686</v>
      </c>
      <c r="W795" s="2">
        <v>3</v>
      </c>
      <c r="X795" s="6">
        <v>104.47</v>
      </c>
      <c r="Y795" s="24">
        <v>76.263099999999994</v>
      </c>
    </row>
    <row r="796" spans="2:25" x14ac:dyDescent="0.25">
      <c r="B796" s="20">
        <v>45446</v>
      </c>
      <c r="C796" t="s">
        <v>1588</v>
      </c>
      <c r="D796" t="s">
        <v>3842</v>
      </c>
      <c r="E796" t="s">
        <v>1712</v>
      </c>
      <c r="F796" t="s">
        <v>1757</v>
      </c>
      <c r="G796" t="s">
        <v>209</v>
      </c>
      <c r="H796" t="s">
        <v>208</v>
      </c>
      <c r="I796">
        <v>49</v>
      </c>
      <c r="J796" t="s">
        <v>16</v>
      </c>
      <c r="K796" t="s">
        <v>210</v>
      </c>
      <c r="L796" t="s">
        <v>51</v>
      </c>
      <c r="M796" t="s">
        <v>12</v>
      </c>
      <c r="N796" t="s">
        <v>13</v>
      </c>
      <c r="O796" t="s">
        <v>3952</v>
      </c>
      <c r="P796" t="s">
        <v>3879</v>
      </c>
      <c r="Q796" s="6">
        <v>450.71</v>
      </c>
      <c r="R796" s="21">
        <v>389</v>
      </c>
      <c r="S796" s="21" t="s">
        <v>1713</v>
      </c>
      <c r="T796" s="21" t="s">
        <v>1714</v>
      </c>
      <c r="U796" s="21" t="s">
        <v>1715</v>
      </c>
      <c r="V796" s="21" t="s">
        <v>1702</v>
      </c>
      <c r="W796" s="2">
        <v>4</v>
      </c>
      <c r="X796" s="6">
        <v>914.05</v>
      </c>
      <c r="Y796" s="24">
        <v>685.53749999999991</v>
      </c>
    </row>
    <row r="797" spans="2:25" x14ac:dyDescent="0.25">
      <c r="B797" s="20">
        <v>45394</v>
      </c>
      <c r="C797" t="s">
        <v>1626</v>
      </c>
      <c r="D797" t="s">
        <v>3852</v>
      </c>
      <c r="E797" t="s">
        <v>1719</v>
      </c>
      <c r="F797" t="s">
        <v>1778</v>
      </c>
      <c r="G797" t="s">
        <v>1448</v>
      </c>
      <c r="H797" t="s">
        <v>1447</v>
      </c>
      <c r="I797">
        <v>33</v>
      </c>
      <c r="J797" t="s">
        <v>16</v>
      </c>
      <c r="K797" t="s">
        <v>1449</v>
      </c>
      <c r="L797" t="s">
        <v>96</v>
      </c>
      <c r="M797" t="s">
        <v>12</v>
      </c>
      <c r="N797" t="s">
        <v>13</v>
      </c>
      <c r="O797" t="s">
        <v>3945</v>
      </c>
      <c r="P797" t="s">
        <v>1627</v>
      </c>
      <c r="Q797" s="6">
        <v>218.22</v>
      </c>
      <c r="R797" s="21">
        <v>224</v>
      </c>
      <c r="S797" s="21" t="s">
        <v>1720</v>
      </c>
      <c r="T797" s="21" t="s">
        <v>1684</v>
      </c>
      <c r="U797" s="21" t="s">
        <v>1721</v>
      </c>
      <c r="V797" s="21" t="s">
        <v>1702</v>
      </c>
      <c r="W797" s="2">
        <v>3</v>
      </c>
      <c r="X797" s="6">
        <v>979.42</v>
      </c>
      <c r="Y797" s="24">
        <v>950.03739999999993</v>
      </c>
    </row>
    <row r="798" spans="2:25" x14ac:dyDescent="0.25">
      <c r="B798" s="20">
        <v>45466</v>
      </c>
      <c r="C798" t="s">
        <v>1601</v>
      </c>
      <c r="D798" t="s">
        <v>3846</v>
      </c>
      <c r="E798" t="s">
        <v>1722</v>
      </c>
      <c r="F798" t="s">
        <v>1803</v>
      </c>
      <c r="G798" t="s">
        <v>45</v>
      </c>
      <c r="H798" t="s">
        <v>44</v>
      </c>
      <c r="I798">
        <v>53</v>
      </c>
      <c r="J798" t="s">
        <v>16</v>
      </c>
      <c r="K798" t="s">
        <v>46</v>
      </c>
      <c r="L798" t="s">
        <v>47</v>
      </c>
      <c r="M798" t="s">
        <v>12</v>
      </c>
      <c r="N798" t="s">
        <v>13</v>
      </c>
      <c r="O798" t="s">
        <v>3952</v>
      </c>
      <c r="P798" t="s">
        <v>3884</v>
      </c>
      <c r="Q798" s="6">
        <v>88.49</v>
      </c>
      <c r="R798" s="21">
        <v>246</v>
      </c>
      <c r="S798" s="21" t="s">
        <v>1723</v>
      </c>
      <c r="T798" s="21" t="s">
        <v>1693</v>
      </c>
      <c r="U798" s="21" t="s">
        <v>390</v>
      </c>
      <c r="V798" s="21" t="s">
        <v>1702</v>
      </c>
      <c r="W798" s="2">
        <v>1</v>
      </c>
      <c r="X798" s="6">
        <v>135.78</v>
      </c>
      <c r="Y798" s="24">
        <v>116.77079999999999</v>
      </c>
    </row>
    <row r="799" spans="2:25" x14ac:dyDescent="0.25">
      <c r="B799" s="20">
        <v>45908</v>
      </c>
      <c r="C799" t="s">
        <v>1535</v>
      </c>
      <c r="D799" t="s">
        <v>3763</v>
      </c>
      <c r="E799" t="s">
        <v>1706</v>
      </c>
      <c r="F799" t="s">
        <v>1780</v>
      </c>
      <c r="G799" t="s">
        <v>607</v>
      </c>
      <c r="H799" t="s">
        <v>606</v>
      </c>
      <c r="I799">
        <v>53</v>
      </c>
      <c r="J799" t="s">
        <v>9</v>
      </c>
      <c r="K799" t="s">
        <v>608</v>
      </c>
      <c r="L799" t="s">
        <v>113</v>
      </c>
      <c r="M799" t="s">
        <v>12</v>
      </c>
      <c r="N799" t="s">
        <v>31</v>
      </c>
      <c r="O799" t="s">
        <v>3949</v>
      </c>
      <c r="P799" t="s">
        <v>1536</v>
      </c>
      <c r="Q799" s="6">
        <v>439.07</v>
      </c>
      <c r="R799" s="21">
        <v>142</v>
      </c>
      <c r="S799" s="21" t="s">
        <v>1707</v>
      </c>
      <c r="T799" s="21" t="s">
        <v>1684</v>
      </c>
      <c r="U799" s="21" t="s">
        <v>1708</v>
      </c>
      <c r="V799" s="21" t="s">
        <v>1702</v>
      </c>
      <c r="W799" s="2">
        <v>3</v>
      </c>
      <c r="X799" s="6">
        <v>77.599999999999994</v>
      </c>
      <c r="Y799" s="24">
        <v>72.167999999999992</v>
      </c>
    </row>
    <row r="800" spans="2:25" x14ac:dyDescent="0.25">
      <c r="B800" s="20">
        <v>45801</v>
      </c>
      <c r="C800" t="s">
        <v>1549</v>
      </c>
      <c r="D800" t="s">
        <v>3837</v>
      </c>
      <c r="E800" t="s">
        <v>1687</v>
      </c>
      <c r="F800" t="s">
        <v>1767</v>
      </c>
      <c r="G800" t="s">
        <v>997</v>
      </c>
      <c r="H800" t="s">
        <v>996</v>
      </c>
      <c r="I800">
        <v>34</v>
      </c>
      <c r="J800" t="s">
        <v>16</v>
      </c>
      <c r="K800" t="s">
        <v>998</v>
      </c>
      <c r="L800" t="s">
        <v>264</v>
      </c>
      <c r="M800" t="s">
        <v>12</v>
      </c>
      <c r="N800" t="s">
        <v>26</v>
      </c>
      <c r="O800" t="s">
        <v>3945</v>
      </c>
      <c r="P800" t="s">
        <v>1550</v>
      </c>
      <c r="Q800" s="6">
        <v>255.56645161290328</v>
      </c>
      <c r="R800" s="21">
        <v>343</v>
      </c>
      <c r="S800" s="21" t="s">
        <v>1688</v>
      </c>
      <c r="T800" s="21" t="s">
        <v>1689</v>
      </c>
      <c r="U800" s="21" t="s">
        <v>1690</v>
      </c>
      <c r="V800" s="21" t="s">
        <v>1686</v>
      </c>
      <c r="W800" s="2">
        <v>4</v>
      </c>
      <c r="X800" s="6">
        <v>286.92</v>
      </c>
      <c r="Y800" s="24">
        <v>238.14359999999999</v>
      </c>
    </row>
    <row r="801" spans="2:25" x14ac:dyDescent="0.25">
      <c r="B801" s="20">
        <v>45801</v>
      </c>
      <c r="C801" t="s">
        <v>1666</v>
      </c>
      <c r="D801" t="s">
        <v>3823</v>
      </c>
      <c r="E801" t="s">
        <v>1687</v>
      </c>
      <c r="F801" t="s">
        <v>1767</v>
      </c>
      <c r="G801" t="s">
        <v>997</v>
      </c>
      <c r="H801" t="s">
        <v>996</v>
      </c>
      <c r="I801">
        <v>34</v>
      </c>
      <c r="J801" t="s">
        <v>16</v>
      </c>
      <c r="K801" t="s">
        <v>998</v>
      </c>
      <c r="L801" t="s">
        <v>264</v>
      </c>
      <c r="M801" t="s">
        <v>12</v>
      </c>
      <c r="N801" t="s">
        <v>26</v>
      </c>
      <c r="O801" t="s">
        <v>3967</v>
      </c>
      <c r="P801" t="s">
        <v>3901</v>
      </c>
      <c r="Q801" s="6">
        <v>447.43</v>
      </c>
      <c r="R801" s="21">
        <v>191</v>
      </c>
      <c r="S801" s="21" t="s">
        <v>1688</v>
      </c>
      <c r="T801" s="21" t="s">
        <v>1689</v>
      </c>
      <c r="U801" s="21" t="s">
        <v>1690</v>
      </c>
      <c r="V801" s="21" t="s">
        <v>1686</v>
      </c>
      <c r="W801" s="2">
        <v>4</v>
      </c>
      <c r="X801" s="6">
        <v>286.92</v>
      </c>
      <c r="Y801" s="24">
        <v>238.14359999999999</v>
      </c>
    </row>
    <row r="802" spans="2:25" x14ac:dyDescent="0.25">
      <c r="B802" s="20">
        <v>45446</v>
      </c>
      <c r="C802" t="s">
        <v>1588</v>
      </c>
      <c r="D802" t="s">
        <v>3842</v>
      </c>
      <c r="E802" t="s">
        <v>1712</v>
      </c>
      <c r="F802" t="s">
        <v>1757</v>
      </c>
      <c r="G802" t="s">
        <v>209</v>
      </c>
      <c r="H802" t="s">
        <v>208</v>
      </c>
      <c r="I802">
        <v>49</v>
      </c>
      <c r="J802" t="s">
        <v>16</v>
      </c>
      <c r="K802" t="s">
        <v>210</v>
      </c>
      <c r="L802" t="s">
        <v>51</v>
      </c>
      <c r="M802" t="s">
        <v>12</v>
      </c>
      <c r="N802" t="s">
        <v>13</v>
      </c>
      <c r="O802" t="s">
        <v>3952</v>
      </c>
      <c r="P802" t="s">
        <v>3879</v>
      </c>
      <c r="Q802" s="6">
        <v>450.71</v>
      </c>
      <c r="R802" s="21">
        <v>389</v>
      </c>
      <c r="S802" s="21" t="s">
        <v>1713</v>
      </c>
      <c r="T802" s="21" t="s">
        <v>1714</v>
      </c>
      <c r="U802" s="21" t="s">
        <v>1715</v>
      </c>
      <c r="V802" s="21" t="s">
        <v>1702</v>
      </c>
      <c r="W802" s="2">
        <v>4</v>
      </c>
      <c r="X802" s="6">
        <v>914.05</v>
      </c>
      <c r="Y802" s="24">
        <v>685.53749999999991</v>
      </c>
    </row>
    <row r="803" spans="2:25" x14ac:dyDescent="0.25">
      <c r="B803" s="20">
        <v>45908</v>
      </c>
      <c r="C803" t="s">
        <v>1633</v>
      </c>
      <c r="D803" t="s">
        <v>3810</v>
      </c>
      <c r="E803" t="s">
        <v>1706</v>
      </c>
      <c r="F803" t="s">
        <v>1780</v>
      </c>
      <c r="G803" t="s">
        <v>607</v>
      </c>
      <c r="H803" t="s">
        <v>606</v>
      </c>
      <c r="I803">
        <v>53</v>
      </c>
      <c r="J803" t="s">
        <v>9</v>
      </c>
      <c r="K803" t="s">
        <v>608</v>
      </c>
      <c r="L803" t="s">
        <v>113</v>
      </c>
      <c r="M803" t="s">
        <v>12</v>
      </c>
      <c r="N803" t="s">
        <v>31</v>
      </c>
      <c r="O803" t="s">
        <v>3961</v>
      </c>
      <c r="P803" t="s">
        <v>1634</v>
      </c>
      <c r="Q803" s="6">
        <v>107.06</v>
      </c>
      <c r="R803" s="21">
        <v>359</v>
      </c>
      <c r="S803" s="21" t="s">
        <v>1707</v>
      </c>
      <c r="T803" s="21" t="s">
        <v>1684</v>
      </c>
      <c r="U803" s="21" t="s">
        <v>1708</v>
      </c>
      <c r="V803" s="21" t="s">
        <v>1702</v>
      </c>
      <c r="W803" s="2">
        <v>3</v>
      </c>
      <c r="X803" s="6">
        <v>77.599999999999994</v>
      </c>
      <c r="Y803" s="24">
        <v>72.167999999999992</v>
      </c>
    </row>
    <row r="804" spans="2:25" x14ac:dyDescent="0.25">
      <c r="B804" s="20">
        <v>45850</v>
      </c>
      <c r="C804" t="s">
        <v>1526</v>
      </c>
      <c r="D804" t="s">
        <v>3830</v>
      </c>
      <c r="E804" t="s">
        <v>1699</v>
      </c>
      <c r="F804" t="s">
        <v>1762</v>
      </c>
      <c r="G804" t="s">
        <v>76</v>
      </c>
      <c r="H804" t="s">
        <v>75</v>
      </c>
      <c r="I804">
        <v>24</v>
      </c>
      <c r="J804" t="s">
        <v>16</v>
      </c>
      <c r="K804" t="s">
        <v>77</v>
      </c>
      <c r="L804" t="s">
        <v>51</v>
      </c>
      <c r="M804" t="s">
        <v>12</v>
      </c>
      <c r="N804" t="s">
        <v>26</v>
      </c>
      <c r="O804" t="s">
        <v>3944</v>
      </c>
      <c r="P804" t="s">
        <v>1527</v>
      </c>
      <c r="Q804" s="6">
        <v>255.56645161290328</v>
      </c>
      <c r="R804" s="21">
        <v>352</v>
      </c>
      <c r="S804" s="21" t="s">
        <v>1700</v>
      </c>
      <c r="T804" s="21" t="s">
        <v>1693</v>
      </c>
      <c r="U804" s="21" t="s">
        <v>1701</v>
      </c>
      <c r="V804" s="21" t="s">
        <v>1702</v>
      </c>
      <c r="W804" s="2">
        <v>2</v>
      </c>
      <c r="X804" s="6">
        <v>785.31</v>
      </c>
      <c r="Y804" s="24">
        <v>667.51349999999991</v>
      </c>
    </row>
    <row r="805" spans="2:25" x14ac:dyDescent="0.25">
      <c r="B805" s="20">
        <v>45285</v>
      </c>
      <c r="C805" t="s">
        <v>1664</v>
      </c>
      <c r="D805" t="s">
        <v>3858</v>
      </c>
      <c r="E805" t="s">
        <v>1737</v>
      </c>
      <c r="F805" t="s">
        <v>1755</v>
      </c>
      <c r="G805" t="s">
        <v>1422</v>
      </c>
      <c r="H805" t="s">
        <v>1421</v>
      </c>
      <c r="I805">
        <v>63</v>
      </c>
      <c r="J805" t="s">
        <v>16</v>
      </c>
      <c r="K805" t="s">
        <v>1423</v>
      </c>
      <c r="L805" t="s">
        <v>170</v>
      </c>
      <c r="M805" t="s">
        <v>12</v>
      </c>
      <c r="N805" t="s">
        <v>13</v>
      </c>
      <c r="O805" t="s">
        <v>3962</v>
      </c>
      <c r="P805" t="s">
        <v>1665</v>
      </c>
      <c r="Q805" s="6">
        <v>438.25</v>
      </c>
      <c r="R805" s="21">
        <v>496</v>
      </c>
      <c r="S805" s="21" t="s">
        <v>1738</v>
      </c>
      <c r="T805" s="21" t="s">
        <v>1689</v>
      </c>
      <c r="U805" s="21" t="s">
        <v>1739</v>
      </c>
      <c r="V805" s="21" t="s">
        <v>1686</v>
      </c>
      <c r="W805" s="2">
        <v>3</v>
      </c>
      <c r="X805" s="6">
        <v>104.47</v>
      </c>
      <c r="Y805" s="24">
        <v>76.263099999999994</v>
      </c>
    </row>
    <row r="806" spans="2:25" x14ac:dyDescent="0.25">
      <c r="B806" s="20">
        <v>45480</v>
      </c>
      <c r="C806" t="s">
        <v>1532</v>
      </c>
      <c r="D806" t="s">
        <v>3833</v>
      </c>
      <c r="E806" t="s">
        <v>1696</v>
      </c>
      <c r="F806" t="s">
        <v>1753</v>
      </c>
      <c r="G806" t="s">
        <v>1256</v>
      </c>
      <c r="H806" t="s">
        <v>1255</v>
      </c>
      <c r="I806">
        <v>55</v>
      </c>
      <c r="J806" t="s">
        <v>9</v>
      </c>
      <c r="K806" t="s">
        <v>1257</v>
      </c>
      <c r="L806" t="s">
        <v>836</v>
      </c>
      <c r="M806" t="s">
        <v>12</v>
      </c>
      <c r="N806" t="s">
        <v>13</v>
      </c>
      <c r="O806" t="s">
        <v>3946</v>
      </c>
      <c r="P806" t="s">
        <v>3861</v>
      </c>
      <c r="Q806" s="6">
        <v>261</v>
      </c>
      <c r="R806" s="21">
        <v>59</v>
      </c>
      <c r="S806" s="21" t="s">
        <v>1697</v>
      </c>
      <c r="T806" s="21" t="s">
        <v>1689</v>
      </c>
      <c r="U806" s="21" t="s">
        <v>1698</v>
      </c>
      <c r="V806" s="21" t="s">
        <v>1695</v>
      </c>
      <c r="W806" s="2">
        <v>1</v>
      </c>
      <c r="X806" s="6">
        <v>218.04</v>
      </c>
      <c r="Y806" s="24">
        <v>198.41640000000001</v>
      </c>
    </row>
    <row r="807" spans="2:25" x14ac:dyDescent="0.25">
      <c r="B807" s="20">
        <v>45446</v>
      </c>
      <c r="C807" t="s">
        <v>1588</v>
      </c>
      <c r="D807" t="s">
        <v>3842</v>
      </c>
      <c r="E807" t="s">
        <v>1712</v>
      </c>
      <c r="F807" t="s">
        <v>1757</v>
      </c>
      <c r="G807" t="s">
        <v>209</v>
      </c>
      <c r="H807" t="s">
        <v>208</v>
      </c>
      <c r="I807">
        <v>49</v>
      </c>
      <c r="J807" t="s">
        <v>16</v>
      </c>
      <c r="K807" t="s">
        <v>210</v>
      </c>
      <c r="L807" t="s">
        <v>51</v>
      </c>
      <c r="M807" t="s">
        <v>12</v>
      </c>
      <c r="N807" t="s">
        <v>13</v>
      </c>
      <c r="O807" t="s">
        <v>3952</v>
      </c>
      <c r="P807" t="s">
        <v>3879</v>
      </c>
      <c r="Q807" s="6">
        <v>450.71</v>
      </c>
      <c r="R807" s="21">
        <v>389</v>
      </c>
      <c r="S807" s="21" t="s">
        <v>1713</v>
      </c>
      <c r="T807" s="21" t="s">
        <v>1714</v>
      </c>
      <c r="U807" s="21" t="s">
        <v>1715</v>
      </c>
      <c r="V807" s="21" t="s">
        <v>1702</v>
      </c>
      <c r="W807" s="2">
        <v>4</v>
      </c>
      <c r="X807" s="6">
        <v>914.05</v>
      </c>
      <c r="Y807" s="24">
        <v>685.53749999999991</v>
      </c>
    </row>
    <row r="808" spans="2:25" x14ac:dyDescent="0.25">
      <c r="B808" s="20">
        <v>45369</v>
      </c>
      <c r="C808" t="s">
        <v>1653</v>
      </c>
      <c r="D808" t="s">
        <v>3819</v>
      </c>
      <c r="E808" t="s">
        <v>1727</v>
      </c>
      <c r="F808" t="s">
        <v>1775</v>
      </c>
      <c r="G808" t="s">
        <v>760</v>
      </c>
      <c r="H808" t="s">
        <v>759</v>
      </c>
      <c r="I808">
        <v>58</v>
      </c>
      <c r="J808" t="s">
        <v>16</v>
      </c>
      <c r="K808" t="s">
        <v>761</v>
      </c>
      <c r="L808" t="s">
        <v>181</v>
      </c>
      <c r="M808" t="s">
        <v>12</v>
      </c>
      <c r="N808" t="s">
        <v>19</v>
      </c>
      <c r="O808" t="s">
        <v>3966</v>
      </c>
      <c r="P808" t="s">
        <v>1654</v>
      </c>
      <c r="Q808" s="6">
        <v>388.46</v>
      </c>
      <c r="R808" s="21">
        <v>208</v>
      </c>
      <c r="S808" s="21" t="s">
        <v>1728</v>
      </c>
      <c r="T808" s="21" t="s">
        <v>1684</v>
      </c>
      <c r="U808" s="21" t="s">
        <v>129</v>
      </c>
      <c r="V808" s="21" t="s">
        <v>1686</v>
      </c>
      <c r="W808" s="2">
        <v>4</v>
      </c>
      <c r="X808" s="6">
        <v>482.75</v>
      </c>
      <c r="Y808" s="24">
        <v>463.44</v>
      </c>
    </row>
    <row r="809" spans="2:25" x14ac:dyDescent="0.25">
      <c r="B809" s="20">
        <v>45850</v>
      </c>
      <c r="C809" t="s">
        <v>1659</v>
      </c>
      <c r="D809" t="s">
        <v>3821</v>
      </c>
      <c r="E809" t="s">
        <v>1699</v>
      </c>
      <c r="F809" t="s">
        <v>1762</v>
      </c>
      <c r="G809" t="s">
        <v>76</v>
      </c>
      <c r="H809" t="s">
        <v>75</v>
      </c>
      <c r="I809">
        <v>24</v>
      </c>
      <c r="J809" t="s">
        <v>16</v>
      </c>
      <c r="K809" t="s">
        <v>77</v>
      </c>
      <c r="L809" t="s">
        <v>51</v>
      </c>
      <c r="M809" t="s">
        <v>12</v>
      </c>
      <c r="N809" t="s">
        <v>26</v>
      </c>
      <c r="O809" t="s">
        <v>3957</v>
      </c>
      <c r="P809" t="s">
        <v>1660</v>
      </c>
      <c r="Q809" s="6">
        <v>131.24</v>
      </c>
      <c r="R809" s="21">
        <v>232</v>
      </c>
      <c r="S809" s="21" t="s">
        <v>1700</v>
      </c>
      <c r="T809" s="21" t="s">
        <v>1693</v>
      </c>
      <c r="U809" s="21" t="s">
        <v>1701</v>
      </c>
      <c r="V809" s="21" t="s">
        <v>1702</v>
      </c>
      <c r="W809" s="2">
        <v>2</v>
      </c>
      <c r="X809" s="6">
        <v>785.31</v>
      </c>
      <c r="Y809" s="24">
        <v>667.51349999999991</v>
      </c>
    </row>
    <row r="810" spans="2:25" x14ac:dyDescent="0.25">
      <c r="B810" s="20">
        <v>45466</v>
      </c>
      <c r="C810" t="s">
        <v>1565</v>
      </c>
      <c r="D810" t="s">
        <v>3778</v>
      </c>
      <c r="E810" t="s">
        <v>1722</v>
      </c>
      <c r="F810" t="s">
        <v>1803</v>
      </c>
      <c r="G810" t="s">
        <v>45</v>
      </c>
      <c r="H810" t="s">
        <v>44</v>
      </c>
      <c r="I810">
        <v>53</v>
      </c>
      <c r="J810" t="s">
        <v>16</v>
      </c>
      <c r="K810" t="s">
        <v>46</v>
      </c>
      <c r="L810" t="s">
        <v>47</v>
      </c>
      <c r="M810" t="s">
        <v>12</v>
      </c>
      <c r="N810" t="s">
        <v>13</v>
      </c>
      <c r="O810" t="s">
        <v>3957</v>
      </c>
      <c r="P810" t="s">
        <v>1566</v>
      </c>
      <c r="Q810" s="6">
        <v>38.76</v>
      </c>
      <c r="R810" s="21">
        <v>137</v>
      </c>
      <c r="S810" s="21" t="s">
        <v>1723</v>
      </c>
      <c r="T810" s="21" t="s">
        <v>1693</v>
      </c>
      <c r="U810" s="21" t="s">
        <v>390</v>
      </c>
      <c r="V810" s="21" t="s">
        <v>1702</v>
      </c>
      <c r="W810" s="2">
        <v>1</v>
      </c>
      <c r="X810" s="6">
        <v>135.78</v>
      </c>
      <c r="Y810" s="24">
        <v>116.77079999999999</v>
      </c>
    </row>
    <row r="811" spans="2:25" x14ac:dyDescent="0.25">
      <c r="B811" s="20">
        <v>45850</v>
      </c>
      <c r="C811" t="s">
        <v>1526</v>
      </c>
      <c r="D811" t="s">
        <v>3830</v>
      </c>
      <c r="E811" t="s">
        <v>1699</v>
      </c>
      <c r="F811" t="s">
        <v>1762</v>
      </c>
      <c r="G811" t="s">
        <v>76</v>
      </c>
      <c r="H811" t="s">
        <v>75</v>
      </c>
      <c r="I811">
        <v>24</v>
      </c>
      <c r="J811" t="s">
        <v>16</v>
      </c>
      <c r="K811" t="s">
        <v>77</v>
      </c>
      <c r="L811" t="s">
        <v>51</v>
      </c>
      <c r="M811" t="s">
        <v>12</v>
      </c>
      <c r="N811" t="s">
        <v>26</v>
      </c>
      <c r="O811" t="s">
        <v>3944</v>
      </c>
      <c r="P811" t="s">
        <v>1527</v>
      </c>
      <c r="Q811" s="6">
        <v>255.56645161290328</v>
      </c>
      <c r="R811" s="21">
        <v>352</v>
      </c>
      <c r="S811" s="21" t="s">
        <v>1700</v>
      </c>
      <c r="T811" s="21" t="s">
        <v>1693</v>
      </c>
      <c r="U811" s="21" t="s">
        <v>1701</v>
      </c>
      <c r="V811" s="21" t="s">
        <v>1702</v>
      </c>
      <c r="W811" s="2">
        <v>2</v>
      </c>
      <c r="X811" s="6">
        <v>785.31</v>
      </c>
      <c r="Y811" s="24">
        <v>667.51349999999991</v>
      </c>
    </row>
    <row r="812" spans="2:25" x14ac:dyDescent="0.25">
      <c r="B812" s="20">
        <v>45850</v>
      </c>
      <c r="C812" t="s">
        <v>1526</v>
      </c>
      <c r="D812" t="s">
        <v>3830</v>
      </c>
      <c r="E812" t="s">
        <v>1699</v>
      </c>
      <c r="F812" t="s">
        <v>1762</v>
      </c>
      <c r="G812" t="s">
        <v>76</v>
      </c>
      <c r="H812" t="s">
        <v>75</v>
      </c>
      <c r="I812">
        <v>24</v>
      </c>
      <c r="J812" t="s">
        <v>16</v>
      </c>
      <c r="K812" t="s">
        <v>77</v>
      </c>
      <c r="L812" t="s">
        <v>51</v>
      </c>
      <c r="M812" t="s">
        <v>12</v>
      </c>
      <c r="N812" t="s">
        <v>26</v>
      </c>
      <c r="O812" t="s">
        <v>3944</v>
      </c>
      <c r="P812" t="s">
        <v>1527</v>
      </c>
      <c r="Q812" s="6">
        <v>255.56645161290328</v>
      </c>
      <c r="R812" s="21">
        <v>352</v>
      </c>
      <c r="S812" s="21" t="s">
        <v>1700</v>
      </c>
      <c r="T812" s="21" t="s">
        <v>1693</v>
      </c>
      <c r="U812" s="21" t="s">
        <v>1701</v>
      </c>
      <c r="V812" s="21" t="s">
        <v>1702</v>
      </c>
      <c r="W812" s="2">
        <v>2</v>
      </c>
      <c r="X812" s="6">
        <v>785.31</v>
      </c>
      <c r="Y812" s="24">
        <v>667.51349999999991</v>
      </c>
    </row>
    <row r="813" spans="2:25" x14ac:dyDescent="0.25">
      <c r="B813" s="20">
        <v>45593</v>
      </c>
      <c r="C813" t="s">
        <v>1645</v>
      </c>
      <c r="D813" t="s">
        <v>3815</v>
      </c>
      <c r="E813" t="s">
        <v>1724</v>
      </c>
      <c r="F813" t="s">
        <v>1787</v>
      </c>
      <c r="G813" t="s">
        <v>1265</v>
      </c>
      <c r="H813" t="s">
        <v>1264</v>
      </c>
      <c r="I813">
        <v>23</v>
      </c>
      <c r="J813" t="s">
        <v>16</v>
      </c>
      <c r="K813" t="s">
        <v>201</v>
      </c>
      <c r="L813" t="s">
        <v>155</v>
      </c>
      <c r="M813" t="s">
        <v>12</v>
      </c>
      <c r="N813" t="s">
        <v>13</v>
      </c>
      <c r="O813" t="s">
        <v>3951</v>
      </c>
      <c r="P813" t="s">
        <v>1646</v>
      </c>
      <c r="Q813" s="6">
        <v>143.43</v>
      </c>
      <c r="R813" s="21">
        <v>58</v>
      </c>
      <c r="S813" s="21" t="s">
        <v>1725</v>
      </c>
      <c r="T813" s="21" t="s">
        <v>1689</v>
      </c>
      <c r="U813" s="21" t="s">
        <v>1726</v>
      </c>
      <c r="V813" s="21" t="s">
        <v>1702</v>
      </c>
      <c r="W813" s="2">
        <v>2</v>
      </c>
      <c r="X813" s="6">
        <v>148.96</v>
      </c>
      <c r="Y813" s="24">
        <v>144.49119999999999</v>
      </c>
    </row>
    <row r="814" spans="2:25" x14ac:dyDescent="0.25">
      <c r="B814" s="20">
        <v>45480</v>
      </c>
      <c r="C814" t="s">
        <v>1625</v>
      </c>
      <c r="D814" t="s">
        <v>3806</v>
      </c>
      <c r="E814" t="s">
        <v>1696</v>
      </c>
      <c r="F814" t="s">
        <v>1753</v>
      </c>
      <c r="G814" t="s">
        <v>1256</v>
      </c>
      <c r="H814" t="s">
        <v>1255</v>
      </c>
      <c r="I814">
        <v>55</v>
      </c>
      <c r="J814" t="s">
        <v>9</v>
      </c>
      <c r="K814" t="s">
        <v>1257</v>
      </c>
      <c r="L814" t="s">
        <v>836</v>
      </c>
      <c r="M814" t="s">
        <v>12</v>
      </c>
      <c r="N814" t="s">
        <v>13</v>
      </c>
      <c r="O814" t="s">
        <v>3966</v>
      </c>
      <c r="P814" t="s">
        <v>3894</v>
      </c>
      <c r="Q814" s="6">
        <v>243.7</v>
      </c>
      <c r="R814" s="21">
        <v>130</v>
      </c>
      <c r="S814" s="21" t="s">
        <v>1697</v>
      </c>
      <c r="T814" s="21" t="s">
        <v>1689</v>
      </c>
      <c r="U814" s="21" t="s">
        <v>1698</v>
      </c>
      <c r="V814" s="21" t="s">
        <v>1695</v>
      </c>
      <c r="W814" s="2">
        <v>1</v>
      </c>
      <c r="X814" s="6">
        <v>218.04</v>
      </c>
      <c r="Y814" s="24">
        <v>198.41640000000001</v>
      </c>
    </row>
    <row r="815" spans="2:25" x14ac:dyDescent="0.25">
      <c r="B815" s="20">
        <v>45480</v>
      </c>
      <c r="C815" t="s">
        <v>1605</v>
      </c>
      <c r="D815" t="s">
        <v>3796</v>
      </c>
      <c r="E815" t="s">
        <v>1696</v>
      </c>
      <c r="F815" t="s">
        <v>1753</v>
      </c>
      <c r="G815" t="s">
        <v>1256</v>
      </c>
      <c r="H815" t="s">
        <v>1255</v>
      </c>
      <c r="I815">
        <v>55</v>
      </c>
      <c r="J815" t="s">
        <v>9</v>
      </c>
      <c r="K815" t="s">
        <v>1257</v>
      </c>
      <c r="L815" t="s">
        <v>836</v>
      </c>
      <c r="M815" t="s">
        <v>12</v>
      </c>
      <c r="N815" t="s">
        <v>13</v>
      </c>
      <c r="O815" t="s">
        <v>3957</v>
      </c>
      <c r="P815" t="s">
        <v>1606</v>
      </c>
      <c r="Q815" s="6">
        <v>434.84</v>
      </c>
      <c r="R815" s="21">
        <v>185</v>
      </c>
      <c r="S815" s="21" t="s">
        <v>1697</v>
      </c>
      <c r="T815" s="21" t="s">
        <v>1689</v>
      </c>
      <c r="U815" s="21" t="s">
        <v>1698</v>
      </c>
      <c r="V815" s="21" t="s">
        <v>1695</v>
      </c>
      <c r="W815" s="2">
        <v>1</v>
      </c>
      <c r="X815" s="6">
        <v>218.04</v>
      </c>
      <c r="Y815" s="24">
        <v>198.41640000000001</v>
      </c>
    </row>
    <row r="816" spans="2:25" x14ac:dyDescent="0.25">
      <c r="B816" s="20">
        <v>45394</v>
      </c>
      <c r="C816" t="s">
        <v>1626</v>
      </c>
      <c r="D816" t="s">
        <v>3852</v>
      </c>
      <c r="E816" t="s">
        <v>1719</v>
      </c>
      <c r="F816" t="s">
        <v>1778</v>
      </c>
      <c r="G816" t="s">
        <v>1448</v>
      </c>
      <c r="H816" t="s">
        <v>1447</v>
      </c>
      <c r="I816">
        <v>33</v>
      </c>
      <c r="J816" t="s">
        <v>16</v>
      </c>
      <c r="K816" t="s">
        <v>1449</v>
      </c>
      <c r="L816" t="s">
        <v>96</v>
      </c>
      <c r="M816" t="s">
        <v>12</v>
      </c>
      <c r="N816" t="s">
        <v>13</v>
      </c>
      <c r="O816" t="s">
        <v>3945</v>
      </c>
      <c r="P816" t="s">
        <v>1627</v>
      </c>
      <c r="Q816" s="6">
        <v>218.22</v>
      </c>
      <c r="R816" s="21">
        <v>224</v>
      </c>
      <c r="S816" s="21" t="s">
        <v>1720</v>
      </c>
      <c r="T816" s="21" t="s">
        <v>1684</v>
      </c>
      <c r="U816" s="21" t="s">
        <v>1721</v>
      </c>
      <c r="V816" s="21" t="s">
        <v>1702</v>
      </c>
      <c r="W816" s="2">
        <v>3</v>
      </c>
      <c r="X816" s="6">
        <v>979.42</v>
      </c>
      <c r="Y816" s="24">
        <v>950.03739999999993</v>
      </c>
    </row>
    <row r="817" spans="2:25" x14ac:dyDescent="0.25">
      <c r="B817" s="20">
        <v>45480</v>
      </c>
      <c r="C817" t="s">
        <v>1528</v>
      </c>
      <c r="D817" t="s">
        <v>3831</v>
      </c>
      <c r="E817" t="s">
        <v>1696</v>
      </c>
      <c r="F817" t="s">
        <v>1753</v>
      </c>
      <c r="G817" t="s">
        <v>1256</v>
      </c>
      <c r="H817" t="s">
        <v>1255</v>
      </c>
      <c r="I817">
        <v>55</v>
      </c>
      <c r="J817" t="s">
        <v>9</v>
      </c>
      <c r="K817" t="s">
        <v>1257</v>
      </c>
      <c r="L817" t="s">
        <v>836</v>
      </c>
      <c r="M817" t="s">
        <v>12</v>
      </c>
      <c r="N817" t="s">
        <v>13</v>
      </c>
      <c r="O817" t="s">
        <v>3944</v>
      </c>
      <c r="P817" t="s">
        <v>1529</v>
      </c>
      <c r="Q817" s="6">
        <v>364.67</v>
      </c>
      <c r="R817" s="21">
        <v>452</v>
      </c>
      <c r="S817" s="21" t="s">
        <v>1697</v>
      </c>
      <c r="T817" s="21" t="s">
        <v>1689</v>
      </c>
      <c r="U817" s="21" t="s">
        <v>1698</v>
      </c>
      <c r="V817" s="21" t="s">
        <v>1695</v>
      </c>
      <c r="W817" s="2">
        <v>1</v>
      </c>
      <c r="X817" s="6">
        <v>218.04</v>
      </c>
      <c r="Y817" s="24">
        <v>198.41640000000001</v>
      </c>
    </row>
    <row r="818" spans="2:25" x14ac:dyDescent="0.25">
      <c r="B818" s="20">
        <v>45480</v>
      </c>
      <c r="C818" t="s">
        <v>1668</v>
      </c>
      <c r="D818" t="s">
        <v>3824</v>
      </c>
      <c r="E818" t="s">
        <v>1696</v>
      </c>
      <c r="F818" t="s">
        <v>1753</v>
      </c>
      <c r="G818" t="s">
        <v>1256</v>
      </c>
      <c r="H818" t="s">
        <v>1255</v>
      </c>
      <c r="I818">
        <v>55</v>
      </c>
      <c r="J818" t="s">
        <v>9</v>
      </c>
      <c r="K818" t="s">
        <v>1257</v>
      </c>
      <c r="L818" t="s">
        <v>836</v>
      </c>
      <c r="M818" t="s">
        <v>12</v>
      </c>
      <c r="N818" t="s">
        <v>13</v>
      </c>
      <c r="O818" t="s">
        <v>3947</v>
      </c>
      <c r="P818" t="s">
        <v>1669</v>
      </c>
      <c r="Q818" s="6">
        <v>358.47</v>
      </c>
      <c r="R818" s="21">
        <v>213</v>
      </c>
      <c r="S818" s="21" t="s">
        <v>1697</v>
      </c>
      <c r="T818" s="21" t="s">
        <v>1689</v>
      </c>
      <c r="U818" s="21" t="s">
        <v>1698</v>
      </c>
      <c r="V818" s="21" t="s">
        <v>1695</v>
      </c>
      <c r="W818" s="2">
        <v>1</v>
      </c>
      <c r="X818" s="6">
        <v>218.04</v>
      </c>
      <c r="Y818" s="24">
        <v>198.41640000000001</v>
      </c>
    </row>
    <row r="819" spans="2:25" x14ac:dyDescent="0.25">
      <c r="B819" s="20">
        <v>45850</v>
      </c>
      <c r="C819" t="s">
        <v>1564</v>
      </c>
      <c r="D819" t="s">
        <v>3777</v>
      </c>
      <c r="E819" t="s">
        <v>1699</v>
      </c>
      <c r="F819" t="s">
        <v>1762</v>
      </c>
      <c r="G819" t="s">
        <v>76</v>
      </c>
      <c r="H819" t="s">
        <v>75</v>
      </c>
      <c r="I819">
        <v>24</v>
      </c>
      <c r="J819" t="s">
        <v>16</v>
      </c>
      <c r="K819" t="s">
        <v>77</v>
      </c>
      <c r="L819" t="s">
        <v>51</v>
      </c>
      <c r="M819" t="s">
        <v>12</v>
      </c>
      <c r="N819" t="s">
        <v>26</v>
      </c>
      <c r="O819" t="s">
        <v>3954</v>
      </c>
      <c r="P819" t="s">
        <v>3873</v>
      </c>
      <c r="Q819" s="6">
        <v>255.56645161290328</v>
      </c>
      <c r="R819" s="21">
        <v>378</v>
      </c>
      <c r="S819" s="21" t="s">
        <v>1700</v>
      </c>
      <c r="T819" s="21" t="s">
        <v>1693</v>
      </c>
      <c r="U819" s="21" t="s">
        <v>1701</v>
      </c>
      <c r="V819" s="21" t="s">
        <v>1702</v>
      </c>
      <c r="W819" s="2">
        <v>2</v>
      </c>
      <c r="X819" s="6">
        <v>785.31</v>
      </c>
      <c r="Y819" s="24">
        <v>667.51349999999991</v>
      </c>
    </row>
    <row r="820" spans="2:25" x14ac:dyDescent="0.25">
      <c r="B820" s="20">
        <v>45480</v>
      </c>
      <c r="C820" t="s">
        <v>1668</v>
      </c>
      <c r="D820" t="s">
        <v>3824</v>
      </c>
      <c r="E820" t="s">
        <v>1696</v>
      </c>
      <c r="F820" t="s">
        <v>1753</v>
      </c>
      <c r="G820" t="s">
        <v>1256</v>
      </c>
      <c r="H820" t="s">
        <v>1255</v>
      </c>
      <c r="I820">
        <v>55</v>
      </c>
      <c r="J820" t="s">
        <v>9</v>
      </c>
      <c r="K820" t="s">
        <v>1257</v>
      </c>
      <c r="L820" t="s">
        <v>836</v>
      </c>
      <c r="M820" t="s">
        <v>12</v>
      </c>
      <c r="N820" t="s">
        <v>13</v>
      </c>
      <c r="O820" t="s">
        <v>3947</v>
      </c>
      <c r="P820" t="s">
        <v>1669</v>
      </c>
      <c r="Q820" s="6">
        <v>358.47</v>
      </c>
      <c r="R820" s="21">
        <v>213</v>
      </c>
      <c r="S820" s="21" t="s">
        <v>1697</v>
      </c>
      <c r="T820" s="21" t="s">
        <v>1689</v>
      </c>
      <c r="U820" s="21" t="s">
        <v>1698</v>
      </c>
      <c r="V820" s="21" t="s">
        <v>1695</v>
      </c>
      <c r="W820" s="2">
        <v>1</v>
      </c>
      <c r="X820" s="6">
        <v>218.04</v>
      </c>
      <c r="Y820" s="24">
        <v>198.41640000000001</v>
      </c>
    </row>
    <row r="821" spans="2:25" x14ac:dyDescent="0.25">
      <c r="B821" s="20">
        <v>45285</v>
      </c>
      <c r="C821" t="s">
        <v>1635</v>
      </c>
      <c r="D821" t="s">
        <v>3811</v>
      </c>
      <c r="E821" t="s">
        <v>1737</v>
      </c>
      <c r="F821" t="s">
        <v>1755</v>
      </c>
      <c r="G821" t="s">
        <v>1422</v>
      </c>
      <c r="H821" t="s">
        <v>1421</v>
      </c>
      <c r="I821">
        <v>63</v>
      </c>
      <c r="J821" t="s">
        <v>16</v>
      </c>
      <c r="K821" t="s">
        <v>1423</v>
      </c>
      <c r="L821" t="s">
        <v>170</v>
      </c>
      <c r="M821" t="s">
        <v>12</v>
      </c>
      <c r="N821" t="s">
        <v>13</v>
      </c>
      <c r="O821" t="s">
        <v>3949</v>
      </c>
      <c r="P821" t="s">
        <v>1636</v>
      </c>
      <c r="Q821" s="6">
        <v>403.71</v>
      </c>
      <c r="R821" s="21">
        <v>159</v>
      </c>
      <c r="S821" s="21" t="s">
        <v>1738</v>
      </c>
      <c r="T821" s="21" t="s">
        <v>1689</v>
      </c>
      <c r="U821" s="21" t="s">
        <v>1739</v>
      </c>
      <c r="V821" s="21" t="s">
        <v>1686</v>
      </c>
      <c r="W821" s="2">
        <v>3</v>
      </c>
      <c r="X821" s="6">
        <v>104.47</v>
      </c>
      <c r="Y821" s="24">
        <v>76.263099999999994</v>
      </c>
    </row>
    <row r="822" spans="2:25" x14ac:dyDescent="0.25">
      <c r="B822" s="20">
        <v>45466</v>
      </c>
      <c r="C822" t="s">
        <v>1565</v>
      </c>
      <c r="D822" t="s">
        <v>3778</v>
      </c>
      <c r="E822" t="s">
        <v>1722</v>
      </c>
      <c r="F822" t="s">
        <v>1803</v>
      </c>
      <c r="G822" t="s">
        <v>45</v>
      </c>
      <c r="H822" t="s">
        <v>44</v>
      </c>
      <c r="I822">
        <v>53</v>
      </c>
      <c r="J822" t="s">
        <v>16</v>
      </c>
      <c r="K822" t="s">
        <v>46</v>
      </c>
      <c r="L822" t="s">
        <v>47</v>
      </c>
      <c r="M822" t="s">
        <v>12</v>
      </c>
      <c r="N822" t="s">
        <v>13</v>
      </c>
      <c r="O822" t="s">
        <v>3957</v>
      </c>
      <c r="P822" t="s">
        <v>1566</v>
      </c>
      <c r="Q822" s="6">
        <v>38.76</v>
      </c>
      <c r="R822" s="21">
        <v>137</v>
      </c>
      <c r="S822" s="21" t="s">
        <v>1723</v>
      </c>
      <c r="T822" s="21" t="s">
        <v>1693</v>
      </c>
      <c r="U822" s="21" t="s">
        <v>390</v>
      </c>
      <c r="V822" s="21" t="s">
        <v>1702</v>
      </c>
      <c r="W822" s="2">
        <v>1</v>
      </c>
      <c r="X822" s="6">
        <v>135.78</v>
      </c>
      <c r="Y822" s="24">
        <v>116.77079999999999</v>
      </c>
    </row>
    <row r="823" spans="2:25" x14ac:dyDescent="0.25">
      <c r="B823" s="20">
        <v>45446</v>
      </c>
      <c r="C823" t="s">
        <v>1598</v>
      </c>
      <c r="D823" t="s">
        <v>3845</v>
      </c>
      <c r="E823" t="s">
        <v>1712</v>
      </c>
      <c r="F823" t="s">
        <v>1757</v>
      </c>
      <c r="G823" t="s">
        <v>209</v>
      </c>
      <c r="H823" t="s">
        <v>208</v>
      </c>
      <c r="I823">
        <v>49</v>
      </c>
      <c r="J823" t="s">
        <v>16</v>
      </c>
      <c r="K823" t="s">
        <v>210</v>
      </c>
      <c r="L823" t="s">
        <v>51</v>
      </c>
      <c r="M823" t="s">
        <v>12</v>
      </c>
      <c r="N823" t="s">
        <v>13</v>
      </c>
      <c r="O823" t="s">
        <v>3965</v>
      </c>
      <c r="P823" t="s">
        <v>3883</v>
      </c>
      <c r="Q823" s="6">
        <v>43.29</v>
      </c>
      <c r="R823" s="21">
        <v>267</v>
      </c>
      <c r="S823" s="21" t="s">
        <v>1713</v>
      </c>
      <c r="T823" s="21" t="s">
        <v>1714</v>
      </c>
      <c r="U823" s="21" t="s">
        <v>1715</v>
      </c>
      <c r="V823" s="21" t="s">
        <v>1702</v>
      </c>
      <c r="W823" s="2">
        <v>4</v>
      </c>
      <c r="X823" s="6">
        <v>914.05</v>
      </c>
      <c r="Y823" s="24">
        <v>685.53749999999991</v>
      </c>
    </row>
    <row r="824" spans="2:25" x14ac:dyDescent="0.25">
      <c r="B824" s="20">
        <v>45369</v>
      </c>
      <c r="C824" t="s">
        <v>1561</v>
      </c>
      <c r="D824" t="s">
        <v>3839</v>
      </c>
      <c r="E824" t="s">
        <v>1727</v>
      </c>
      <c r="F824" t="s">
        <v>1775</v>
      </c>
      <c r="G824" t="s">
        <v>760</v>
      </c>
      <c r="H824" t="s">
        <v>759</v>
      </c>
      <c r="I824">
        <v>58</v>
      </c>
      <c r="J824" t="s">
        <v>16</v>
      </c>
      <c r="K824" t="s">
        <v>761</v>
      </c>
      <c r="L824" t="s">
        <v>181</v>
      </c>
      <c r="M824" t="s">
        <v>12</v>
      </c>
      <c r="N824" t="s">
        <v>19</v>
      </c>
      <c r="O824" t="s">
        <v>3946</v>
      </c>
      <c r="P824" t="s">
        <v>3872</v>
      </c>
      <c r="Q824" s="6">
        <v>174.02</v>
      </c>
      <c r="R824" s="21">
        <v>268</v>
      </c>
      <c r="S824" s="21" t="s">
        <v>1728</v>
      </c>
      <c r="T824" s="21" t="s">
        <v>1684</v>
      </c>
      <c r="U824" s="21" t="s">
        <v>129</v>
      </c>
      <c r="V824" s="21" t="s">
        <v>1686</v>
      </c>
      <c r="W824" s="2">
        <v>4</v>
      </c>
      <c r="X824" s="6">
        <v>482.75</v>
      </c>
      <c r="Y824" s="24">
        <v>463.44</v>
      </c>
    </row>
    <row r="825" spans="2:25" x14ac:dyDescent="0.25">
      <c r="B825" s="20">
        <v>45285</v>
      </c>
      <c r="C825" t="s">
        <v>1591</v>
      </c>
      <c r="D825" t="s">
        <v>3790</v>
      </c>
      <c r="E825" t="s">
        <v>1737</v>
      </c>
      <c r="F825" t="s">
        <v>1755</v>
      </c>
      <c r="G825" t="s">
        <v>1422</v>
      </c>
      <c r="H825" t="s">
        <v>1421</v>
      </c>
      <c r="I825">
        <v>63</v>
      </c>
      <c r="J825" t="s">
        <v>16</v>
      </c>
      <c r="K825" t="s">
        <v>1423</v>
      </c>
      <c r="L825" t="s">
        <v>170</v>
      </c>
      <c r="M825" t="s">
        <v>12</v>
      </c>
      <c r="N825" t="s">
        <v>13</v>
      </c>
      <c r="O825" t="s">
        <v>3950</v>
      </c>
      <c r="P825" t="s">
        <v>1592</v>
      </c>
      <c r="Q825" s="6">
        <v>167.12</v>
      </c>
      <c r="R825" s="21">
        <v>316</v>
      </c>
      <c r="S825" s="21" t="s">
        <v>1738</v>
      </c>
      <c r="T825" s="21" t="s">
        <v>1689</v>
      </c>
      <c r="U825" s="21" t="s">
        <v>1739</v>
      </c>
      <c r="V825" s="21" t="s">
        <v>1686</v>
      </c>
      <c r="W825" s="2">
        <v>3</v>
      </c>
      <c r="X825" s="6">
        <v>104.47</v>
      </c>
      <c r="Y825" s="24">
        <v>76.263099999999994</v>
      </c>
    </row>
    <row r="826" spans="2:25" x14ac:dyDescent="0.25">
      <c r="B826" s="20">
        <v>45913</v>
      </c>
      <c r="C826" t="s">
        <v>1540</v>
      </c>
      <c r="D826" t="s">
        <v>3835</v>
      </c>
      <c r="E826" t="s">
        <v>1743</v>
      </c>
      <c r="F826" t="s">
        <v>1772</v>
      </c>
      <c r="G826" t="s">
        <v>869</v>
      </c>
      <c r="H826" t="s">
        <v>868</v>
      </c>
      <c r="I826">
        <v>38</v>
      </c>
      <c r="J826" t="s">
        <v>9</v>
      </c>
      <c r="K826" t="s">
        <v>870</v>
      </c>
      <c r="L826" t="s">
        <v>181</v>
      </c>
      <c r="M826" t="s">
        <v>12</v>
      </c>
      <c r="N826" t="s">
        <v>13</v>
      </c>
      <c r="O826" t="s">
        <v>3952</v>
      </c>
      <c r="P826" t="s">
        <v>3865</v>
      </c>
      <c r="Q826" s="6">
        <v>449.4</v>
      </c>
      <c r="R826" s="21">
        <v>270.80232558139534</v>
      </c>
      <c r="S826" s="21" t="s">
        <v>1744</v>
      </c>
      <c r="T826" s="21" t="s">
        <v>1684</v>
      </c>
      <c r="U826" s="21" t="s">
        <v>1745</v>
      </c>
      <c r="V826" s="21" t="s">
        <v>1702</v>
      </c>
      <c r="W826" s="2">
        <v>2</v>
      </c>
      <c r="X826" s="6">
        <v>451.98</v>
      </c>
      <c r="Y826" s="24">
        <v>338.98500000000001</v>
      </c>
    </row>
    <row r="827" spans="2:25" x14ac:dyDescent="0.25">
      <c r="B827" s="20">
        <v>45869</v>
      </c>
      <c r="C827" t="s">
        <v>1580</v>
      </c>
      <c r="D827" t="s">
        <v>3841</v>
      </c>
      <c r="E827" t="s">
        <v>1682</v>
      </c>
      <c r="F827" t="s">
        <v>1765</v>
      </c>
      <c r="G827" t="s">
        <v>1413</v>
      </c>
      <c r="H827" t="s">
        <v>1412</v>
      </c>
      <c r="I827">
        <v>45</v>
      </c>
      <c r="J827" t="s">
        <v>16</v>
      </c>
      <c r="K827" t="s">
        <v>1414</v>
      </c>
      <c r="L827" t="s">
        <v>74</v>
      </c>
      <c r="M827" t="s">
        <v>12</v>
      </c>
      <c r="N827" t="s">
        <v>19</v>
      </c>
      <c r="O827" t="s">
        <v>3962</v>
      </c>
      <c r="P827" t="s">
        <v>1581</v>
      </c>
      <c r="Q827" s="6">
        <v>353.47</v>
      </c>
      <c r="R827" s="21">
        <v>214</v>
      </c>
      <c r="S827" s="21" t="s">
        <v>1683</v>
      </c>
      <c r="T827" s="21" t="s">
        <v>1684</v>
      </c>
      <c r="U827" s="21" t="s">
        <v>1685</v>
      </c>
      <c r="V827" s="21" t="s">
        <v>1686</v>
      </c>
      <c r="W827" s="2">
        <v>2</v>
      </c>
      <c r="X827" s="6">
        <v>873.17</v>
      </c>
      <c r="Y827" s="24">
        <v>672.34090000000003</v>
      </c>
    </row>
    <row r="828" spans="2:25" x14ac:dyDescent="0.25">
      <c r="B828" s="20">
        <v>45913</v>
      </c>
      <c r="C828" t="s">
        <v>1621</v>
      </c>
      <c r="D828" t="s">
        <v>3849</v>
      </c>
      <c r="E828" t="s">
        <v>1743</v>
      </c>
      <c r="F828" t="s">
        <v>1772</v>
      </c>
      <c r="G828" t="s">
        <v>869</v>
      </c>
      <c r="H828" t="s">
        <v>868</v>
      </c>
      <c r="I828">
        <v>38</v>
      </c>
      <c r="J828" t="s">
        <v>9</v>
      </c>
      <c r="K828" t="s">
        <v>870</v>
      </c>
      <c r="L828" t="s">
        <v>181</v>
      </c>
      <c r="M828" t="s">
        <v>12</v>
      </c>
      <c r="N828" t="s">
        <v>13</v>
      </c>
      <c r="O828" t="s">
        <v>3950</v>
      </c>
      <c r="P828" t="s">
        <v>3892</v>
      </c>
      <c r="Q828" s="6">
        <v>240.63</v>
      </c>
      <c r="R828" s="21">
        <v>423</v>
      </c>
      <c r="S828" s="21" t="s">
        <v>1744</v>
      </c>
      <c r="T828" s="21" t="s">
        <v>1684</v>
      </c>
      <c r="U828" s="21" t="s">
        <v>1745</v>
      </c>
      <c r="V828" s="21" t="s">
        <v>1702</v>
      </c>
      <c r="W828" s="2">
        <v>2</v>
      </c>
      <c r="X828" s="6">
        <v>451.98</v>
      </c>
      <c r="Y828" s="24">
        <v>338.98500000000001</v>
      </c>
    </row>
    <row r="829" spans="2:25" x14ac:dyDescent="0.25">
      <c r="B829" s="20">
        <v>45394</v>
      </c>
      <c r="C829" t="s">
        <v>1570</v>
      </c>
      <c r="D829" t="s">
        <v>3781</v>
      </c>
      <c r="E829" t="s">
        <v>1719</v>
      </c>
      <c r="F829" t="s">
        <v>1778</v>
      </c>
      <c r="G829" t="s">
        <v>1448</v>
      </c>
      <c r="H829" t="s">
        <v>1447</v>
      </c>
      <c r="I829">
        <v>33</v>
      </c>
      <c r="J829" t="s">
        <v>16</v>
      </c>
      <c r="K829" t="s">
        <v>1449</v>
      </c>
      <c r="L829" t="s">
        <v>96</v>
      </c>
      <c r="M829" t="s">
        <v>12</v>
      </c>
      <c r="N829" t="s">
        <v>13</v>
      </c>
      <c r="O829" t="s">
        <v>3961</v>
      </c>
      <c r="P829" t="s">
        <v>1571</v>
      </c>
      <c r="Q829" s="6">
        <v>204.39</v>
      </c>
      <c r="R829" s="21">
        <v>281</v>
      </c>
      <c r="S829" s="21" t="s">
        <v>1720</v>
      </c>
      <c r="T829" s="21" t="s">
        <v>1684</v>
      </c>
      <c r="U829" s="21" t="s">
        <v>1721</v>
      </c>
      <c r="V829" s="21" t="s">
        <v>1702</v>
      </c>
      <c r="W829" s="2">
        <v>3</v>
      </c>
      <c r="X829" s="6">
        <v>979.42</v>
      </c>
      <c r="Y829" s="24">
        <v>950.03739999999993</v>
      </c>
    </row>
    <row r="830" spans="2:25" x14ac:dyDescent="0.25">
      <c r="B830" s="20">
        <v>45850</v>
      </c>
      <c r="C830" t="s">
        <v>1659</v>
      </c>
      <c r="D830" t="s">
        <v>3821</v>
      </c>
      <c r="E830" t="s">
        <v>1699</v>
      </c>
      <c r="F830" t="s">
        <v>1762</v>
      </c>
      <c r="G830" t="s">
        <v>76</v>
      </c>
      <c r="H830" t="s">
        <v>75</v>
      </c>
      <c r="I830">
        <v>24</v>
      </c>
      <c r="J830" t="s">
        <v>16</v>
      </c>
      <c r="K830" t="s">
        <v>77</v>
      </c>
      <c r="L830" t="s">
        <v>51</v>
      </c>
      <c r="M830" t="s">
        <v>12</v>
      </c>
      <c r="N830" t="s">
        <v>26</v>
      </c>
      <c r="O830" t="s">
        <v>3957</v>
      </c>
      <c r="P830" t="s">
        <v>1660</v>
      </c>
      <c r="Q830" s="6">
        <v>131.24</v>
      </c>
      <c r="R830" s="21">
        <v>232</v>
      </c>
      <c r="S830" s="21" t="s">
        <v>1700</v>
      </c>
      <c r="T830" s="21" t="s">
        <v>1693</v>
      </c>
      <c r="U830" s="21" t="s">
        <v>1701</v>
      </c>
      <c r="V830" s="21" t="s">
        <v>1702</v>
      </c>
      <c r="W830" s="2">
        <v>2</v>
      </c>
      <c r="X830" s="6">
        <v>785.31</v>
      </c>
      <c r="Y830" s="24">
        <v>667.51349999999991</v>
      </c>
    </row>
    <row r="831" spans="2:25" x14ac:dyDescent="0.25">
      <c r="B831" s="20">
        <v>45446</v>
      </c>
      <c r="C831" t="s">
        <v>1553</v>
      </c>
      <c r="D831" t="s">
        <v>3772</v>
      </c>
      <c r="E831" t="s">
        <v>1712</v>
      </c>
      <c r="F831" t="s">
        <v>1757</v>
      </c>
      <c r="G831" t="s">
        <v>209</v>
      </c>
      <c r="H831" t="s">
        <v>208</v>
      </c>
      <c r="I831">
        <v>49</v>
      </c>
      <c r="J831" t="s">
        <v>16</v>
      </c>
      <c r="K831" t="s">
        <v>210</v>
      </c>
      <c r="L831" t="s">
        <v>51</v>
      </c>
      <c r="M831" t="s">
        <v>12</v>
      </c>
      <c r="N831" t="s">
        <v>13</v>
      </c>
      <c r="O831" t="s">
        <v>3957</v>
      </c>
      <c r="P831" t="s">
        <v>1554</v>
      </c>
      <c r="Q831" s="6">
        <v>131.51</v>
      </c>
      <c r="R831" s="21">
        <v>264.16666666666669</v>
      </c>
      <c r="S831" s="21" t="s">
        <v>1713</v>
      </c>
      <c r="T831" s="21" t="s">
        <v>1714</v>
      </c>
      <c r="U831" s="21" t="s">
        <v>1715</v>
      </c>
      <c r="V831" s="21" t="s">
        <v>1702</v>
      </c>
      <c r="W831" s="2">
        <v>4</v>
      </c>
      <c r="X831" s="6">
        <v>914.05</v>
      </c>
      <c r="Y831" s="24">
        <v>685.53749999999991</v>
      </c>
    </row>
    <row r="832" spans="2:25" x14ac:dyDescent="0.25">
      <c r="B832" s="20">
        <v>45446</v>
      </c>
      <c r="C832" t="s">
        <v>1628</v>
      </c>
      <c r="D832" t="s">
        <v>3807</v>
      </c>
      <c r="E832" t="s">
        <v>1712</v>
      </c>
      <c r="F832" t="s">
        <v>1757</v>
      </c>
      <c r="G832" t="s">
        <v>209</v>
      </c>
      <c r="H832" t="s">
        <v>208</v>
      </c>
      <c r="I832">
        <v>49</v>
      </c>
      <c r="J832" t="s">
        <v>16</v>
      </c>
      <c r="K832" t="s">
        <v>210</v>
      </c>
      <c r="L832" t="s">
        <v>51</v>
      </c>
      <c r="M832" t="s">
        <v>12</v>
      </c>
      <c r="N832" t="s">
        <v>13</v>
      </c>
      <c r="O832" t="s">
        <v>3959</v>
      </c>
      <c r="P832" t="s">
        <v>1629</v>
      </c>
      <c r="Q832" s="6">
        <v>138.05000000000001</v>
      </c>
      <c r="R832" s="21">
        <v>89</v>
      </c>
      <c r="S832" s="21" t="s">
        <v>1713</v>
      </c>
      <c r="T832" s="21" t="s">
        <v>1714</v>
      </c>
      <c r="U832" s="21" t="s">
        <v>1715</v>
      </c>
      <c r="V832" s="21" t="s">
        <v>1702</v>
      </c>
      <c r="W832" s="2">
        <v>4</v>
      </c>
      <c r="X832" s="6">
        <v>914.05</v>
      </c>
      <c r="Y832" s="24">
        <v>685.53749999999991</v>
      </c>
    </row>
    <row r="833" spans="2:25" x14ac:dyDescent="0.25">
      <c r="B833" s="20">
        <v>45446</v>
      </c>
      <c r="C833" t="s">
        <v>1638</v>
      </c>
      <c r="D833" t="s">
        <v>3812</v>
      </c>
      <c r="E833" t="s">
        <v>1712</v>
      </c>
      <c r="F833" t="s">
        <v>1757</v>
      </c>
      <c r="G833" t="s">
        <v>209</v>
      </c>
      <c r="H833" t="s">
        <v>208</v>
      </c>
      <c r="I833">
        <v>49</v>
      </c>
      <c r="J833" t="s">
        <v>16</v>
      </c>
      <c r="K833" t="s">
        <v>210</v>
      </c>
      <c r="L833" t="s">
        <v>51</v>
      </c>
      <c r="M833" t="s">
        <v>12</v>
      </c>
      <c r="N833" t="s">
        <v>13</v>
      </c>
      <c r="O833" t="s">
        <v>3942</v>
      </c>
      <c r="P833" t="s">
        <v>1639</v>
      </c>
      <c r="Q833" s="6">
        <v>392.89</v>
      </c>
      <c r="R833" s="21">
        <v>320</v>
      </c>
      <c r="S833" s="21" t="s">
        <v>1713</v>
      </c>
      <c r="T833" s="21" t="s">
        <v>1714</v>
      </c>
      <c r="U833" s="21" t="s">
        <v>1715</v>
      </c>
      <c r="V833" s="21" t="s">
        <v>1702</v>
      </c>
      <c r="W833" s="2">
        <v>4</v>
      </c>
      <c r="X833" s="6">
        <v>914.05</v>
      </c>
      <c r="Y833" s="24">
        <v>685.53749999999991</v>
      </c>
    </row>
    <row r="834" spans="2:25" x14ac:dyDescent="0.25">
      <c r="B834" s="20">
        <v>45285</v>
      </c>
      <c r="C834" t="s">
        <v>1594</v>
      </c>
      <c r="D834" t="s">
        <v>3844</v>
      </c>
      <c r="E834" t="s">
        <v>1737</v>
      </c>
      <c r="F834" t="s">
        <v>1755</v>
      </c>
      <c r="G834" t="s">
        <v>1422</v>
      </c>
      <c r="H834" t="s">
        <v>1421</v>
      </c>
      <c r="I834">
        <v>63</v>
      </c>
      <c r="J834" t="s">
        <v>16</v>
      </c>
      <c r="K834" t="s">
        <v>1423</v>
      </c>
      <c r="L834" t="s">
        <v>170</v>
      </c>
      <c r="M834" t="s">
        <v>12</v>
      </c>
      <c r="N834" t="s">
        <v>13</v>
      </c>
      <c r="O834" t="s">
        <v>3944</v>
      </c>
      <c r="P834" t="s">
        <v>3881</v>
      </c>
      <c r="Q834" s="6">
        <v>167.34</v>
      </c>
      <c r="R834" s="21">
        <v>296</v>
      </c>
      <c r="S834" s="21" t="s">
        <v>1738</v>
      </c>
      <c r="T834" s="21" t="s">
        <v>1689</v>
      </c>
      <c r="U834" s="21" t="s">
        <v>1739</v>
      </c>
      <c r="V834" s="21" t="s">
        <v>1686</v>
      </c>
      <c r="W834" s="2">
        <v>3</v>
      </c>
      <c r="X834" s="6">
        <v>104.47</v>
      </c>
      <c r="Y834" s="24">
        <v>76.263099999999994</v>
      </c>
    </row>
    <row r="835" spans="2:25" x14ac:dyDescent="0.25">
      <c r="B835" s="20">
        <v>45875</v>
      </c>
      <c r="C835" t="s">
        <v>1555</v>
      </c>
      <c r="D835" t="s">
        <v>3773</v>
      </c>
      <c r="E835" t="s">
        <v>1734</v>
      </c>
      <c r="F835" t="s">
        <v>1769</v>
      </c>
      <c r="G835" t="s">
        <v>1353</v>
      </c>
      <c r="H835" t="s">
        <v>1352</v>
      </c>
      <c r="I835">
        <v>51</v>
      </c>
      <c r="J835" t="s">
        <v>9</v>
      </c>
      <c r="K835" t="s">
        <v>1354</v>
      </c>
      <c r="L835" t="s">
        <v>354</v>
      </c>
      <c r="M835" t="s">
        <v>12</v>
      </c>
      <c r="N835" t="s">
        <v>31</v>
      </c>
      <c r="O835" t="s">
        <v>3959</v>
      </c>
      <c r="P835" t="s">
        <v>1556</v>
      </c>
      <c r="Q835" s="6">
        <v>123.46</v>
      </c>
      <c r="R835" s="21">
        <v>76</v>
      </c>
      <c r="S835" s="21" t="s">
        <v>1735</v>
      </c>
      <c r="T835" s="21" t="s">
        <v>1714</v>
      </c>
      <c r="U835" s="21" t="s">
        <v>1736</v>
      </c>
      <c r="V835" s="21" t="s">
        <v>1686</v>
      </c>
      <c r="W835" s="2">
        <v>2</v>
      </c>
      <c r="X835" s="6">
        <v>316.89999999999998</v>
      </c>
      <c r="Y835" s="24">
        <v>221.82999999999998</v>
      </c>
    </row>
    <row r="836" spans="2:25" x14ac:dyDescent="0.25">
      <c r="B836" s="20">
        <v>45446</v>
      </c>
      <c r="C836" t="s">
        <v>1651</v>
      </c>
      <c r="D836" t="s">
        <v>3818</v>
      </c>
      <c r="E836" t="s">
        <v>1712</v>
      </c>
      <c r="F836" t="s">
        <v>1757</v>
      </c>
      <c r="G836" t="s">
        <v>209</v>
      </c>
      <c r="H836" t="s">
        <v>208</v>
      </c>
      <c r="I836">
        <v>49</v>
      </c>
      <c r="J836" t="s">
        <v>16</v>
      </c>
      <c r="K836" t="s">
        <v>210</v>
      </c>
      <c r="L836" t="s">
        <v>51</v>
      </c>
      <c r="M836" t="s">
        <v>12</v>
      </c>
      <c r="N836" t="s">
        <v>13</v>
      </c>
      <c r="O836" t="s">
        <v>3947</v>
      </c>
      <c r="P836" t="s">
        <v>1652</v>
      </c>
      <c r="Q836" s="6">
        <v>255.56645161290328</v>
      </c>
      <c r="R836" s="21">
        <v>159</v>
      </c>
      <c r="S836" s="21" t="s">
        <v>1713</v>
      </c>
      <c r="T836" s="21" t="s">
        <v>1714</v>
      </c>
      <c r="U836" s="21" t="s">
        <v>1715</v>
      </c>
      <c r="V836" s="21" t="s">
        <v>1702</v>
      </c>
      <c r="W836" s="2">
        <v>4</v>
      </c>
      <c r="X836" s="6">
        <v>914.05</v>
      </c>
      <c r="Y836" s="24">
        <v>685.53749999999991</v>
      </c>
    </row>
    <row r="837" spans="2:25" x14ac:dyDescent="0.25">
      <c r="B837" s="20">
        <v>45480</v>
      </c>
      <c r="C837" t="s">
        <v>1625</v>
      </c>
      <c r="D837" t="s">
        <v>3806</v>
      </c>
      <c r="E837" t="s">
        <v>1696</v>
      </c>
      <c r="F837" t="s">
        <v>1753</v>
      </c>
      <c r="G837" t="s">
        <v>1256</v>
      </c>
      <c r="H837" t="s">
        <v>1255</v>
      </c>
      <c r="I837">
        <v>55</v>
      </c>
      <c r="J837" t="s">
        <v>9</v>
      </c>
      <c r="K837" t="s">
        <v>1257</v>
      </c>
      <c r="L837" t="s">
        <v>836</v>
      </c>
      <c r="M837" t="s">
        <v>12</v>
      </c>
      <c r="N837" t="s">
        <v>13</v>
      </c>
      <c r="O837" t="s">
        <v>3966</v>
      </c>
      <c r="P837" t="s">
        <v>3894</v>
      </c>
      <c r="Q837" s="6">
        <v>243.7</v>
      </c>
      <c r="R837" s="21">
        <v>130</v>
      </c>
      <c r="S837" s="21" t="s">
        <v>1697</v>
      </c>
      <c r="T837" s="21" t="s">
        <v>1689</v>
      </c>
      <c r="U837" s="21" t="s">
        <v>1698</v>
      </c>
      <c r="V837" s="21" t="s">
        <v>1695</v>
      </c>
      <c r="W837" s="2">
        <v>1</v>
      </c>
      <c r="X837" s="6">
        <v>218.04</v>
      </c>
      <c r="Y837" s="24">
        <v>198.41640000000001</v>
      </c>
    </row>
    <row r="838" spans="2:25" x14ac:dyDescent="0.25">
      <c r="B838" s="20">
        <v>45913</v>
      </c>
      <c r="C838" t="s">
        <v>1649</v>
      </c>
      <c r="D838" t="s">
        <v>3817</v>
      </c>
      <c r="E838" t="s">
        <v>1743</v>
      </c>
      <c r="F838" t="s">
        <v>1772</v>
      </c>
      <c r="G838" t="s">
        <v>869</v>
      </c>
      <c r="H838" t="s">
        <v>868</v>
      </c>
      <c r="I838">
        <v>38</v>
      </c>
      <c r="J838" t="s">
        <v>9</v>
      </c>
      <c r="K838" t="s">
        <v>870</v>
      </c>
      <c r="L838" t="s">
        <v>181</v>
      </c>
      <c r="M838" t="s">
        <v>12</v>
      </c>
      <c r="N838" t="s">
        <v>13</v>
      </c>
      <c r="O838" t="s">
        <v>3950</v>
      </c>
      <c r="P838" t="s">
        <v>1650</v>
      </c>
      <c r="Q838" s="6">
        <v>152.91999999999999</v>
      </c>
      <c r="R838" s="21">
        <v>281</v>
      </c>
      <c r="S838" s="21" t="s">
        <v>1744</v>
      </c>
      <c r="T838" s="21" t="s">
        <v>1684</v>
      </c>
      <c r="U838" s="21" t="s">
        <v>1745</v>
      </c>
      <c r="V838" s="21" t="s">
        <v>1702</v>
      </c>
      <c r="W838" s="2">
        <v>2</v>
      </c>
      <c r="X838" s="6">
        <v>451.98</v>
      </c>
      <c r="Y838" s="24">
        <v>338.98500000000001</v>
      </c>
    </row>
    <row r="839" spans="2:25" x14ac:dyDescent="0.25">
      <c r="B839" s="20">
        <v>45285</v>
      </c>
      <c r="C839" t="s">
        <v>1538</v>
      </c>
      <c r="D839" t="s">
        <v>3765</v>
      </c>
      <c r="E839" t="s">
        <v>1737</v>
      </c>
      <c r="F839" t="s">
        <v>1755</v>
      </c>
      <c r="G839" t="s">
        <v>1422</v>
      </c>
      <c r="H839" t="s">
        <v>1421</v>
      </c>
      <c r="I839">
        <v>63</v>
      </c>
      <c r="J839" t="s">
        <v>16</v>
      </c>
      <c r="K839" t="s">
        <v>1423</v>
      </c>
      <c r="L839" t="s">
        <v>170</v>
      </c>
      <c r="M839" t="s">
        <v>12</v>
      </c>
      <c r="N839" t="s">
        <v>13</v>
      </c>
      <c r="O839" t="s">
        <v>3951</v>
      </c>
      <c r="P839" t="s">
        <v>1539</v>
      </c>
      <c r="Q839" s="6">
        <v>298.86</v>
      </c>
      <c r="R839" s="21">
        <v>308</v>
      </c>
      <c r="S839" s="21" t="s">
        <v>1738</v>
      </c>
      <c r="T839" s="21" t="s">
        <v>1689</v>
      </c>
      <c r="U839" s="21" t="s">
        <v>1739</v>
      </c>
      <c r="V839" s="21" t="s">
        <v>1686</v>
      </c>
      <c r="W839" s="2">
        <v>3</v>
      </c>
      <c r="X839" s="6">
        <v>104.47</v>
      </c>
      <c r="Y839" s="24">
        <v>76.263099999999994</v>
      </c>
    </row>
    <row r="840" spans="2:25" x14ac:dyDescent="0.25">
      <c r="B840" s="20">
        <v>45466</v>
      </c>
      <c r="C840" t="s">
        <v>1565</v>
      </c>
      <c r="D840" t="s">
        <v>3778</v>
      </c>
      <c r="E840" t="s">
        <v>1722</v>
      </c>
      <c r="F840" t="s">
        <v>1803</v>
      </c>
      <c r="G840" t="s">
        <v>45</v>
      </c>
      <c r="H840" t="s">
        <v>44</v>
      </c>
      <c r="I840">
        <v>53</v>
      </c>
      <c r="J840" t="s">
        <v>16</v>
      </c>
      <c r="K840" t="s">
        <v>46</v>
      </c>
      <c r="L840" t="s">
        <v>47</v>
      </c>
      <c r="M840" t="s">
        <v>12</v>
      </c>
      <c r="N840" t="s">
        <v>13</v>
      </c>
      <c r="O840" t="s">
        <v>3957</v>
      </c>
      <c r="P840" t="s">
        <v>1566</v>
      </c>
      <c r="Q840" s="6">
        <v>38.76</v>
      </c>
      <c r="R840" s="21">
        <v>137</v>
      </c>
      <c r="S840" s="21" t="s">
        <v>1723</v>
      </c>
      <c r="T840" s="21" t="s">
        <v>1693</v>
      </c>
      <c r="U840" s="21" t="s">
        <v>390</v>
      </c>
      <c r="V840" s="21" t="s">
        <v>1702</v>
      </c>
      <c r="W840" s="2">
        <v>1</v>
      </c>
      <c r="X840" s="6">
        <v>135.78</v>
      </c>
      <c r="Y840" s="24">
        <v>116.77079999999999</v>
      </c>
    </row>
    <row r="841" spans="2:25" x14ac:dyDescent="0.25">
      <c r="B841" s="20">
        <v>45829</v>
      </c>
      <c r="C841" t="s">
        <v>1658</v>
      </c>
      <c r="D841" t="s">
        <v>3856</v>
      </c>
      <c r="E841" t="s">
        <v>1731</v>
      </c>
      <c r="F841" t="s">
        <v>1770</v>
      </c>
      <c r="G841" t="s">
        <v>1078</v>
      </c>
      <c r="H841" t="s">
        <v>1077</v>
      </c>
      <c r="I841">
        <v>55</v>
      </c>
      <c r="J841" t="s">
        <v>9</v>
      </c>
      <c r="K841" t="s">
        <v>1079</v>
      </c>
      <c r="L841" t="s">
        <v>51</v>
      </c>
      <c r="M841" t="s">
        <v>12</v>
      </c>
      <c r="N841" t="s">
        <v>31</v>
      </c>
      <c r="O841" t="s">
        <v>3948</v>
      </c>
      <c r="P841" t="s">
        <v>3899</v>
      </c>
      <c r="Q841" s="6">
        <v>371.38</v>
      </c>
      <c r="R841" s="21">
        <v>220</v>
      </c>
      <c r="S841" s="21" t="s">
        <v>1732</v>
      </c>
      <c r="T841" s="21" t="s">
        <v>1689</v>
      </c>
      <c r="U841" s="21" t="s">
        <v>1733</v>
      </c>
      <c r="V841" s="21" t="s">
        <v>1686</v>
      </c>
      <c r="W841" s="2">
        <v>4</v>
      </c>
      <c r="X841" s="6">
        <v>403.47</v>
      </c>
      <c r="Y841" s="24">
        <v>221.82999999999998</v>
      </c>
    </row>
    <row r="842" spans="2:25" x14ac:dyDescent="0.25">
      <c r="B842" s="20">
        <v>45593</v>
      </c>
      <c r="C842" t="s">
        <v>1597</v>
      </c>
      <c r="D842" t="s">
        <v>3793</v>
      </c>
      <c r="E842" t="s">
        <v>1724</v>
      </c>
      <c r="F842" t="s">
        <v>1787</v>
      </c>
      <c r="G842" t="s">
        <v>1265</v>
      </c>
      <c r="H842" t="s">
        <v>1264</v>
      </c>
      <c r="I842">
        <v>23</v>
      </c>
      <c r="J842" t="s">
        <v>16</v>
      </c>
      <c r="K842" t="s">
        <v>201</v>
      </c>
      <c r="L842" t="s">
        <v>155</v>
      </c>
      <c r="M842" t="s">
        <v>12</v>
      </c>
      <c r="N842" t="s">
        <v>13</v>
      </c>
      <c r="O842" t="s">
        <v>3952</v>
      </c>
      <c r="P842" t="s">
        <v>3882</v>
      </c>
      <c r="Q842" s="6">
        <v>177.98</v>
      </c>
      <c r="R842" s="21">
        <v>103</v>
      </c>
      <c r="S842" s="21" t="s">
        <v>1725</v>
      </c>
      <c r="T842" s="21" t="s">
        <v>1689</v>
      </c>
      <c r="U842" s="21" t="s">
        <v>1726</v>
      </c>
      <c r="V842" s="21" t="s">
        <v>1702</v>
      </c>
      <c r="W842" s="2">
        <v>2</v>
      </c>
      <c r="X842" s="6">
        <v>148.96</v>
      </c>
      <c r="Y842" s="24">
        <v>144.49119999999999</v>
      </c>
    </row>
    <row r="843" spans="2:25" x14ac:dyDescent="0.25">
      <c r="B843" s="20">
        <v>45394</v>
      </c>
      <c r="C843" t="s">
        <v>1570</v>
      </c>
      <c r="D843" t="s">
        <v>3781</v>
      </c>
      <c r="E843" t="s">
        <v>1719</v>
      </c>
      <c r="F843" t="s">
        <v>1778</v>
      </c>
      <c r="G843" t="s">
        <v>1448</v>
      </c>
      <c r="H843" t="s">
        <v>1447</v>
      </c>
      <c r="I843">
        <v>33</v>
      </c>
      <c r="J843" t="s">
        <v>16</v>
      </c>
      <c r="K843" t="s">
        <v>1449</v>
      </c>
      <c r="L843" t="s">
        <v>96</v>
      </c>
      <c r="M843" t="s">
        <v>12</v>
      </c>
      <c r="N843" t="s">
        <v>13</v>
      </c>
      <c r="O843" t="s">
        <v>3961</v>
      </c>
      <c r="P843" t="s">
        <v>1571</v>
      </c>
      <c r="Q843" s="6">
        <v>204.39</v>
      </c>
      <c r="R843" s="21">
        <v>281</v>
      </c>
      <c r="S843" s="21" t="s">
        <v>1720</v>
      </c>
      <c r="T843" s="21" t="s">
        <v>1684</v>
      </c>
      <c r="U843" s="21" t="s">
        <v>1721</v>
      </c>
      <c r="V843" s="21" t="s">
        <v>1702</v>
      </c>
      <c r="W843" s="2">
        <v>3</v>
      </c>
      <c r="X843" s="6">
        <v>979.42</v>
      </c>
      <c r="Y843" s="24">
        <v>950.03739999999993</v>
      </c>
    </row>
    <row r="844" spans="2:25" x14ac:dyDescent="0.25">
      <c r="B844" s="20">
        <v>45850</v>
      </c>
      <c r="C844" t="s">
        <v>1564</v>
      </c>
      <c r="D844" t="s">
        <v>3777</v>
      </c>
      <c r="E844" t="s">
        <v>1699</v>
      </c>
      <c r="F844" t="s">
        <v>1762</v>
      </c>
      <c r="G844" t="s">
        <v>76</v>
      </c>
      <c r="H844" t="s">
        <v>75</v>
      </c>
      <c r="I844">
        <v>24</v>
      </c>
      <c r="J844" t="s">
        <v>16</v>
      </c>
      <c r="K844" t="s">
        <v>77</v>
      </c>
      <c r="L844" t="s">
        <v>51</v>
      </c>
      <c r="M844" t="s">
        <v>12</v>
      </c>
      <c r="N844" t="s">
        <v>26</v>
      </c>
      <c r="O844" t="s">
        <v>3954</v>
      </c>
      <c r="P844" t="s">
        <v>3873</v>
      </c>
      <c r="Q844" s="6">
        <v>255.56645161290328</v>
      </c>
      <c r="R844" s="21">
        <v>378</v>
      </c>
      <c r="S844" s="21" t="s">
        <v>1700</v>
      </c>
      <c r="T844" s="21" t="s">
        <v>1693</v>
      </c>
      <c r="U844" s="21" t="s">
        <v>1701</v>
      </c>
      <c r="V844" s="21" t="s">
        <v>1702</v>
      </c>
      <c r="W844" s="2">
        <v>2</v>
      </c>
      <c r="X844" s="6">
        <v>785.31</v>
      </c>
      <c r="Y844" s="24">
        <v>667.51349999999991</v>
      </c>
    </row>
    <row r="845" spans="2:25" x14ac:dyDescent="0.25">
      <c r="B845" s="20">
        <v>45499</v>
      </c>
      <c r="C845" t="s">
        <v>1551</v>
      </c>
      <c r="D845" t="s">
        <v>3771</v>
      </c>
      <c r="E845" t="s">
        <v>1709</v>
      </c>
      <c r="F845" t="s">
        <v>1761</v>
      </c>
      <c r="G845" t="s">
        <v>401</v>
      </c>
      <c r="H845" t="s">
        <v>400</v>
      </c>
      <c r="I845">
        <v>18</v>
      </c>
      <c r="J845" t="s">
        <v>16</v>
      </c>
      <c r="K845" t="s">
        <v>402</v>
      </c>
      <c r="L845" t="s">
        <v>214</v>
      </c>
      <c r="M845" t="s">
        <v>12</v>
      </c>
      <c r="N845" t="s">
        <v>19</v>
      </c>
      <c r="O845" t="s">
        <v>3958</v>
      </c>
      <c r="P845" t="s">
        <v>1552</v>
      </c>
      <c r="Q845" s="6">
        <v>21.34</v>
      </c>
      <c r="R845" s="21">
        <v>65</v>
      </c>
      <c r="S845" s="21" t="s">
        <v>1710</v>
      </c>
      <c r="T845" s="21" t="s">
        <v>1693</v>
      </c>
      <c r="U845" s="21" t="s">
        <v>1711</v>
      </c>
      <c r="V845" s="21" t="s">
        <v>1702</v>
      </c>
      <c r="W845" s="2">
        <v>3</v>
      </c>
      <c r="X845" s="6">
        <v>147.01</v>
      </c>
      <c r="Y845" s="24">
        <v>119.07810000000001</v>
      </c>
    </row>
    <row r="846" spans="2:25" x14ac:dyDescent="0.25">
      <c r="B846" s="20">
        <v>45447</v>
      </c>
      <c r="C846" t="s">
        <v>1589</v>
      </c>
      <c r="D846" t="s">
        <v>3843</v>
      </c>
      <c r="E846" t="s">
        <v>1740</v>
      </c>
      <c r="F846" t="s">
        <v>1777</v>
      </c>
      <c r="G846" t="s">
        <v>1220</v>
      </c>
      <c r="H846" t="s">
        <v>1219</v>
      </c>
      <c r="I846">
        <v>25</v>
      </c>
      <c r="J846" t="s">
        <v>16</v>
      </c>
      <c r="K846" t="s">
        <v>1221</v>
      </c>
      <c r="L846" t="s">
        <v>58</v>
      </c>
      <c r="M846" t="s">
        <v>12</v>
      </c>
      <c r="N846" t="s">
        <v>31</v>
      </c>
      <c r="O846" t="s">
        <v>3942</v>
      </c>
      <c r="P846" t="s">
        <v>1590</v>
      </c>
      <c r="Q846" s="6">
        <v>253.33</v>
      </c>
      <c r="R846" s="21">
        <v>266</v>
      </c>
      <c r="S846" s="21" t="s">
        <v>1741</v>
      </c>
      <c r="T846" s="21" t="s">
        <v>1684</v>
      </c>
      <c r="U846" s="21" t="s">
        <v>1742</v>
      </c>
      <c r="V846" s="21" t="s">
        <v>1686</v>
      </c>
      <c r="W846" s="2">
        <v>1</v>
      </c>
      <c r="X846" s="6">
        <v>589.55999999999995</v>
      </c>
      <c r="Y846" s="24">
        <v>459.85679999999996</v>
      </c>
    </row>
    <row r="847" spans="2:25" x14ac:dyDescent="0.25">
      <c r="B847" s="20">
        <v>45801</v>
      </c>
      <c r="C847" t="s">
        <v>1584</v>
      </c>
      <c r="D847" t="s">
        <v>3787</v>
      </c>
      <c r="E847" t="s">
        <v>1687</v>
      </c>
      <c r="F847" t="s">
        <v>1767</v>
      </c>
      <c r="G847" t="s">
        <v>997</v>
      </c>
      <c r="H847" t="s">
        <v>996</v>
      </c>
      <c r="I847">
        <v>34</v>
      </c>
      <c r="J847" t="s">
        <v>16</v>
      </c>
      <c r="K847" t="s">
        <v>998</v>
      </c>
      <c r="L847" t="s">
        <v>264</v>
      </c>
      <c r="M847" t="s">
        <v>12</v>
      </c>
      <c r="N847" t="s">
        <v>26</v>
      </c>
      <c r="O847" t="s">
        <v>3963</v>
      </c>
      <c r="P847" t="s">
        <v>3877</v>
      </c>
      <c r="Q847" s="6">
        <v>326.06</v>
      </c>
      <c r="R847" s="21">
        <v>301</v>
      </c>
      <c r="S847" s="21" t="s">
        <v>1688</v>
      </c>
      <c r="T847" s="21" t="s">
        <v>1689</v>
      </c>
      <c r="U847" s="21" t="s">
        <v>1690</v>
      </c>
      <c r="V847" s="21" t="s">
        <v>1686</v>
      </c>
      <c r="W847" s="2">
        <v>4</v>
      </c>
      <c r="X847" s="6">
        <v>286.92</v>
      </c>
      <c r="Y847" s="24">
        <v>238.14359999999999</v>
      </c>
    </row>
    <row r="848" spans="2:25" x14ac:dyDescent="0.25">
      <c r="B848" s="20">
        <v>45480</v>
      </c>
      <c r="C848" t="s">
        <v>1605</v>
      </c>
      <c r="D848" t="s">
        <v>3796</v>
      </c>
      <c r="E848" t="s">
        <v>1696</v>
      </c>
      <c r="F848" t="s">
        <v>1753</v>
      </c>
      <c r="G848" t="s">
        <v>1256</v>
      </c>
      <c r="H848" t="s">
        <v>1255</v>
      </c>
      <c r="I848">
        <v>55</v>
      </c>
      <c r="J848" t="s">
        <v>9</v>
      </c>
      <c r="K848" t="s">
        <v>1257</v>
      </c>
      <c r="L848" t="s">
        <v>836</v>
      </c>
      <c r="M848" t="s">
        <v>12</v>
      </c>
      <c r="N848" t="s">
        <v>13</v>
      </c>
      <c r="O848" t="s">
        <v>3957</v>
      </c>
      <c r="P848" t="s">
        <v>1606</v>
      </c>
      <c r="Q848" s="6">
        <v>434.84</v>
      </c>
      <c r="R848" s="21">
        <v>185</v>
      </c>
      <c r="S848" s="21" t="s">
        <v>1697</v>
      </c>
      <c r="T848" s="21" t="s">
        <v>1689</v>
      </c>
      <c r="U848" s="21" t="s">
        <v>1698</v>
      </c>
      <c r="V848" s="21" t="s">
        <v>1695</v>
      </c>
      <c r="W848" s="2">
        <v>1</v>
      </c>
      <c r="X848" s="6">
        <v>218.04</v>
      </c>
      <c r="Y848" s="24">
        <v>198.41640000000001</v>
      </c>
    </row>
    <row r="849" spans="2:25" x14ac:dyDescent="0.25">
      <c r="B849" s="20">
        <v>45869</v>
      </c>
      <c r="C849" t="s">
        <v>1670</v>
      </c>
      <c r="D849" t="s">
        <v>3825</v>
      </c>
      <c r="E849" t="s">
        <v>1682</v>
      </c>
      <c r="F849" t="s">
        <v>1765</v>
      </c>
      <c r="G849" t="s">
        <v>1413</v>
      </c>
      <c r="H849" t="s">
        <v>1412</v>
      </c>
      <c r="I849">
        <v>45</v>
      </c>
      <c r="J849" t="s">
        <v>16</v>
      </c>
      <c r="K849" t="s">
        <v>1414</v>
      </c>
      <c r="L849" t="s">
        <v>74</v>
      </c>
      <c r="M849" t="s">
        <v>12</v>
      </c>
      <c r="N849" t="s">
        <v>19</v>
      </c>
      <c r="O849" t="s">
        <v>3957</v>
      </c>
      <c r="P849" t="s">
        <v>1671</v>
      </c>
      <c r="Q849" s="6">
        <v>60.65</v>
      </c>
      <c r="R849" s="21">
        <v>75</v>
      </c>
      <c r="S849" s="21" t="s">
        <v>1683</v>
      </c>
      <c r="T849" s="21" t="s">
        <v>1684</v>
      </c>
      <c r="U849" s="21" t="s">
        <v>1685</v>
      </c>
      <c r="V849" s="21" t="s">
        <v>1686</v>
      </c>
      <c r="W849" s="2">
        <v>2</v>
      </c>
      <c r="X849" s="6">
        <v>873.17</v>
      </c>
      <c r="Y849" s="24">
        <v>672.34090000000003</v>
      </c>
    </row>
    <row r="850" spans="2:25" x14ac:dyDescent="0.25">
      <c r="B850" s="20">
        <v>45446</v>
      </c>
      <c r="C850" t="s">
        <v>1628</v>
      </c>
      <c r="D850" t="s">
        <v>3807</v>
      </c>
      <c r="E850" t="s">
        <v>1712</v>
      </c>
      <c r="F850" t="s">
        <v>1757</v>
      </c>
      <c r="G850" t="s">
        <v>209</v>
      </c>
      <c r="H850" t="s">
        <v>208</v>
      </c>
      <c r="I850">
        <v>49</v>
      </c>
      <c r="J850" t="s">
        <v>16</v>
      </c>
      <c r="K850" t="s">
        <v>210</v>
      </c>
      <c r="L850" t="s">
        <v>51</v>
      </c>
      <c r="M850" t="s">
        <v>12</v>
      </c>
      <c r="N850" t="s">
        <v>13</v>
      </c>
      <c r="O850" t="s">
        <v>3959</v>
      </c>
      <c r="P850" t="s">
        <v>1629</v>
      </c>
      <c r="Q850" s="6">
        <v>138.05000000000001</v>
      </c>
      <c r="R850" s="21">
        <v>89</v>
      </c>
      <c r="S850" s="21" t="s">
        <v>1713</v>
      </c>
      <c r="T850" s="21" t="s">
        <v>1714</v>
      </c>
      <c r="U850" s="21" t="s">
        <v>1715</v>
      </c>
      <c r="V850" s="21" t="s">
        <v>1702</v>
      </c>
      <c r="W850" s="2">
        <v>4</v>
      </c>
      <c r="X850" s="6">
        <v>914.05</v>
      </c>
      <c r="Y850" s="24">
        <v>685.53749999999991</v>
      </c>
    </row>
    <row r="851" spans="2:25" x14ac:dyDescent="0.25">
      <c r="B851" s="20">
        <v>45447</v>
      </c>
      <c r="C851" t="s">
        <v>1548</v>
      </c>
      <c r="D851" t="s">
        <v>3770</v>
      </c>
      <c r="E851" t="s">
        <v>1740</v>
      </c>
      <c r="F851" t="s">
        <v>1777</v>
      </c>
      <c r="G851" t="s">
        <v>1220</v>
      </c>
      <c r="H851" t="s">
        <v>1219</v>
      </c>
      <c r="I851">
        <v>25</v>
      </c>
      <c r="J851" t="s">
        <v>16</v>
      </c>
      <c r="K851" t="s">
        <v>1221</v>
      </c>
      <c r="L851" t="s">
        <v>58</v>
      </c>
      <c r="M851" t="s">
        <v>12</v>
      </c>
      <c r="N851" t="s">
        <v>31</v>
      </c>
      <c r="O851" t="s">
        <v>3957</v>
      </c>
      <c r="P851" t="s">
        <v>3869</v>
      </c>
      <c r="Q851" s="6">
        <v>144.53</v>
      </c>
      <c r="R851" s="21">
        <v>367</v>
      </c>
      <c r="S851" s="21" t="s">
        <v>1741</v>
      </c>
      <c r="T851" s="21" t="s">
        <v>1684</v>
      </c>
      <c r="U851" s="21" t="s">
        <v>1742</v>
      </c>
      <c r="V851" s="21" t="s">
        <v>1686</v>
      </c>
      <c r="W851" s="2">
        <v>1</v>
      </c>
      <c r="X851" s="6">
        <v>589.55999999999995</v>
      </c>
      <c r="Y851" s="24">
        <v>459.85679999999996</v>
      </c>
    </row>
    <row r="852" spans="2:25" x14ac:dyDescent="0.25">
      <c r="B852" s="20">
        <v>45480</v>
      </c>
      <c r="C852" t="s">
        <v>1625</v>
      </c>
      <c r="D852" t="s">
        <v>3806</v>
      </c>
      <c r="E852" t="s">
        <v>1696</v>
      </c>
      <c r="F852" t="s">
        <v>1753</v>
      </c>
      <c r="G852" t="s">
        <v>1256</v>
      </c>
      <c r="H852" t="s">
        <v>1255</v>
      </c>
      <c r="I852">
        <v>55</v>
      </c>
      <c r="J852" t="s">
        <v>9</v>
      </c>
      <c r="K852" t="s">
        <v>1257</v>
      </c>
      <c r="L852" t="s">
        <v>836</v>
      </c>
      <c r="M852" t="s">
        <v>12</v>
      </c>
      <c r="N852" t="s">
        <v>13</v>
      </c>
      <c r="O852" t="s">
        <v>3966</v>
      </c>
      <c r="P852" t="s">
        <v>3894</v>
      </c>
      <c r="Q852" s="6">
        <v>243.7</v>
      </c>
      <c r="R852" s="21">
        <v>130</v>
      </c>
      <c r="S852" s="21" t="s">
        <v>1697</v>
      </c>
      <c r="T852" s="21" t="s">
        <v>1689</v>
      </c>
      <c r="U852" s="21" t="s">
        <v>1698</v>
      </c>
      <c r="V852" s="21" t="s">
        <v>1695</v>
      </c>
      <c r="W852" s="2">
        <v>1</v>
      </c>
      <c r="X852" s="6">
        <v>218.04</v>
      </c>
      <c r="Y852" s="24">
        <v>198.41640000000001</v>
      </c>
    </row>
    <row r="853" spans="2:25" x14ac:dyDescent="0.25">
      <c r="B853" s="20">
        <v>45369</v>
      </c>
      <c r="C853" t="s">
        <v>1614</v>
      </c>
      <c r="D853" t="s">
        <v>3801</v>
      </c>
      <c r="E853" t="s">
        <v>1727</v>
      </c>
      <c r="F853" t="s">
        <v>1775</v>
      </c>
      <c r="G853" t="s">
        <v>760</v>
      </c>
      <c r="H853" t="s">
        <v>759</v>
      </c>
      <c r="I853">
        <v>58</v>
      </c>
      <c r="J853" t="s">
        <v>16</v>
      </c>
      <c r="K853" t="s">
        <v>761</v>
      </c>
      <c r="L853" t="s">
        <v>181</v>
      </c>
      <c r="M853" t="s">
        <v>12</v>
      </c>
      <c r="N853" t="s">
        <v>19</v>
      </c>
      <c r="O853" t="s">
        <v>3965</v>
      </c>
      <c r="P853" t="s">
        <v>3889</v>
      </c>
      <c r="Q853" s="6">
        <v>482.75</v>
      </c>
      <c r="R853" s="21">
        <v>444</v>
      </c>
      <c r="S853" s="21" t="s">
        <v>1728</v>
      </c>
      <c r="T853" s="21" t="s">
        <v>1684</v>
      </c>
      <c r="U853" s="21" t="s">
        <v>129</v>
      </c>
      <c r="V853" s="21" t="s">
        <v>1686</v>
      </c>
      <c r="W853" s="2">
        <v>4</v>
      </c>
      <c r="X853" s="6">
        <v>482.75</v>
      </c>
      <c r="Y853" s="24">
        <v>463.44</v>
      </c>
    </row>
    <row r="854" spans="2:25" x14ac:dyDescent="0.25">
      <c r="B854" s="20">
        <v>45923</v>
      </c>
      <c r="C854" t="s">
        <v>1542</v>
      </c>
      <c r="D854" t="s">
        <v>3836</v>
      </c>
      <c r="E854" t="s">
        <v>1691</v>
      </c>
      <c r="F854" t="s">
        <v>1784</v>
      </c>
      <c r="G854" t="s">
        <v>494</v>
      </c>
      <c r="H854" t="s">
        <v>493</v>
      </c>
      <c r="I854">
        <v>42</v>
      </c>
      <c r="J854" t="s">
        <v>16</v>
      </c>
      <c r="K854" t="s">
        <v>495</v>
      </c>
      <c r="L854" t="s">
        <v>319</v>
      </c>
      <c r="M854" t="s">
        <v>12</v>
      </c>
      <c r="N854" t="s">
        <v>26</v>
      </c>
      <c r="O854" t="s">
        <v>3952</v>
      </c>
      <c r="P854" t="s">
        <v>1543</v>
      </c>
      <c r="Q854" s="6">
        <v>242.23</v>
      </c>
      <c r="R854" s="21">
        <v>453</v>
      </c>
      <c r="S854" s="21" t="s">
        <v>1692</v>
      </c>
      <c r="T854" s="21" t="s">
        <v>1693</v>
      </c>
      <c r="U854" s="21" t="s">
        <v>1694</v>
      </c>
      <c r="V854" s="21" t="s">
        <v>1695</v>
      </c>
      <c r="W854" s="2">
        <v>2</v>
      </c>
      <c r="X854" s="6">
        <v>74.209999999999994</v>
      </c>
      <c r="Y854" s="24">
        <v>66.046899999999994</v>
      </c>
    </row>
    <row r="855" spans="2:25" x14ac:dyDescent="0.25">
      <c r="B855" s="20">
        <v>45446</v>
      </c>
      <c r="C855" t="s">
        <v>1628</v>
      </c>
      <c r="D855" t="s">
        <v>3807</v>
      </c>
      <c r="E855" t="s">
        <v>1712</v>
      </c>
      <c r="F855" t="s">
        <v>1757</v>
      </c>
      <c r="G855" t="s">
        <v>209</v>
      </c>
      <c r="H855" t="s">
        <v>208</v>
      </c>
      <c r="I855">
        <v>49</v>
      </c>
      <c r="J855" t="s">
        <v>16</v>
      </c>
      <c r="K855" t="s">
        <v>210</v>
      </c>
      <c r="L855" t="s">
        <v>51</v>
      </c>
      <c r="M855" t="s">
        <v>12</v>
      </c>
      <c r="N855" t="s">
        <v>13</v>
      </c>
      <c r="O855" t="s">
        <v>3959</v>
      </c>
      <c r="P855" t="s">
        <v>1629</v>
      </c>
      <c r="Q855" s="6">
        <v>138.05000000000001</v>
      </c>
      <c r="R855" s="21">
        <v>89</v>
      </c>
      <c r="S855" s="21" t="s">
        <v>1713</v>
      </c>
      <c r="T855" s="21" t="s">
        <v>1714</v>
      </c>
      <c r="U855" s="21" t="s">
        <v>1715</v>
      </c>
      <c r="V855" s="21" t="s">
        <v>1702</v>
      </c>
      <c r="W855" s="2">
        <v>4</v>
      </c>
      <c r="X855" s="6">
        <v>914.05</v>
      </c>
      <c r="Y855" s="24">
        <v>685.53749999999991</v>
      </c>
    </row>
    <row r="856" spans="2:25" x14ac:dyDescent="0.25">
      <c r="B856" s="20">
        <v>45850</v>
      </c>
      <c r="C856" t="s">
        <v>1608</v>
      </c>
      <c r="D856" t="s">
        <v>3798</v>
      </c>
      <c r="E856" t="s">
        <v>1699</v>
      </c>
      <c r="F856" t="s">
        <v>1762</v>
      </c>
      <c r="G856" t="s">
        <v>76</v>
      </c>
      <c r="H856" t="s">
        <v>75</v>
      </c>
      <c r="I856">
        <v>24</v>
      </c>
      <c r="J856" t="s">
        <v>16</v>
      </c>
      <c r="K856" t="s">
        <v>77</v>
      </c>
      <c r="L856" t="s">
        <v>51</v>
      </c>
      <c r="M856" t="s">
        <v>12</v>
      </c>
      <c r="N856" t="s">
        <v>26</v>
      </c>
      <c r="O856" t="s">
        <v>3954</v>
      </c>
      <c r="P856" t="s">
        <v>3887</v>
      </c>
      <c r="Q856" s="6">
        <v>461.47</v>
      </c>
      <c r="R856" s="21">
        <v>190</v>
      </c>
      <c r="S856" s="21" t="s">
        <v>1700</v>
      </c>
      <c r="T856" s="21" t="s">
        <v>1693</v>
      </c>
      <c r="U856" s="21" t="s">
        <v>1701</v>
      </c>
      <c r="V856" s="21" t="s">
        <v>1702</v>
      </c>
      <c r="W856" s="2">
        <v>2</v>
      </c>
      <c r="X856" s="6">
        <v>785.31</v>
      </c>
      <c r="Y856" s="24">
        <v>667.51349999999991</v>
      </c>
    </row>
    <row r="857" spans="2:25" x14ac:dyDescent="0.25">
      <c r="B857" s="20">
        <v>45466</v>
      </c>
      <c r="C857" t="s">
        <v>1593</v>
      </c>
      <c r="D857" t="s">
        <v>3791</v>
      </c>
      <c r="E857" t="s">
        <v>1722</v>
      </c>
      <c r="F857" t="s">
        <v>1803</v>
      </c>
      <c r="G857" t="s">
        <v>45</v>
      </c>
      <c r="H857" t="s">
        <v>44</v>
      </c>
      <c r="I857">
        <v>53</v>
      </c>
      <c r="J857" t="s">
        <v>16</v>
      </c>
      <c r="K857" t="s">
        <v>46</v>
      </c>
      <c r="L857" t="s">
        <v>47</v>
      </c>
      <c r="M857" t="s">
        <v>12</v>
      </c>
      <c r="N857" t="s">
        <v>13</v>
      </c>
      <c r="O857" t="s">
        <v>3961</v>
      </c>
      <c r="P857" t="s">
        <v>3880</v>
      </c>
      <c r="Q857" s="6">
        <v>318.91000000000003</v>
      </c>
      <c r="R857" s="21">
        <v>114</v>
      </c>
      <c r="S857" s="21" t="s">
        <v>1723</v>
      </c>
      <c r="T857" s="21" t="s">
        <v>1693</v>
      </c>
      <c r="U857" s="21" t="s">
        <v>390</v>
      </c>
      <c r="V857" s="21" t="s">
        <v>1702</v>
      </c>
      <c r="W857" s="2">
        <v>1</v>
      </c>
      <c r="X857" s="6">
        <v>135.78</v>
      </c>
      <c r="Y857" s="24">
        <v>116.77079999999999</v>
      </c>
    </row>
    <row r="858" spans="2:25" x14ac:dyDescent="0.25">
      <c r="B858" s="20">
        <v>45446</v>
      </c>
      <c r="C858" t="s">
        <v>1588</v>
      </c>
      <c r="D858" t="s">
        <v>3842</v>
      </c>
      <c r="E858" t="s">
        <v>1712</v>
      </c>
      <c r="F858" t="s">
        <v>1757</v>
      </c>
      <c r="G858" t="s">
        <v>209</v>
      </c>
      <c r="H858" t="s">
        <v>208</v>
      </c>
      <c r="I858">
        <v>49</v>
      </c>
      <c r="J858" t="s">
        <v>16</v>
      </c>
      <c r="K858" t="s">
        <v>210</v>
      </c>
      <c r="L858" t="s">
        <v>51</v>
      </c>
      <c r="M858" t="s">
        <v>12</v>
      </c>
      <c r="N858" t="s">
        <v>13</v>
      </c>
      <c r="O858" t="s">
        <v>3952</v>
      </c>
      <c r="P858" t="s">
        <v>3879</v>
      </c>
      <c r="Q858" s="6">
        <v>450.71</v>
      </c>
      <c r="R858" s="21">
        <v>389</v>
      </c>
      <c r="S858" s="21" t="s">
        <v>1713</v>
      </c>
      <c r="T858" s="21" t="s">
        <v>1714</v>
      </c>
      <c r="U858" s="21" t="s">
        <v>1715</v>
      </c>
      <c r="V858" s="21" t="s">
        <v>1702</v>
      </c>
      <c r="W858" s="2">
        <v>4</v>
      </c>
      <c r="X858" s="6">
        <v>914.05</v>
      </c>
      <c r="Y858" s="24">
        <v>685.53749999999991</v>
      </c>
    </row>
    <row r="859" spans="2:25" x14ac:dyDescent="0.25">
      <c r="B859" s="20">
        <v>45875</v>
      </c>
      <c r="C859" t="s">
        <v>1667</v>
      </c>
      <c r="D859" t="s">
        <v>3859</v>
      </c>
      <c r="E859" t="s">
        <v>1734</v>
      </c>
      <c r="F859" t="s">
        <v>1769</v>
      </c>
      <c r="G859" t="s">
        <v>1353</v>
      </c>
      <c r="H859" t="s">
        <v>1352</v>
      </c>
      <c r="I859">
        <v>51</v>
      </c>
      <c r="J859" t="s">
        <v>9</v>
      </c>
      <c r="K859" t="s">
        <v>1354</v>
      </c>
      <c r="L859" t="s">
        <v>354</v>
      </c>
      <c r="M859" t="s">
        <v>12</v>
      </c>
      <c r="N859" t="s">
        <v>31</v>
      </c>
      <c r="O859" t="s">
        <v>3942</v>
      </c>
      <c r="P859" t="s">
        <v>3902</v>
      </c>
      <c r="Q859" s="6">
        <v>377.52</v>
      </c>
      <c r="R859" s="21">
        <v>485</v>
      </c>
      <c r="S859" s="21" t="s">
        <v>1735</v>
      </c>
      <c r="T859" s="21" t="s">
        <v>1714</v>
      </c>
      <c r="U859" s="21" t="s">
        <v>1736</v>
      </c>
      <c r="V859" s="21" t="s">
        <v>1686</v>
      </c>
      <c r="W859" s="2">
        <v>2</v>
      </c>
      <c r="X859" s="6">
        <v>316.89999999999998</v>
      </c>
      <c r="Y859" s="24">
        <v>221.82999999999998</v>
      </c>
    </row>
    <row r="860" spans="2:25" x14ac:dyDescent="0.25">
      <c r="B860" s="20">
        <v>45285</v>
      </c>
      <c r="C860" t="s">
        <v>1632</v>
      </c>
      <c r="D860" t="s">
        <v>3809</v>
      </c>
      <c r="E860" t="s">
        <v>1737</v>
      </c>
      <c r="F860" t="s">
        <v>1755</v>
      </c>
      <c r="G860" t="s">
        <v>1422</v>
      </c>
      <c r="H860" t="s">
        <v>1421</v>
      </c>
      <c r="I860">
        <v>63</v>
      </c>
      <c r="J860" t="s">
        <v>16</v>
      </c>
      <c r="K860" t="s">
        <v>1423</v>
      </c>
      <c r="L860" t="s">
        <v>170</v>
      </c>
      <c r="M860" t="s">
        <v>12</v>
      </c>
      <c r="N860" t="s">
        <v>13</v>
      </c>
      <c r="O860" t="s">
        <v>3950</v>
      </c>
      <c r="P860" t="s">
        <v>3895</v>
      </c>
      <c r="Q860" s="6">
        <v>477.61</v>
      </c>
      <c r="R860" s="21">
        <v>300</v>
      </c>
      <c r="S860" s="21" t="s">
        <v>1738</v>
      </c>
      <c r="T860" s="21" t="s">
        <v>1689</v>
      </c>
      <c r="U860" s="21" t="s">
        <v>1739</v>
      </c>
      <c r="V860" s="21" t="s">
        <v>1686</v>
      </c>
      <c r="W860" s="2">
        <v>3</v>
      </c>
      <c r="X860" s="6">
        <v>104.47</v>
      </c>
      <c r="Y860" s="24">
        <v>76.263099999999994</v>
      </c>
    </row>
    <row r="861" spans="2:25" x14ac:dyDescent="0.25">
      <c r="B861" s="20">
        <v>45801</v>
      </c>
      <c r="C861" t="s">
        <v>1643</v>
      </c>
      <c r="D861" t="s">
        <v>3814</v>
      </c>
      <c r="E861" t="s">
        <v>1687</v>
      </c>
      <c r="F861" t="s">
        <v>1767</v>
      </c>
      <c r="G861" t="s">
        <v>997</v>
      </c>
      <c r="H861" t="s">
        <v>996</v>
      </c>
      <c r="I861">
        <v>34</v>
      </c>
      <c r="J861" t="s">
        <v>16</v>
      </c>
      <c r="K861" t="s">
        <v>998</v>
      </c>
      <c r="L861" t="s">
        <v>264</v>
      </c>
      <c r="M861" t="s">
        <v>12</v>
      </c>
      <c r="N861" t="s">
        <v>26</v>
      </c>
      <c r="O861" t="s">
        <v>3948</v>
      </c>
      <c r="P861" t="s">
        <v>1644</v>
      </c>
      <c r="Q861" s="6">
        <v>228.53</v>
      </c>
      <c r="R861" s="21">
        <v>469</v>
      </c>
      <c r="S861" s="21" t="s">
        <v>1688</v>
      </c>
      <c r="T861" s="21" t="s">
        <v>1689</v>
      </c>
      <c r="U861" s="21" t="s">
        <v>1690</v>
      </c>
      <c r="V861" s="21" t="s">
        <v>1686</v>
      </c>
      <c r="W861" s="2">
        <v>4</v>
      </c>
      <c r="X861" s="6">
        <v>286.92</v>
      </c>
      <c r="Y861" s="24">
        <v>238.14359999999999</v>
      </c>
    </row>
    <row r="862" spans="2:25" x14ac:dyDescent="0.25">
      <c r="B862" s="20">
        <v>45369</v>
      </c>
      <c r="C862" t="s">
        <v>1653</v>
      </c>
      <c r="D862" t="s">
        <v>3819</v>
      </c>
      <c r="E862" t="s">
        <v>1727</v>
      </c>
      <c r="F862" t="s">
        <v>1775</v>
      </c>
      <c r="G862" t="s">
        <v>760</v>
      </c>
      <c r="H862" t="s">
        <v>759</v>
      </c>
      <c r="I862">
        <v>58</v>
      </c>
      <c r="J862" t="s">
        <v>16</v>
      </c>
      <c r="K862" t="s">
        <v>761</v>
      </c>
      <c r="L862" t="s">
        <v>181</v>
      </c>
      <c r="M862" t="s">
        <v>12</v>
      </c>
      <c r="N862" t="s">
        <v>19</v>
      </c>
      <c r="O862" t="s">
        <v>3966</v>
      </c>
      <c r="P862" t="s">
        <v>1654</v>
      </c>
      <c r="Q862" s="6">
        <v>388.46</v>
      </c>
      <c r="R862" s="21">
        <v>208</v>
      </c>
      <c r="S862" s="21" t="s">
        <v>1728</v>
      </c>
      <c r="T862" s="21" t="s">
        <v>1684</v>
      </c>
      <c r="U862" s="21" t="s">
        <v>129</v>
      </c>
      <c r="V862" s="21" t="s">
        <v>1686</v>
      </c>
      <c r="W862" s="2">
        <v>4</v>
      </c>
      <c r="X862" s="6">
        <v>482.75</v>
      </c>
      <c r="Y862" s="24">
        <v>463.44</v>
      </c>
    </row>
    <row r="863" spans="2:25" x14ac:dyDescent="0.25">
      <c r="B863" s="20">
        <v>45480</v>
      </c>
      <c r="C863" t="s">
        <v>1625</v>
      </c>
      <c r="D863" t="s">
        <v>3806</v>
      </c>
      <c r="E863" t="s">
        <v>1696</v>
      </c>
      <c r="F863" t="s">
        <v>1753</v>
      </c>
      <c r="G863" t="s">
        <v>1256</v>
      </c>
      <c r="H863" t="s">
        <v>1255</v>
      </c>
      <c r="I863">
        <v>55</v>
      </c>
      <c r="J863" t="s">
        <v>9</v>
      </c>
      <c r="K863" t="s">
        <v>1257</v>
      </c>
      <c r="L863" t="s">
        <v>836</v>
      </c>
      <c r="M863" t="s">
        <v>12</v>
      </c>
      <c r="N863" t="s">
        <v>13</v>
      </c>
      <c r="O863" t="s">
        <v>3966</v>
      </c>
      <c r="P863" t="s">
        <v>3894</v>
      </c>
      <c r="Q863" s="6">
        <v>243.7</v>
      </c>
      <c r="R863" s="21">
        <v>130</v>
      </c>
      <c r="S863" s="21" t="s">
        <v>1697</v>
      </c>
      <c r="T863" s="21" t="s">
        <v>1689</v>
      </c>
      <c r="U863" s="21" t="s">
        <v>1698</v>
      </c>
      <c r="V863" s="21" t="s">
        <v>1695</v>
      </c>
      <c r="W863" s="2">
        <v>1</v>
      </c>
      <c r="X863" s="6">
        <v>218.04</v>
      </c>
      <c r="Y863" s="24">
        <v>198.41640000000001</v>
      </c>
    </row>
    <row r="864" spans="2:25" x14ac:dyDescent="0.25">
      <c r="B864" s="20">
        <v>45636</v>
      </c>
      <c r="C864" t="s">
        <v>1630</v>
      </c>
      <c r="D864" t="s">
        <v>3808</v>
      </c>
      <c r="E864" t="s">
        <v>1716</v>
      </c>
      <c r="F864" t="s">
        <v>1771</v>
      </c>
      <c r="G864" t="s">
        <v>1331</v>
      </c>
      <c r="H864" t="s">
        <v>1330</v>
      </c>
      <c r="I864">
        <v>37</v>
      </c>
      <c r="J864" t="s">
        <v>16</v>
      </c>
      <c r="K864" t="s">
        <v>1332</v>
      </c>
      <c r="L864" t="s">
        <v>106</v>
      </c>
      <c r="M864" t="s">
        <v>12</v>
      </c>
      <c r="N864" t="s">
        <v>31</v>
      </c>
      <c r="O864" t="s">
        <v>3953</v>
      </c>
      <c r="P864" t="s">
        <v>1631</v>
      </c>
      <c r="Q864" s="6">
        <v>214.32</v>
      </c>
      <c r="R864" s="21">
        <v>383</v>
      </c>
      <c r="S864" s="21" t="s">
        <v>1717</v>
      </c>
      <c r="T864" s="21" t="s">
        <v>1693</v>
      </c>
      <c r="U864" s="21" t="s">
        <v>1718</v>
      </c>
      <c r="V864" s="21" t="s">
        <v>1686</v>
      </c>
      <c r="W864" s="2">
        <v>2.4785461887935387</v>
      </c>
      <c r="X864" s="6">
        <v>871.34</v>
      </c>
      <c r="Y864" s="24">
        <v>836.4864</v>
      </c>
    </row>
    <row r="865" spans="2:25" x14ac:dyDescent="0.25">
      <c r="B865" s="20">
        <v>45466</v>
      </c>
      <c r="C865" t="s">
        <v>1569</v>
      </c>
      <c r="D865" t="s">
        <v>3780</v>
      </c>
      <c r="E865" t="s">
        <v>1722</v>
      </c>
      <c r="F865" t="s">
        <v>1803</v>
      </c>
      <c r="G865" t="s">
        <v>45</v>
      </c>
      <c r="H865" t="s">
        <v>44</v>
      </c>
      <c r="I865">
        <v>53</v>
      </c>
      <c r="J865" t="s">
        <v>16</v>
      </c>
      <c r="K865" t="s">
        <v>46</v>
      </c>
      <c r="L865" t="s">
        <v>47</v>
      </c>
      <c r="M865" t="s">
        <v>12</v>
      </c>
      <c r="N865" t="s">
        <v>13</v>
      </c>
      <c r="O865" t="s">
        <v>3951</v>
      </c>
      <c r="P865" t="s">
        <v>3874</v>
      </c>
      <c r="Q865" s="6">
        <v>19.52</v>
      </c>
      <c r="R865" s="21">
        <v>57</v>
      </c>
      <c r="S865" s="21" t="s">
        <v>1723</v>
      </c>
      <c r="T865" s="21" t="s">
        <v>1693</v>
      </c>
      <c r="U865" s="21" t="s">
        <v>390</v>
      </c>
      <c r="V865" s="21" t="s">
        <v>1702</v>
      </c>
      <c r="W865" s="2">
        <v>1</v>
      </c>
      <c r="X865" s="6">
        <v>135.78</v>
      </c>
      <c r="Y865" s="24">
        <v>116.77079999999999</v>
      </c>
    </row>
    <row r="866" spans="2:25" x14ac:dyDescent="0.25">
      <c r="B866" s="20">
        <v>45869</v>
      </c>
      <c r="C866" t="s">
        <v>1574</v>
      </c>
      <c r="D866" t="s">
        <v>3783</v>
      </c>
      <c r="E866" t="s">
        <v>1682</v>
      </c>
      <c r="F866" t="s">
        <v>1765</v>
      </c>
      <c r="G866" t="s">
        <v>1413</v>
      </c>
      <c r="H866" t="s">
        <v>1412</v>
      </c>
      <c r="I866">
        <v>45</v>
      </c>
      <c r="J866" t="s">
        <v>16</v>
      </c>
      <c r="K866" t="s">
        <v>1414</v>
      </c>
      <c r="L866" t="s">
        <v>74</v>
      </c>
      <c r="M866" t="s">
        <v>12</v>
      </c>
      <c r="N866" t="s">
        <v>19</v>
      </c>
      <c r="O866" t="s">
        <v>3954</v>
      </c>
      <c r="P866" t="s">
        <v>1575</v>
      </c>
      <c r="Q866" s="6">
        <v>179.77</v>
      </c>
      <c r="R866" s="21">
        <v>305</v>
      </c>
      <c r="S866" s="21" t="s">
        <v>1683</v>
      </c>
      <c r="T866" s="21" t="s">
        <v>1684</v>
      </c>
      <c r="U866" s="21" t="s">
        <v>1685</v>
      </c>
      <c r="V866" s="21" t="s">
        <v>1686</v>
      </c>
      <c r="W866" s="2">
        <v>2</v>
      </c>
      <c r="X866" s="6">
        <v>873.17</v>
      </c>
      <c r="Y866" s="24">
        <v>672.34090000000003</v>
      </c>
    </row>
    <row r="867" spans="2:25" x14ac:dyDescent="0.25">
      <c r="B867" s="20">
        <v>45447</v>
      </c>
      <c r="C867" t="s">
        <v>1589</v>
      </c>
      <c r="D867" t="s">
        <v>3843</v>
      </c>
      <c r="E867" t="s">
        <v>1740</v>
      </c>
      <c r="F867" t="s">
        <v>1777</v>
      </c>
      <c r="G867" t="s">
        <v>1220</v>
      </c>
      <c r="H867" t="s">
        <v>1219</v>
      </c>
      <c r="I867">
        <v>25</v>
      </c>
      <c r="J867" t="s">
        <v>16</v>
      </c>
      <c r="K867" t="s">
        <v>1221</v>
      </c>
      <c r="L867" t="s">
        <v>58</v>
      </c>
      <c r="M867" t="s">
        <v>12</v>
      </c>
      <c r="N867" t="s">
        <v>31</v>
      </c>
      <c r="O867" t="s">
        <v>3942</v>
      </c>
      <c r="P867" t="s">
        <v>1590</v>
      </c>
      <c r="Q867" s="6">
        <v>253.33</v>
      </c>
      <c r="R867" s="21">
        <v>266</v>
      </c>
      <c r="S867" s="21" t="s">
        <v>1741</v>
      </c>
      <c r="T867" s="21" t="s">
        <v>1684</v>
      </c>
      <c r="U867" s="21" t="s">
        <v>1742</v>
      </c>
      <c r="V867" s="21" t="s">
        <v>1686</v>
      </c>
      <c r="W867" s="2">
        <v>1</v>
      </c>
      <c r="X867" s="6">
        <v>589.55999999999995</v>
      </c>
      <c r="Y867" s="24">
        <v>459.85679999999996</v>
      </c>
    </row>
    <row r="868" spans="2:25" x14ac:dyDescent="0.25">
      <c r="B868" s="20">
        <v>45466</v>
      </c>
      <c r="C868" t="s">
        <v>1593</v>
      </c>
      <c r="D868" t="s">
        <v>3791</v>
      </c>
      <c r="E868" t="s">
        <v>1722</v>
      </c>
      <c r="F868" t="s">
        <v>1803</v>
      </c>
      <c r="G868" t="s">
        <v>45</v>
      </c>
      <c r="H868" t="s">
        <v>44</v>
      </c>
      <c r="I868">
        <v>53</v>
      </c>
      <c r="J868" t="s">
        <v>16</v>
      </c>
      <c r="K868" t="s">
        <v>46</v>
      </c>
      <c r="L868" t="s">
        <v>47</v>
      </c>
      <c r="M868" t="s">
        <v>12</v>
      </c>
      <c r="N868" t="s">
        <v>13</v>
      </c>
      <c r="O868" t="s">
        <v>3961</v>
      </c>
      <c r="P868" t="s">
        <v>3880</v>
      </c>
      <c r="Q868" s="6">
        <v>318.91000000000003</v>
      </c>
      <c r="R868" s="21">
        <v>114</v>
      </c>
      <c r="S868" s="21" t="s">
        <v>1723</v>
      </c>
      <c r="T868" s="21" t="s">
        <v>1693</v>
      </c>
      <c r="U868" s="21" t="s">
        <v>390</v>
      </c>
      <c r="V868" s="21" t="s">
        <v>1702</v>
      </c>
      <c r="W868" s="2">
        <v>1</v>
      </c>
      <c r="X868" s="6">
        <v>135.78</v>
      </c>
      <c r="Y868" s="24">
        <v>116.77079999999999</v>
      </c>
    </row>
    <row r="869" spans="2:25" x14ac:dyDescent="0.25">
      <c r="B869" s="20">
        <v>45869</v>
      </c>
      <c r="C869" t="s">
        <v>1574</v>
      </c>
      <c r="D869" t="s">
        <v>3783</v>
      </c>
      <c r="E869" t="s">
        <v>1682</v>
      </c>
      <c r="F869" t="s">
        <v>1765</v>
      </c>
      <c r="G869" t="s">
        <v>1413</v>
      </c>
      <c r="H869" t="s">
        <v>1412</v>
      </c>
      <c r="I869">
        <v>45</v>
      </c>
      <c r="J869" t="s">
        <v>16</v>
      </c>
      <c r="K869" t="s">
        <v>1414</v>
      </c>
      <c r="L869" t="s">
        <v>74</v>
      </c>
      <c r="M869" t="s">
        <v>12</v>
      </c>
      <c r="N869" t="s">
        <v>19</v>
      </c>
      <c r="O869" t="s">
        <v>3954</v>
      </c>
      <c r="P869" t="s">
        <v>1575</v>
      </c>
      <c r="Q869" s="6">
        <v>179.77</v>
      </c>
      <c r="R869" s="21">
        <v>305</v>
      </c>
      <c r="S869" s="21" t="s">
        <v>1683</v>
      </c>
      <c r="T869" s="21" t="s">
        <v>1684</v>
      </c>
      <c r="U869" s="21" t="s">
        <v>1685</v>
      </c>
      <c r="V869" s="21" t="s">
        <v>1686</v>
      </c>
      <c r="W869" s="2">
        <v>2</v>
      </c>
      <c r="X869" s="6">
        <v>873.17</v>
      </c>
      <c r="Y869" s="24">
        <v>672.34090000000003</v>
      </c>
    </row>
    <row r="870" spans="2:25" x14ac:dyDescent="0.25">
      <c r="B870" s="20">
        <v>45593</v>
      </c>
      <c r="C870" t="s">
        <v>1622</v>
      </c>
      <c r="D870" t="s">
        <v>3850</v>
      </c>
      <c r="E870" t="s">
        <v>1724</v>
      </c>
      <c r="F870" t="s">
        <v>1787</v>
      </c>
      <c r="G870" t="s">
        <v>1265</v>
      </c>
      <c r="H870" t="s">
        <v>1264</v>
      </c>
      <c r="I870">
        <v>23</v>
      </c>
      <c r="J870" t="s">
        <v>16</v>
      </c>
      <c r="K870" t="s">
        <v>201</v>
      </c>
      <c r="L870" t="s">
        <v>155</v>
      </c>
      <c r="M870" t="s">
        <v>12</v>
      </c>
      <c r="N870" t="s">
        <v>13</v>
      </c>
      <c r="O870" t="s">
        <v>3953</v>
      </c>
      <c r="P870" t="s">
        <v>3893</v>
      </c>
      <c r="Q870" s="6">
        <v>340.39</v>
      </c>
      <c r="R870" s="21">
        <v>177</v>
      </c>
      <c r="S870" s="21" t="s">
        <v>1725</v>
      </c>
      <c r="T870" s="21" t="s">
        <v>1689</v>
      </c>
      <c r="U870" s="21" t="s">
        <v>1726</v>
      </c>
      <c r="V870" s="21" t="s">
        <v>1702</v>
      </c>
      <c r="W870" s="2">
        <v>2</v>
      </c>
      <c r="X870" s="6">
        <v>148.96</v>
      </c>
      <c r="Y870" s="24">
        <v>144.49119999999999</v>
      </c>
    </row>
    <row r="871" spans="2:25" x14ac:dyDescent="0.25">
      <c r="B871" s="20">
        <v>45923</v>
      </c>
      <c r="C871" t="s">
        <v>1542</v>
      </c>
      <c r="D871" t="s">
        <v>3836</v>
      </c>
      <c r="E871" t="s">
        <v>1691</v>
      </c>
      <c r="F871" t="s">
        <v>1784</v>
      </c>
      <c r="G871" t="s">
        <v>494</v>
      </c>
      <c r="H871" t="s">
        <v>493</v>
      </c>
      <c r="I871">
        <v>42</v>
      </c>
      <c r="J871" t="s">
        <v>16</v>
      </c>
      <c r="K871" t="s">
        <v>495</v>
      </c>
      <c r="L871" t="s">
        <v>319</v>
      </c>
      <c r="M871" t="s">
        <v>12</v>
      </c>
      <c r="N871" t="s">
        <v>26</v>
      </c>
      <c r="O871" t="s">
        <v>3952</v>
      </c>
      <c r="P871" t="s">
        <v>1543</v>
      </c>
      <c r="Q871" s="6">
        <v>242.23</v>
      </c>
      <c r="R871" s="21">
        <v>453</v>
      </c>
      <c r="S871" s="21" t="s">
        <v>1692</v>
      </c>
      <c r="T871" s="21" t="s">
        <v>1693</v>
      </c>
      <c r="U871" s="21" t="s">
        <v>1694</v>
      </c>
      <c r="V871" s="21" t="s">
        <v>1695</v>
      </c>
      <c r="W871" s="2">
        <v>2</v>
      </c>
      <c r="X871" s="6">
        <v>74.209999999999994</v>
      </c>
      <c r="Y871" s="24">
        <v>66.046899999999994</v>
      </c>
    </row>
    <row r="872" spans="2:25" x14ac:dyDescent="0.25">
      <c r="B872" s="20">
        <v>45480</v>
      </c>
      <c r="C872" t="s">
        <v>1546</v>
      </c>
      <c r="D872" t="s">
        <v>3769</v>
      </c>
      <c r="E872" t="s">
        <v>1696</v>
      </c>
      <c r="F872" t="s">
        <v>1753</v>
      </c>
      <c r="G872" t="s">
        <v>1256</v>
      </c>
      <c r="H872" t="s">
        <v>1255</v>
      </c>
      <c r="I872">
        <v>55</v>
      </c>
      <c r="J872" t="s">
        <v>9</v>
      </c>
      <c r="K872" t="s">
        <v>1257</v>
      </c>
      <c r="L872" t="s">
        <v>836</v>
      </c>
      <c r="M872" t="s">
        <v>12</v>
      </c>
      <c r="N872" t="s">
        <v>13</v>
      </c>
      <c r="O872" t="s">
        <v>3956</v>
      </c>
      <c r="P872" t="s">
        <v>1547</v>
      </c>
      <c r="Q872" s="6">
        <v>337.42</v>
      </c>
      <c r="R872" s="21">
        <v>256</v>
      </c>
      <c r="S872" s="21" t="s">
        <v>1697</v>
      </c>
      <c r="T872" s="21" t="s">
        <v>1689</v>
      </c>
      <c r="U872" s="21" t="s">
        <v>1698</v>
      </c>
      <c r="V872" s="21" t="s">
        <v>1695</v>
      </c>
      <c r="W872" s="2">
        <v>1</v>
      </c>
      <c r="X872" s="6">
        <v>218.04</v>
      </c>
      <c r="Y872" s="24">
        <v>198.41640000000001</v>
      </c>
    </row>
    <row r="873" spans="2:25" x14ac:dyDescent="0.25">
      <c r="B873" s="20">
        <v>45394</v>
      </c>
      <c r="C873" t="s">
        <v>1585</v>
      </c>
      <c r="D873" t="s">
        <v>3788</v>
      </c>
      <c r="E873" t="s">
        <v>1719</v>
      </c>
      <c r="F873" t="s">
        <v>1778</v>
      </c>
      <c r="G873" t="s">
        <v>1448</v>
      </c>
      <c r="H873" t="s">
        <v>1447</v>
      </c>
      <c r="I873">
        <v>33</v>
      </c>
      <c r="J873" t="s">
        <v>16</v>
      </c>
      <c r="K873" t="s">
        <v>1449</v>
      </c>
      <c r="L873" t="s">
        <v>96</v>
      </c>
      <c r="M873" t="s">
        <v>12</v>
      </c>
      <c r="N873" t="s">
        <v>13</v>
      </c>
      <c r="O873" t="s">
        <v>3949</v>
      </c>
      <c r="P873" t="s">
        <v>1586</v>
      </c>
      <c r="Q873" s="6">
        <v>38.520000000000003</v>
      </c>
      <c r="R873" s="21">
        <v>378</v>
      </c>
      <c r="S873" s="21" t="s">
        <v>1720</v>
      </c>
      <c r="T873" s="21" t="s">
        <v>1684</v>
      </c>
      <c r="U873" s="21" t="s">
        <v>1721</v>
      </c>
      <c r="V873" s="21" t="s">
        <v>1702</v>
      </c>
      <c r="W873" s="2">
        <v>3</v>
      </c>
      <c r="X873" s="6">
        <v>979.42</v>
      </c>
      <c r="Y873" s="24">
        <v>950.03739999999993</v>
      </c>
    </row>
    <row r="874" spans="2:25" x14ac:dyDescent="0.25">
      <c r="B874" s="20">
        <v>45446</v>
      </c>
      <c r="C874" t="s">
        <v>1638</v>
      </c>
      <c r="D874" t="s">
        <v>3812</v>
      </c>
      <c r="E874" t="s">
        <v>1712</v>
      </c>
      <c r="F874" t="s">
        <v>1757</v>
      </c>
      <c r="G874" t="s">
        <v>209</v>
      </c>
      <c r="H874" t="s">
        <v>208</v>
      </c>
      <c r="I874">
        <v>49</v>
      </c>
      <c r="J874" t="s">
        <v>16</v>
      </c>
      <c r="K874" t="s">
        <v>210</v>
      </c>
      <c r="L874" t="s">
        <v>51</v>
      </c>
      <c r="M874" t="s">
        <v>12</v>
      </c>
      <c r="N874" t="s">
        <v>13</v>
      </c>
      <c r="O874" t="s">
        <v>3942</v>
      </c>
      <c r="P874" t="s">
        <v>1639</v>
      </c>
      <c r="Q874" s="6">
        <v>392.89</v>
      </c>
      <c r="R874" s="21">
        <v>320</v>
      </c>
      <c r="S874" s="21" t="s">
        <v>1713</v>
      </c>
      <c r="T874" s="21" t="s">
        <v>1714</v>
      </c>
      <c r="U874" s="21" t="s">
        <v>1715</v>
      </c>
      <c r="V874" s="21" t="s">
        <v>1702</v>
      </c>
      <c r="W874" s="2">
        <v>4</v>
      </c>
      <c r="X874" s="6">
        <v>914.05</v>
      </c>
      <c r="Y874" s="24">
        <v>685.53749999999991</v>
      </c>
    </row>
    <row r="875" spans="2:25" x14ac:dyDescent="0.25">
      <c r="B875" s="20">
        <v>45829</v>
      </c>
      <c r="C875" t="s">
        <v>1658</v>
      </c>
      <c r="D875" t="s">
        <v>3856</v>
      </c>
      <c r="E875" t="s">
        <v>1731</v>
      </c>
      <c r="F875" t="s">
        <v>1770</v>
      </c>
      <c r="G875" t="s">
        <v>1078</v>
      </c>
      <c r="H875" t="s">
        <v>1077</v>
      </c>
      <c r="I875">
        <v>55</v>
      </c>
      <c r="J875" t="s">
        <v>9</v>
      </c>
      <c r="K875" t="s">
        <v>1079</v>
      </c>
      <c r="L875" t="s">
        <v>51</v>
      </c>
      <c r="M875" t="s">
        <v>12</v>
      </c>
      <c r="N875" t="s">
        <v>31</v>
      </c>
      <c r="O875" t="s">
        <v>3948</v>
      </c>
      <c r="P875" t="s">
        <v>3899</v>
      </c>
      <c r="Q875" s="6">
        <v>371.38</v>
      </c>
      <c r="R875" s="21">
        <v>220</v>
      </c>
      <c r="S875" s="21" t="s">
        <v>1732</v>
      </c>
      <c r="T875" s="21" t="s">
        <v>1689</v>
      </c>
      <c r="U875" s="21" t="s">
        <v>1733</v>
      </c>
      <c r="V875" s="21" t="s">
        <v>1686</v>
      </c>
      <c r="W875" s="2">
        <v>4</v>
      </c>
      <c r="X875" s="6">
        <v>403.47</v>
      </c>
      <c r="Y875" s="24">
        <v>221.82999999999998</v>
      </c>
    </row>
    <row r="876" spans="2:25" x14ac:dyDescent="0.25">
      <c r="B876" s="20">
        <v>45499</v>
      </c>
      <c r="C876" t="s">
        <v>1551</v>
      </c>
      <c r="D876" t="s">
        <v>3771</v>
      </c>
      <c r="E876" t="s">
        <v>1709</v>
      </c>
      <c r="F876" t="s">
        <v>1761</v>
      </c>
      <c r="G876" t="s">
        <v>401</v>
      </c>
      <c r="H876" t="s">
        <v>400</v>
      </c>
      <c r="I876">
        <v>18</v>
      </c>
      <c r="J876" t="s">
        <v>16</v>
      </c>
      <c r="K876" t="s">
        <v>402</v>
      </c>
      <c r="L876" t="s">
        <v>214</v>
      </c>
      <c r="M876" t="s">
        <v>12</v>
      </c>
      <c r="N876" t="s">
        <v>19</v>
      </c>
      <c r="O876" t="s">
        <v>3958</v>
      </c>
      <c r="P876" t="s">
        <v>1552</v>
      </c>
      <c r="Q876" s="6">
        <v>21.34</v>
      </c>
      <c r="R876" s="21">
        <v>65</v>
      </c>
      <c r="S876" s="21" t="s">
        <v>1710</v>
      </c>
      <c r="T876" s="21" t="s">
        <v>1693</v>
      </c>
      <c r="U876" s="21" t="s">
        <v>1711</v>
      </c>
      <c r="V876" s="21" t="s">
        <v>1702</v>
      </c>
      <c r="W876" s="2">
        <v>3</v>
      </c>
      <c r="X876" s="6">
        <v>147.01</v>
      </c>
      <c r="Y876" s="24">
        <v>119.07810000000001</v>
      </c>
    </row>
    <row r="877" spans="2:25" x14ac:dyDescent="0.25">
      <c r="B877" s="20">
        <v>45446</v>
      </c>
      <c r="C877" t="s">
        <v>1638</v>
      </c>
      <c r="D877" t="s">
        <v>3812</v>
      </c>
      <c r="E877" t="s">
        <v>1712</v>
      </c>
      <c r="F877" t="s">
        <v>1757</v>
      </c>
      <c r="G877" t="s">
        <v>209</v>
      </c>
      <c r="H877" t="s">
        <v>208</v>
      </c>
      <c r="I877">
        <v>49</v>
      </c>
      <c r="J877" t="s">
        <v>16</v>
      </c>
      <c r="K877" t="s">
        <v>210</v>
      </c>
      <c r="L877" t="s">
        <v>51</v>
      </c>
      <c r="M877" t="s">
        <v>12</v>
      </c>
      <c r="N877" t="s">
        <v>13</v>
      </c>
      <c r="O877" t="s">
        <v>3942</v>
      </c>
      <c r="P877" t="s">
        <v>1639</v>
      </c>
      <c r="Q877" s="6">
        <v>392.89</v>
      </c>
      <c r="R877" s="21">
        <v>320</v>
      </c>
      <c r="S877" s="21" t="s">
        <v>1713</v>
      </c>
      <c r="T877" s="21" t="s">
        <v>1714</v>
      </c>
      <c r="U877" s="21" t="s">
        <v>1715</v>
      </c>
      <c r="V877" s="21" t="s">
        <v>1702</v>
      </c>
      <c r="W877" s="2">
        <v>4</v>
      </c>
      <c r="X877" s="6">
        <v>914.05</v>
      </c>
      <c r="Y877" s="24">
        <v>685.53749999999991</v>
      </c>
    </row>
    <row r="878" spans="2:25" x14ac:dyDescent="0.25">
      <c r="B878" s="20">
        <v>45285</v>
      </c>
      <c r="C878" t="s">
        <v>1587</v>
      </c>
      <c r="D878" t="s">
        <v>3789</v>
      </c>
      <c r="E878" t="s">
        <v>1737</v>
      </c>
      <c r="F878" t="s">
        <v>1755</v>
      </c>
      <c r="G878" t="s">
        <v>1422</v>
      </c>
      <c r="H878" t="s">
        <v>1421</v>
      </c>
      <c r="I878">
        <v>63</v>
      </c>
      <c r="J878" t="s">
        <v>16</v>
      </c>
      <c r="K878" t="s">
        <v>1423</v>
      </c>
      <c r="L878" t="s">
        <v>170</v>
      </c>
      <c r="M878" t="s">
        <v>12</v>
      </c>
      <c r="N878" t="s">
        <v>13</v>
      </c>
      <c r="O878" t="s">
        <v>3950</v>
      </c>
      <c r="P878" t="s">
        <v>3878</v>
      </c>
      <c r="Q878" s="6">
        <v>313.26</v>
      </c>
      <c r="R878" s="21">
        <v>369</v>
      </c>
      <c r="S878" s="21" t="s">
        <v>1738</v>
      </c>
      <c r="T878" s="21" t="s">
        <v>1689</v>
      </c>
      <c r="U878" s="21" t="s">
        <v>1739</v>
      </c>
      <c r="V878" s="21" t="s">
        <v>1686</v>
      </c>
      <c r="W878" s="2">
        <v>3</v>
      </c>
      <c r="X878" s="6">
        <v>104.47</v>
      </c>
      <c r="Y878" s="24">
        <v>76.263099999999994</v>
      </c>
    </row>
    <row r="879" spans="2:25" x14ac:dyDescent="0.25">
      <c r="B879" s="20">
        <v>45297</v>
      </c>
      <c r="C879" t="s">
        <v>1672</v>
      </c>
      <c r="D879" t="s">
        <v>3860</v>
      </c>
      <c r="E879" t="s">
        <v>1703</v>
      </c>
      <c r="F879" t="s">
        <v>1760</v>
      </c>
      <c r="G879" t="s">
        <v>1497</v>
      </c>
      <c r="H879" t="s">
        <v>1496</v>
      </c>
      <c r="I879">
        <v>28</v>
      </c>
      <c r="J879" t="s">
        <v>9</v>
      </c>
      <c r="K879" t="s">
        <v>84</v>
      </c>
      <c r="L879" t="s">
        <v>22</v>
      </c>
      <c r="M879" t="s">
        <v>12</v>
      </c>
      <c r="N879" t="s">
        <v>31</v>
      </c>
      <c r="O879" t="s">
        <v>3944</v>
      </c>
      <c r="P879" t="s">
        <v>3903</v>
      </c>
      <c r="Q879" s="6">
        <v>358.47</v>
      </c>
      <c r="R879" s="21">
        <v>143</v>
      </c>
      <c r="S879" s="21" t="s">
        <v>1704</v>
      </c>
      <c r="T879" s="21" t="s">
        <v>1689</v>
      </c>
      <c r="U879" s="21" t="s">
        <v>1705</v>
      </c>
      <c r="V879" s="21" t="s">
        <v>1695</v>
      </c>
      <c r="W879" s="2">
        <v>3</v>
      </c>
      <c r="X879" s="6">
        <v>745.3</v>
      </c>
      <c r="Y879" s="24">
        <v>611.14599999999996</v>
      </c>
    </row>
    <row r="880" spans="2:25" x14ac:dyDescent="0.25">
      <c r="B880" s="20">
        <v>45801</v>
      </c>
      <c r="C880" t="s">
        <v>1666</v>
      </c>
      <c r="D880" t="s">
        <v>3823</v>
      </c>
      <c r="E880" t="s">
        <v>1687</v>
      </c>
      <c r="F880" t="s">
        <v>1767</v>
      </c>
      <c r="G880" t="s">
        <v>997</v>
      </c>
      <c r="H880" t="s">
        <v>996</v>
      </c>
      <c r="I880">
        <v>34</v>
      </c>
      <c r="J880" t="s">
        <v>16</v>
      </c>
      <c r="K880" t="s">
        <v>998</v>
      </c>
      <c r="L880" t="s">
        <v>264</v>
      </c>
      <c r="M880" t="s">
        <v>12</v>
      </c>
      <c r="N880" t="s">
        <v>26</v>
      </c>
      <c r="O880" t="s">
        <v>3967</v>
      </c>
      <c r="P880" t="s">
        <v>3901</v>
      </c>
      <c r="Q880" s="6">
        <v>447.43</v>
      </c>
      <c r="R880" s="21">
        <v>191</v>
      </c>
      <c r="S880" s="21" t="s">
        <v>1688</v>
      </c>
      <c r="T880" s="21" t="s">
        <v>1689</v>
      </c>
      <c r="U880" s="21" t="s">
        <v>1690</v>
      </c>
      <c r="V880" s="21" t="s">
        <v>1686</v>
      </c>
      <c r="W880" s="2">
        <v>4</v>
      </c>
      <c r="X880" s="6">
        <v>286.92</v>
      </c>
      <c r="Y880" s="24">
        <v>238.14359999999999</v>
      </c>
    </row>
    <row r="881" spans="2:25" x14ac:dyDescent="0.25">
      <c r="B881" s="20">
        <v>45499</v>
      </c>
      <c r="C881" t="s">
        <v>1655</v>
      </c>
      <c r="D881" t="s">
        <v>3855</v>
      </c>
      <c r="E881" t="s">
        <v>1709</v>
      </c>
      <c r="F881" t="s">
        <v>1761</v>
      </c>
      <c r="G881" t="s">
        <v>401</v>
      </c>
      <c r="H881" t="s">
        <v>400</v>
      </c>
      <c r="I881">
        <v>18</v>
      </c>
      <c r="J881" t="s">
        <v>16</v>
      </c>
      <c r="K881" t="s">
        <v>402</v>
      </c>
      <c r="L881" t="s">
        <v>214</v>
      </c>
      <c r="M881" t="s">
        <v>12</v>
      </c>
      <c r="N881" t="s">
        <v>19</v>
      </c>
      <c r="O881" t="s">
        <v>3946</v>
      </c>
      <c r="P881" t="s">
        <v>1656</v>
      </c>
      <c r="Q881" s="6">
        <v>119.57</v>
      </c>
      <c r="R881" s="21">
        <v>210</v>
      </c>
      <c r="S881" s="21" t="s">
        <v>1710</v>
      </c>
      <c r="T881" s="21" t="s">
        <v>1693</v>
      </c>
      <c r="U881" s="21" t="s">
        <v>1711</v>
      </c>
      <c r="V881" s="21" t="s">
        <v>1702</v>
      </c>
      <c r="W881" s="2">
        <v>3</v>
      </c>
      <c r="X881" s="6">
        <v>147.01</v>
      </c>
      <c r="Y881" s="24">
        <v>119.07810000000001</v>
      </c>
    </row>
    <row r="882" spans="2:25" x14ac:dyDescent="0.25">
      <c r="B882" s="20">
        <v>45446</v>
      </c>
      <c r="C882" t="s">
        <v>1588</v>
      </c>
      <c r="D882" t="s">
        <v>3842</v>
      </c>
      <c r="E882" t="s">
        <v>1712</v>
      </c>
      <c r="F882" t="s">
        <v>1757</v>
      </c>
      <c r="G882" t="s">
        <v>209</v>
      </c>
      <c r="H882" t="s">
        <v>208</v>
      </c>
      <c r="I882">
        <v>49</v>
      </c>
      <c r="J882" t="s">
        <v>16</v>
      </c>
      <c r="K882" t="s">
        <v>210</v>
      </c>
      <c r="L882" t="s">
        <v>51</v>
      </c>
      <c r="M882" t="s">
        <v>12</v>
      </c>
      <c r="N882" t="s">
        <v>13</v>
      </c>
      <c r="O882" t="s">
        <v>3952</v>
      </c>
      <c r="P882" t="s">
        <v>3879</v>
      </c>
      <c r="Q882" s="6">
        <v>450.71</v>
      </c>
      <c r="R882" s="21">
        <v>389</v>
      </c>
      <c r="S882" s="21" t="s">
        <v>1713</v>
      </c>
      <c r="T882" s="21" t="s">
        <v>1714</v>
      </c>
      <c r="U882" s="21" t="s">
        <v>1715</v>
      </c>
      <c r="V882" s="21" t="s">
        <v>1702</v>
      </c>
      <c r="W882" s="2">
        <v>4</v>
      </c>
      <c r="X882" s="6">
        <v>914.05</v>
      </c>
      <c r="Y882" s="24">
        <v>685.53749999999991</v>
      </c>
    </row>
    <row r="883" spans="2:25" x14ac:dyDescent="0.25">
      <c r="B883" s="20">
        <v>45801</v>
      </c>
      <c r="C883" t="s">
        <v>1666</v>
      </c>
      <c r="D883" t="s">
        <v>3823</v>
      </c>
      <c r="E883" t="s">
        <v>1687</v>
      </c>
      <c r="F883" t="s">
        <v>1767</v>
      </c>
      <c r="G883" t="s">
        <v>997</v>
      </c>
      <c r="H883" t="s">
        <v>996</v>
      </c>
      <c r="I883">
        <v>34</v>
      </c>
      <c r="J883" t="s">
        <v>16</v>
      </c>
      <c r="K883" t="s">
        <v>998</v>
      </c>
      <c r="L883" t="s">
        <v>264</v>
      </c>
      <c r="M883" t="s">
        <v>12</v>
      </c>
      <c r="N883" t="s">
        <v>26</v>
      </c>
      <c r="O883" t="s">
        <v>3967</v>
      </c>
      <c r="P883" t="s">
        <v>3901</v>
      </c>
      <c r="Q883" s="6">
        <v>447.43</v>
      </c>
      <c r="R883" s="21">
        <v>191</v>
      </c>
      <c r="S883" s="21" t="s">
        <v>1688</v>
      </c>
      <c r="T883" s="21" t="s">
        <v>1689</v>
      </c>
      <c r="U883" s="21" t="s">
        <v>1690</v>
      </c>
      <c r="V883" s="21" t="s">
        <v>1686</v>
      </c>
      <c r="W883" s="2">
        <v>4</v>
      </c>
      <c r="X883" s="6">
        <v>286.92</v>
      </c>
      <c r="Y883" s="24">
        <v>238.14359999999999</v>
      </c>
    </row>
    <row r="884" spans="2:25" x14ac:dyDescent="0.25">
      <c r="B884" s="20">
        <v>45394</v>
      </c>
      <c r="C884" t="s">
        <v>1585</v>
      </c>
      <c r="D884" t="s">
        <v>3788</v>
      </c>
      <c r="E884" t="s">
        <v>1719</v>
      </c>
      <c r="F884" t="s">
        <v>1778</v>
      </c>
      <c r="G884" t="s">
        <v>1448</v>
      </c>
      <c r="H884" t="s">
        <v>1447</v>
      </c>
      <c r="I884">
        <v>33</v>
      </c>
      <c r="J884" t="s">
        <v>16</v>
      </c>
      <c r="K884" t="s">
        <v>1449</v>
      </c>
      <c r="L884" t="s">
        <v>96</v>
      </c>
      <c r="M884" t="s">
        <v>12</v>
      </c>
      <c r="N884" t="s">
        <v>13</v>
      </c>
      <c r="O884" t="s">
        <v>3949</v>
      </c>
      <c r="P884" t="s">
        <v>1586</v>
      </c>
      <c r="Q884" s="6">
        <v>38.520000000000003</v>
      </c>
      <c r="R884" s="21">
        <v>378</v>
      </c>
      <c r="S884" s="21" t="s">
        <v>1720</v>
      </c>
      <c r="T884" s="21" t="s">
        <v>1684</v>
      </c>
      <c r="U884" s="21" t="s">
        <v>1721</v>
      </c>
      <c r="V884" s="21" t="s">
        <v>1702</v>
      </c>
      <c r="W884" s="2">
        <v>3</v>
      </c>
      <c r="X884" s="6">
        <v>979.42</v>
      </c>
      <c r="Y884" s="24">
        <v>950.03739999999993</v>
      </c>
    </row>
    <row r="885" spans="2:25" x14ac:dyDescent="0.25">
      <c r="B885" s="20">
        <v>45499</v>
      </c>
      <c r="C885" t="s">
        <v>1655</v>
      </c>
      <c r="D885" t="s">
        <v>3855</v>
      </c>
      <c r="E885" t="s">
        <v>1709</v>
      </c>
      <c r="F885" t="s">
        <v>1761</v>
      </c>
      <c r="G885" t="s">
        <v>401</v>
      </c>
      <c r="H885" t="s">
        <v>400</v>
      </c>
      <c r="I885">
        <v>18</v>
      </c>
      <c r="J885" t="s">
        <v>16</v>
      </c>
      <c r="K885" t="s">
        <v>402</v>
      </c>
      <c r="L885" t="s">
        <v>214</v>
      </c>
      <c r="M885" t="s">
        <v>12</v>
      </c>
      <c r="N885" t="s">
        <v>19</v>
      </c>
      <c r="O885" t="s">
        <v>3946</v>
      </c>
      <c r="P885" t="s">
        <v>1656</v>
      </c>
      <c r="Q885" s="6">
        <v>119.57</v>
      </c>
      <c r="R885" s="21">
        <v>210</v>
      </c>
      <c r="S885" s="21" t="s">
        <v>1710</v>
      </c>
      <c r="T885" s="21" t="s">
        <v>1693</v>
      </c>
      <c r="U885" s="21" t="s">
        <v>1711</v>
      </c>
      <c r="V885" s="21" t="s">
        <v>1702</v>
      </c>
      <c r="W885" s="2">
        <v>3</v>
      </c>
      <c r="X885" s="6">
        <v>147.01</v>
      </c>
      <c r="Y885" s="24">
        <v>119.07810000000001</v>
      </c>
    </row>
    <row r="886" spans="2:25" x14ac:dyDescent="0.25">
      <c r="B886" s="20">
        <v>45285</v>
      </c>
      <c r="C886" t="s">
        <v>1632</v>
      </c>
      <c r="D886" t="s">
        <v>3809</v>
      </c>
      <c r="E886" t="s">
        <v>1737</v>
      </c>
      <c r="F886" t="s">
        <v>1755</v>
      </c>
      <c r="G886" t="s">
        <v>1422</v>
      </c>
      <c r="H886" t="s">
        <v>1421</v>
      </c>
      <c r="I886">
        <v>63</v>
      </c>
      <c r="J886" t="s">
        <v>16</v>
      </c>
      <c r="K886" t="s">
        <v>1423</v>
      </c>
      <c r="L886" t="s">
        <v>170</v>
      </c>
      <c r="M886" t="s">
        <v>12</v>
      </c>
      <c r="N886" t="s">
        <v>13</v>
      </c>
      <c r="O886" t="s">
        <v>3950</v>
      </c>
      <c r="P886" t="s">
        <v>3895</v>
      </c>
      <c r="Q886" s="6">
        <v>477.61</v>
      </c>
      <c r="R886" s="21">
        <v>300</v>
      </c>
      <c r="S886" s="21" t="s">
        <v>1738</v>
      </c>
      <c r="T886" s="21" t="s">
        <v>1689</v>
      </c>
      <c r="U886" s="21" t="s">
        <v>1739</v>
      </c>
      <c r="V886" s="21" t="s">
        <v>1686</v>
      </c>
      <c r="W886" s="2">
        <v>3</v>
      </c>
      <c r="X886" s="6">
        <v>104.47</v>
      </c>
      <c r="Y886" s="24">
        <v>76.263099999999994</v>
      </c>
    </row>
    <row r="887" spans="2:25" x14ac:dyDescent="0.25">
      <c r="B887" s="20">
        <v>45297</v>
      </c>
      <c r="C887" t="s">
        <v>1612</v>
      </c>
      <c r="D887" t="s">
        <v>3848</v>
      </c>
      <c r="E887" t="s">
        <v>1703</v>
      </c>
      <c r="F887" t="s">
        <v>1760</v>
      </c>
      <c r="G887" t="s">
        <v>1497</v>
      </c>
      <c r="H887" t="s">
        <v>1496</v>
      </c>
      <c r="I887">
        <v>28</v>
      </c>
      <c r="J887" t="s">
        <v>9</v>
      </c>
      <c r="K887" t="s">
        <v>84</v>
      </c>
      <c r="L887" t="s">
        <v>22</v>
      </c>
      <c r="M887" t="s">
        <v>12</v>
      </c>
      <c r="N887" t="s">
        <v>31</v>
      </c>
      <c r="O887" t="s">
        <v>3953</v>
      </c>
      <c r="P887" t="s">
        <v>1613</v>
      </c>
      <c r="Q887" s="6">
        <v>17.309999999999999</v>
      </c>
      <c r="R887" s="21">
        <v>399</v>
      </c>
      <c r="S887" s="21" t="s">
        <v>1704</v>
      </c>
      <c r="T887" s="21" t="s">
        <v>1689</v>
      </c>
      <c r="U887" s="21" t="s">
        <v>1705</v>
      </c>
      <c r="V887" s="21" t="s">
        <v>1695</v>
      </c>
      <c r="W887" s="2">
        <v>3</v>
      </c>
      <c r="X887" s="6">
        <v>745.3</v>
      </c>
      <c r="Y887" s="24">
        <v>611.14599999999996</v>
      </c>
    </row>
    <row r="888" spans="2:25" x14ac:dyDescent="0.25">
      <c r="B888" s="20">
        <v>45394</v>
      </c>
      <c r="C888" t="s">
        <v>1570</v>
      </c>
      <c r="D888" t="s">
        <v>3781</v>
      </c>
      <c r="E888" t="s">
        <v>1719</v>
      </c>
      <c r="F888" t="s">
        <v>1778</v>
      </c>
      <c r="G888" t="s">
        <v>1448</v>
      </c>
      <c r="H888" t="s">
        <v>1447</v>
      </c>
      <c r="I888">
        <v>33</v>
      </c>
      <c r="J888" t="s">
        <v>16</v>
      </c>
      <c r="K888" t="s">
        <v>1449</v>
      </c>
      <c r="L888" t="s">
        <v>96</v>
      </c>
      <c r="M888" t="s">
        <v>12</v>
      </c>
      <c r="N888" t="s">
        <v>13</v>
      </c>
      <c r="O888" t="s">
        <v>3961</v>
      </c>
      <c r="P888" t="s">
        <v>1571</v>
      </c>
      <c r="Q888" s="6">
        <v>204.39</v>
      </c>
      <c r="R888" s="21">
        <v>281</v>
      </c>
      <c r="S888" s="21" t="s">
        <v>1720</v>
      </c>
      <c r="T888" s="21" t="s">
        <v>1684</v>
      </c>
      <c r="U888" s="21" t="s">
        <v>1721</v>
      </c>
      <c r="V888" s="21" t="s">
        <v>1702</v>
      </c>
      <c r="W888" s="2">
        <v>3</v>
      </c>
      <c r="X888" s="6">
        <v>979.42</v>
      </c>
      <c r="Y888" s="24">
        <v>950.03739999999993</v>
      </c>
    </row>
    <row r="889" spans="2:25" x14ac:dyDescent="0.25">
      <c r="B889" s="20">
        <v>45480</v>
      </c>
      <c r="C889" t="s">
        <v>1546</v>
      </c>
      <c r="D889" t="s">
        <v>3769</v>
      </c>
      <c r="E889" t="s">
        <v>1696</v>
      </c>
      <c r="F889" t="s">
        <v>1753</v>
      </c>
      <c r="G889" t="s">
        <v>1256</v>
      </c>
      <c r="H889" t="s">
        <v>1255</v>
      </c>
      <c r="I889">
        <v>55</v>
      </c>
      <c r="J889" t="s">
        <v>9</v>
      </c>
      <c r="K889" t="s">
        <v>1257</v>
      </c>
      <c r="L889" t="s">
        <v>836</v>
      </c>
      <c r="M889" t="s">
        <v>12</v>
      </c>
      <c r="N889" t="s">
        <v>13</v>
      </c>
      <c r="O889" t="s">
        <v>3956</v>
      </c>
      <c r="P889" t="s">
        <v>1547</v>
      </c>
      <c r="Q889" s="6">
        <v>337.42</v>
      </c>
      <c r="R889" s="21">
        <v>256</v>
      </c>
      <c r="S889" s="21" t="s">
        <v>1697</v>
      </c>
      <c r="T889" s="21" t="s">
        <v>1689</v>
      </c>
      <c r="U889" s="21" t="s">
        <v>1698</v>
      </c>
      <c r="V889" s="21" t="s">
        <v>1695</v>
      </c>
      <c r="W889" s="2">
        <v>1</v>
      </c>
      <c r="X889" s="6">
        <v>218.04</v>
      </c>
      <c r="Y889" s="24">
        <v>198.41640000000001</v>
      </c>
    </row>
    <row r="890" spans="2:25" x14ac:dyDescent="0.25">
      <c r="B890" s="20">
        <v>45908</v>
      </c>
      <c r="C890" t="s">
        <v>1623</v>
      </c>
      <c r="D890" t="s">
        <v>3851</v>
      </c>
      <c r="E890" t="s">
        <v>1706</v>
      </c>
      <c r="F890" t="s">
        <v>1780</v>
      </c>
      <c r="G890" t="s">
        <v>607</v>
      </c>
      <c r="H890" t="s">
        <v>606</v>
      </c>
      <c r="I890">
        <v>53</v>
      </c>
      <c r="J890" t="s">
        <v>9</v>
      </c>
      <c r="K890" t="s">
        <v>608</v>
      </c>
      <c r="L890" t="s">
        <v>113</v>
      </c>
      <c r="M890" t="s">
        <v>12</v>
      </c>
      <c r="N890" t="s">
        <v>31</v>
      </c>
      <c r="O890" t="s">
        <v>3952</v>
      </c>
      <c r="P890" t="s">
        <v>1624</v>
      </c>
      <c r="Q890" s="6">
        <v>349.17</v>
      </c>
      <c r="R890" s="21">
        <v>476</v>
      </c>
      <c r="S890" s="21" t="s">
        <v>1707</v>
      </c>
      <c r="T890" s="21" t="s">
        <v>1684</v>
      </c>
      <c r="U890" s="21" t="s">
        <v>1708</v>
      </c>
      <c r="V890" s="21" t="s">
        <v>1702</v>
      </c>
      <c r="W890" s="2">
        <v>3</v>
      </c>
      <c r="X890" s="6">
        <v>77.599999999999994</v>
      </c>
      <c r="Y890" s="24">
        <v>72.167999999999992</v>
      </c>
    </row>
    <row r="891" spans="2:25" x14ac:dyDescent="0.25">
      <c r="B891" s="20">
        <v>45446</v>
      </c>
      <c r="C891" t="s">
        <v>1558</v>
      </c>
      <c r="D891" t="s">
        <v>3838</v>
      </c>
      <c r="E891" t="s">
        <v>1712</v>
      </c>
      <c r="F891" t="s">
        <v>1757</v>
      </c>
      <c r="G891" t="s">
        <v>209</v>
      </c>
      <c r="H891" t="s">
        <v>208</v>
      </c>
      <c r="I891">
        <v>49</v>
      </c>
      <c r="J891" t="s">
        <v>16</v>
      </c>
      <c r="K891" t="s">
        <v>210</v>
      </c>
      <c r="L891" t="s">
        <v>51</v>
      </c>
      <c r="M891" t="s">
        <v>12</v>
      </c>
      <c r="N891" t="s">
        <v>13</v>
      </c>
      <c r="O891" t="s">
        <v>3943</v>
      </c>
      <c r="P891" t="s">
        <v>3871</v>
      </c>
      <c r="Q891" s="6">
        <v>255.56645161290328</v>
      </c>
      <c r="R891" s="21">
        <v>360</v>
      </c>
      <c r="S891" s="21" t="s">
        <v>1713</v>
      </c>
      <c r="T891" s="21" t="s">
        <v>1714</v>
      </c>
      <c r="U891" s="21" t="s">
        <v>1715</v>
      </c>
      <c r="V891" s="21" t="s">
        <v>1702</v>
      </c>
      <c r="W891" s="2">
        <v>4</v>
      </c>
      <c r="X891" s="6">
        <v>914.05</v>
      </c>
      <c r="Y891" s="24">
        <v>685.53749999999991</v>
      </c>
    </row>
    <row r="892" spans="2:25" x14ac:dyDescent="0.25">
      <c r="B892" s="20">
        <v>45446</v>
      </c>
      <c r="C892" t="s">
        <v>1651</v>
      </c>
      <c r="D892" t="s">
        <v>3818</v>
      </c>
      <c r="E892" t="s">
        <v>1712</v>
      </c>
      <c r="F892" t="s">
        <v>1757</v>
      </c>
      <c r="G892" t="s">
        <v>209</v>
      </c>
      <c r="H892" t="s">
        <v>208</v>
      </c>
      <c r="I892">
        <v>49</v>
      </c>
      <c r="J892" t="s">
        <v>16</v>
      </c>
      <c r="K892" t="s">
        <v>210</v>
      </c>
      <c r="L892" t="s">
        <v>51</v>
      </c>
      <c r="M892" t="s">
        <v>12</v>
      </c>
      <c r="N892" t="s">
        <v>13</v>
      </c>
      <c r="O892" t="s">
        <v>3947</v>
      </c>
      <c r="P892" t="s">
        <v>1652</v>
      </c>
      <c r="Q892" s="6">
        <v>255.56645161290328</v>
      </c>
      <c r="R892" s="21">
        <v>159</v>
      </c>
      <c r="S892" s="21" t="s">
        <v>1713</v>
      </c>
      <c r="T892" s="21" t="s">
        <v>1714</v>
      </c>
      <c r="U892" s="21" t="s">
        <v>1715</v>
      </c>
      <c r="V892" s="21" t="s">
        <v>1702</v>
      </c>
      <c r="W892" s="2">
        <v>4</v>
      </c>
      <c r="X892" s="6">
        <v>914.05</v>
      </c>
      <c r="Y892" s="24">
        <v>685.53749999999991</v>
      </c>
    </row>
    <row r="893" spans="2:25" x14ac:dyDescent="0.25">
      <c r="B893" s="20">
        <v>45850</v>
      </c>
      <c r="C893" t="s">
        <v>1657</v>
      </c>
      <c r="D893" t="s">
        <v>3820</v>
      </c>
      <c r="E893" t="s">
        <v>1699</v>
      </c>
      <c r="F893" t="s">
        <v>1762</v>
      </c>
      <c r="G893" t="s">
        <v>76</v>
      </c>
      <c r="H893" t="s">
        <v>75</v>
      </c>
      <c r="I893">
        <v>24</v>
      </c>
      <c r="J893" t="s">
        <v>16</v>
      </c>
      <c r="K893" t="s">
        <v>77</v>
      </c>
      <c r="L893" t="s">
        <v>51</v>
      </c>
      <c r="M893" t="s">
        <v>12</v>
      </c>
      <c r="N893" t="s">
        <v>26</v>
      </c>
      <c r="O893" t="s">
        <v>3951</v>
      </c>
      <c r="P893" t="s">
        <v>3898</v>
      </c>
      <c r="Q893" s="6">
        <v>176.07</v>
      </c>
      <c r="R893" s="21">
        <v>82</v>
      </c>
      <c r="S893" s="21" t="s">
        <v>1700</v>
      </c>
      <c r="T893" s="21" t="s">
        <v>1693</v>
      </c>
      <c r="U893" s="21" t="s">
        <v>1701</v>
      </c>
      <c r="V893" s="21" t="s">
        <v>1702</v>
      </c>
      <c r="W893" s="2">
        <v>2</v>
      </c>
      <c r="X893" s="6">
        <v>785.31</v>
      </c>
      <c r="Y893" s="24">
        <v>667.51349999999991</v>
      </c>
    </row>
    <row r="894" spans="2:25" x14ac:dyDescent="0.25">
      <c r="B894" s="20">
        <v>45801</v>
      </c>
      <c r="C894" t="s">
        <v>1666</v>
      </c>
      <c r="D894" t="s">
        <v>3823</v>
      </c>
      <c r="E894" t="s">
        <v>1687</v>
      </c>
      <c r="F894" t="s">
        <v>1767</v>
      </c>
      <c r="G894" t="s">
        <v>997</v>
      </c>
      <c r="H894" t="s">
        <v>996</v>
      </c>
      <c r="I894">
        <v>34</v>
      </c>
      <c r="J894" t="s">
        <v>16</v>
      </c>
      <c r="K894" t="s">
        <v>998</v>
      </c>
      <c r="L894" t="s">
        <v>264</v>
      </c>
      <c r="M894" t="s">
        <v>12</v>
      </c>
      <c r="N894" t="s">
        <v>26</v>
      </c>
      <c r="O894" t="s">
        <v>3967</v>
      </c>
      <c r="P894" t="s">
        <v>3901</v>
      </c>
      <c r="Q894" s="6">
        <v>447.43</v>
      </c>
      <c r="R894" s="21">
        <v>191</v>
      </c>
      <c r="S894" s="21" t="s">
        <v>1688</v>
      </c>
      <c r="T894" s="21" t="s">
        <v>1689</v>
      </c>
      <c r="U894" s="21" t="s">
        <v>1690</v>
      </c>
      <c r="V894" s="21" t="s">
        <v>1686</v>
      </c>
      <c r="W894" s="2">
        <v>4</v>
      </c>
      <c r="X894" s="6">
        <v>286.92</v>
      </c>
      <c r="Y894" s="24">
        <v>238.14359999999999</v>
      </c>
    </row>
    <row r="895" spans="2:25" x14ac:dyDescent="0.25">
      <c r="B895" s="20">
        <v>45801</v>
      </c>
      <c r="C895" t="s">
        <v>1572</v>
      </c>
      <c r="D895" t="s">
        <v>3782</v>
      </c>
      <c r="E895" t="s">
        <v>1687</v>
      </c>
      <c r="F895" t="s">
        <v>1767</v>
      </c>
      <c r="G895" t="s">
        <v>997</v>
      </c>
      <c r="H895" t="s">
        <v>996</v>
      </c>
      <c r="I895">
        <v>34</v>
      </c>
      <c r="J895" t="s">
        <v>16</v>
      </c>
      <c r="K895" t="s">
        <v>998</v>
      </c>
      <c r="L895" t="s">
        <v>264</v>
      </c>
      <c r="M895" t="s">
        <v>12</v>
      </c>
      <c r="N895" t="s">
        <v>26</v>
      </c>
      <c r="O895" t="s">
        <v>3947</v>
      </c>
      <c r="P895" t="s">
        <v>1573</v>
      </c>
      <c r="Q895" s="6">
        <v>283.83</v>
      </c>
      <c r="R895" s="21">
        <v>244</v>
      </c>
      <c r="S895" s="21" t="s">
        <v>1688</v>
      </c>
      <c r="T895" s="21" t="s">
        <v>1689</v>
      </c>
      <c r="U895" s="21" t="s">
        <v>1690</v>
      </c>
      <c r="V895" s="21" t="s">
        <v>1686</v>
      </c>
      <c r="W895" s="2">
        <v>4</v>
      </c>
      <c r="X895" s="6">
        <v>286.92</v>
      </c>
      <c r="Y895" s="24">
        <v>238.14359999999999</v>
      </c>
    </row>
    <row r="896" spans="2:25" x14ac:dyDescent="0.25">
      <c r="B896" s="20">
        <v>45369</v>
      </c>
      <c r="C896" t="s">
        <v>1614</v>
      </c>
      <c r="D896" t="s">
        <v>3801</v>
      </c>
      <c r="E896" t="s">
        <v>1727</v>
      </c>
      <c r="F896" t="s">
        <v>1775</v>
      </c>
      <c r="G896" t="s">
        <v>760</v>
      </c>
      <c r="H896" t="s">
        <v>759</v>
      </c>
      <c r="I896">
        <v>58</v>
      </c>
      <c r="J896" t="s">
        <v>16</v>
      </c>
      <c r="K896" t="s">
        <v>761</v>
      </c>
      <c r="L896" t="s">
        <v>181</v>
      </c>
      <c r="M896" t="s">
        <v>12</v>
      </c>
      <c r="N896" t="s">
        <v>19</v>
      </c>
      <c r="O896" t="s">
        <v>3965</v>
      </c>
      <c r="P896" t="s">
        <v>3889</v>
      </c>
      <c r="Q896" s="6">
        <v>482.75</v>
      </c>
      <c r="R896" s="21">
        <v>444</v>
      </c>
      <c r="S896" s="21" t="s">
        <v>1728</v>
      </c>
      <c r="T896" s="21" t="s">
        <v>1684</v>
      </c>
      <c r="U896" s="21" t="s">
        <v>129</v>
      </c>
      <c r="V896" s="21" t="s">
        <v>1686</v>
      </c>
      <c r="W896" s="2">
        <v>4</v>
      </c>
      <c r="X896" s="6">
        <v>482.75</v>
      </c>
      <c r="Y896" s="24">
        <v>463.44</v>
      </c>
    </row>
    <row r="897" spans="2:25" x14ac:dyDescent="0.25">
      <c r="B897" s="20">
        <v>45850</v>
      </c>
      <c r="C897" t="s">
        <v>1609</v>
      </c>
      <c r="D897" t="s">
        <v>3799</v>
      </c>
      <c r="E897" t="s">
        <v>1699</v>
      </c>
      <c r="F897" t="s">
        <v>1762</v>
      </c>
      <c r="G897" t="s">
        <v>76</v>
      </c>
      <c r="H897" t="s">
        <v>75</v>
      </c>
      <c r="I897">
        <v>24</v>
      </c>
      <c r="J897" t="s">
        <v>16</v>
      </c>
      <c r="K897" t="s">
        <v>77</v>
      </c>
      <c r="L897" t="s">
        <v>51</v>
      </c>
      <c r="M897" t="s">
        <v>12</v>
      </c>
      <c r="N897" t="s">
        <v>26</v>
      </c>
      <c r="O897" t="s">
        <v>3950</v>
      </c>
      <c r="P897" t="s">
        <v>3888</v>
      </c>
      <c r="Q897" s="6">
        <v>30.62</v>
      </c>
      <c r="R897" s="21">
        <v>138</v>
      </c>
      <c r="S897" s="21" t="s">
        <v>1700</v>
      </c>
      <c r="T897" s="21" t="s">
        <v>1693</v>
      </c>
      <c r="U897" s="21" t="s">
        <v>1701</v>
      </c>
      <c r="V897" s="21" t="s">
        <v>1702</v>
      </c>
      <c r="W897" s="2">
        <v>2</v>
      </c>
      <c r="X897" s="6">
        <v>785.31</v>
      </c>
      <c r="Y897" s="24">
        <v>667.51349999999991</v>
      </c>
    </row>
    <row r="898" spans="2:25" x14ac:dyDescent="0.25">
      <c r="B898" s="20">
        <v>45297</v>
      </c>
      <c r="C898" t="s">
        <v>1672</v>
      </c>
      <c r="D898" t="s">
        <v>3860</v>
      </c>
      <c r="E898" t="s">
        <v>1703</v>
      </c>
      <c r="F898" t="s">
        <v>1760</v>
      </c>
      <c r="G898" t="s">
        <v>1497</v>
      </c>
      <c r="H898" t="s">
        <v>1496</v>
      </c>
      <c r="I898">
        <v>28</v>
      </c>
      <c r="J898" t="s">
        <v>9</v>
      </c>
      <c r="K898" t="s">
        <v>84</v>
      </c>
      <c r="L898" t="s">
        <v>22</v>
      </c>
      <c r="M898" t="s">
        <v>12</v>
      </c>
      <c r="N898" t="s">
        <v>31</v>
      </c>
      <c r="O898" t="s">
        <v>3944</v>
      </c>
      <c r="P898" t="s">
        <v>3903</v>
      </c>
      <c r="Q898" s="6">
        <v>358.47</v>
      </c>
      <c r="R898" s="21">
        <v>143</v>
      </c>
      <c r="S898" s="21" t="s">
        <v>1704</v>
      </c>
      <c r="T898" s="21" t="s">
        <v>1689</v>
      </c>
      <c r="U898" s="21" t="s">
        <v>1705</v>
      </c>
      <c r="V898" s="21" t="s">
        <v>1695</v>
      </c>
      <c r="W898" s="2">
        <v>3</v>
      </c>
      <c r="X898" s="6">
        <v>745.3</v>
      </c>
      <c r="Y898" s="24">
        <v>611.14599999999996</v>
      </c>
    </row>
    <row r="899" spans="2:25" x14ac:dyDescent="0.25">
      <c r="B899" s="20">
        <v>45446</v>
      </c>
      <c r="C899" t="s">
        <v>1651</v>
      </c>
      <c r="D899" t="s">
        <v>3818</v>
      </c>
      <c r="E899" t="s">
        <v>1712</v>
      </c>
      <c r="F899" t="s">
        <v>1757</v>
      </c>
      <c r="G899" t="s">
        <v>209</v>
      </c>
      <c r="H899" t="s">
        <v>208</v>
      </c>
      <c r="I899">
        <v>49</v>
      </c>
      <c r="J899" t="s">
        <v>16</v>
      </c>
      <c r="K899" t="s">
        <v>210</v>
      </c>
      <c r="L899" t="s">
        <v>51</v>
      </c>
      <c r="M899" t="s">
        <v>12</v>
      </c>
      <c r="N899" t="s">
        <v>13</v>
      </c>
      <c r="O899" t="s">
        <v>3947</v>
      </c>
      <c r="P899" t="s">
        <v>1652</v>
      </c>
      <c r="Q899" s="6">
        <v>255.56645161290328</v>
      </c>
      <c r="R899" s="21">
        <v>159</v>
      </c>
      <c r="S899" s="21" t="s">
        <v>1713</v>
      </c>
      <c r="T899" s="21" t="s">
        <v>1714</v>
      </c>
      <c r="U899" s="21" t="s">
        <v>1715</v>
      </c>
      <c r="V899" s="21" t="s">
        <v>1702</v>
      </c>
      <c r="W899" s="2">
        <v>4</v>
      </c>
      <c r="X899" s="6">
        <v>914.05</v>
      </c>
      <c r="Y899" s="24">
        <v>685.53749999999991</v>
      </c>
    </row>
    <row r="900" spans="2:25" x14ac:dyDescent="0.25">
      <c r="B900" s="20">
        <v>45480</v>
      </c>
      <c r="C900" t="s">
        <v>1668</v>
      </c>
      <c r="D900" t="s">
        <v>3824</v>
      </c>
      <c r="E900" t="s">
        <v>1696</v>
      </c>
      <c r="F900" t="s">
        <v>1753</v>
      </c>
      <c r="G900" t="s">
        <v>1256</v>
      </c>
      <c r="H900" t="s">
        <v>1255</v>
      </c>
      <c r="I900">
        <v>55</v>
      </c>
      <c r="J900" t="s">
        <v>9</v>
      </c>
      <c r="K900" t="s">
        <v>1257</v>
      </c>
      <c r="L900" t="s">
        <v>836</v>
      </c>
      <c r="M900" t="s">
        <v>12</v>
      </c>
      <c r="N900" t="s">
        <v>13</v>
      </c>
      <c r="O900" t="s">
        <v>3947</v>
      </c>
      <c r="P900" t="s">
        <v>1669</v>
      </c>
      <c r="Q900" s="6">
        <v>358.47</v>
      </c>
      <c r="R900" s="21">
        <v>213</v>
      </c>
      <c r="S900" s="21" t="s">
        <v>1697</v>
      </c>
      <c r="T900" s="21" t="s">
        <v>1689</v>
      </c>
      <c r="U900" s="21" t="s">
        <v>1698</v>
      </c>
      <c r="V900" s="21" t="s">
        <v>1695</v>
      </c>
      <c r="W900" s="2">
        <v>1</v>
      </c>
      <c r="X900" s="6">
        <v>218.04</v>
      </c>
      <c r="Y900" s="24">
        <v>198.41640000000001</v>
      </c>
    </row>
    <row r="901" spans="2:25" x14ac:dyDescent="0.25">
      <c r="B901" s="20">
        <v>45850</v>
      </c>
      <c r="C901" t="s">
        <v>1657</v>
      </c>
      <c r="D901" t="s">
        <v>3820</v>
      </c>
      <c r="E901" t="s">
        <v>1699</v>
      </c>
      <c r="F901" t="s">
        <v>1762</v>
      </c>
      <c r="G901" t="s">
        <v>76</v>
      </c>
      <c r="H901" t="s">
        <v>75</v>
      </c>
      <c r="I901">
        <v>24</v>
      </c>
      <c r="J901" t="s">
        <v>16</v>
      </c>
      <c r="K901" t="s">
        <v>77</v>
      </c>
      <c r="L901" t="s">
        <v>51</v>
      </c>
      <c r="M901" t="s">
        <v>12</v>
      </c>
      <c r="N901" t="s">
        <v>26</v>
      </c>
      <c r="O901" t="s">
        <v>3951</v>
      </c>
      <c r="P901" t="s">
        <v>3898</v>
      </c>
      <c r="Q901" s="6">
        <v>176.07</v>
      </c>
      <c r="R901" s="21">
        <v>82</v>
      </c>
      <c r="S901" s="21" t="s">
        <v>1700</v>
      </c>
      <c r="T901" s="21" t="s">
        <v>1693</v>
      </c>
      <c r="U901" s="21" t="s">
        <v>1701</v>
      </c>
      <c r="V901" s="21" t="s">
        <v>1702</v>
      </c>
      <c r="W901" s="2">
        <v>2</v>
      </c>
      <c r="X901" s="6">
        <v>785.31</v>
      </c>
      <c r="Y901" s="24">
        <v>667.51349999999991</v>
      </c>
    </row>
    <row r="902" spans="2:25" x14ac:dyDescent="0.25">
      <c r="B902" s="20">
        <v>45801</v>
      </c>
      <c r="C902" t="s">
        <v>1616</v>
      </c>
      <c r="D902" t="s">
        <v>3803</v>
      </c>
      <c r="E902" t="s">
        <v>1687</v>
      </c>
      <c r="F902" t="s">
        <v>1767</v>
      </c>
      <c r="G902" t="s">
        <v>997</v>
      </c>
      <c r="H902" t="s">
        <v>996</v>
      </c>
      <c r="I902">
        <v>34</v>
      </c>
      <c r="J902" t="s">
        <v>16</v>
      </c>
      <c r="K902" t="s">
        <v>998</v>
      </c>
      <c r="L902" t="s">
        <v>264</v>
      </c>
      <c r="M902" t="s">
        <v>12</v>
      </c>
      <c r="N902" t="s">
        <v>26</v>
      </c>
      <c r="O902" t="s">
        <v>3942</v>
      </c>
      <c r="P902" t="s">
        <v>3891</v>
      </c>
      <c r="Q902" s="6">
        <v>86.42</v>
      </c>
      <c r="R902" s="21">
        <v>222</v>
      </c>
      <c r="S902" s="21" t="s">
        <v>1688</v>
      </c>
      <c r="T902" s="21" t="s">
        <v>1689</v>
      </c>
      <c r="U902" s="21" t="s">
        <v>1690</v>
      </c>
      <c r="V902" s="21" t="s">
        <v>1686</v>
      </c>
      <c r="W902" s="2">
        <v>4</v>
      </c>
      <c r="X902" s="6">
        <v>286.92</v>
      </c>
      <c r="Y902" s="24">
        <v>238.14359999999999</v>
      </c>
    </row>
    <row r="903" spans="2:25" x14ac:dyDescent="0.25">
      <c r="B903" s="20">
        <v>45285</v>
      </c>
      <c r="C903" t="s">
        <v>1594</v>
      </c>
      <c r="D903" t="s">
        <v>3844</v>
      </c>
      <c r="E903" t="s">
        <v>1737</v>
      </c>
      <c r="F903" t="s">
        <v>1755</v>
      </c>
      <c r="G903" t="s">
        <v>1422</v>
      </c>
      <c r="H903" t="s">
        <v>1421</v>
      </c>
      <c r="I903">
        <v>63</v>
      </c>
      <c r="J903" t="s">
        <v>16</v>
      </c>
      <c r="K903" t="s">
        <v>1423</v>
      </c>
      <c r="L903" t="s">
        <v>170</v>
      </c>
      <c r="M903" t="s">
        <v>12</v>
      </c>
      <c r="N903" t="s">
        <v>13</v>
      </c>
      <c r="O903" t="s">
        <v>3944</v>
      </c>
      <c r="P903" t="s">
        <v>3881</v>
      </c>
      <c r="Q903" s="6">
        <v>167.34</v>
      </c>
      <c r="R903" s="21">
        <v>296</v>
      </c>
      <c r="S903" s="21" t="s">
        <v>1738</v>
      </c>
      <c r="T903" s="21" t="s">
        <v>1689</v>
      </c>
      <c r="U903" s="21" t="s">
        <v>1739</v>
      </c>
      <c r="V903" s="21" t="s">
        <v>1686</v>
      </c>
      <c r="W903" s="2">
        <v>3</v>
      </c>
      <c r="X903" s="6">
        <v>104.47</v>
      </c>
      <c r="Y903" s="24">
        <v>76.263099999999994</v>
      </c>
    </row>
    <row r="904" spans="2:25" x14ac:dyDescent="0.25">
      <c r="B904" s="20">
        <v>45850</v>
      </c>
      <c r="C904" t="s">
        <v>1608</v>
      </c>
      <c r="D904" t="s">
        <v>3798</v>
      </c>
      <c r="E904" t="s">
        <v>1699</v>
      </c>
      <c r="F904" t="s">
        <v>1762</v>
      </c>
      <c r="G904" t="s">
        <v>76</v>
      </c>
      <c r="H904" t="s">
        <v>75</v>
      </c>
      <c r="I904">
        <v>24</v>
      </c>
      <c r="J904" t="s">
        <v>16</v>
      </c>
      <c r="K904" t="s">
        <v>77</v>
      </c>
      <c r="L904" t="s">
        <v>51</v>
      </c>
      <c r="M904" t="s">
        <v>12</v>
      </c>
      <c r="N904" t="s">
        <v>26</v>
      </c>
      <c r="O904" t="s">
        <v>3954</v>
      </c>
      <c r="P904" t="s">
        <v>3887</v>
      </c>
      <c r="Q904" s="6">
        <v>461.47</v>
      </c>
      <c r="R904" s="21">
        <v>190</v>
      </c>
      <c r="S904" s="21" t="s">
        <v>1700</v>
      </c>
      <c r="T904" s="21" t="s">
        <v>1693</v>
      </c>
      <c r="U904" s="21" t="s">
        <v>1701</v>
      </c>
      <c r="V904" s="21" t="s">
        <v>1702</v>
      </c>
      <c r="W904" s="2">
        <v>2</v>
      </c>
      <c r="X904" s="6">
        <v>785.31</v>
      </c>
      <c r="Y904" s="24">
        <v>667.51349999999991</v>
      </c>
    </row>
    <row r="905" spans="2:25" x14ac:dyDescent="0.25">
      <c r="B905" s="20">
        <v>45447</v>
      </c>
      <c r="C905" t="s">
        <v>1548</v>
      </c>
      <c r="D905" t="s">
        <v>3770</v>
      </c>
      <c r="E905" t="s">
        <v>1740</v>
      </c>
      <c r="F905" t="s">
        <v>1777</v>
      </c>
      <c r="G905" t="s">
        <v>1220</v>
      </c>
      <c r="H905" t="s">
        <v>1219</v>
      </c>
      <c r="I905">
        <v>25</v>
      </c>
      <c r="J905" t="s">
        <v>16</v>
      </c>
      <c r="K905" t="s">
        <v>1221</v>
      </c>
      <c r="L905" t="s">
        <v>58</v>
      </c>
      <c r="M905" t="s">
        <v>12</v>
      </c>
      <c r="N905" t="s">
        <v>31</v>
      </c>
      <c r="O905" t="s">
        <v>3957</v>
      </c>
      <c r="P905" t="s">
        <v>3869</v>
      </c>
      <c r="Q905" s="6">
        <v>144.53</v>
      </c>
      <c r="R905" s="21">
        <v>367</v>
      </c>
      <c r="S905" s="21" t="s">
        <v>1741</v>
      </c>
      <c r="T905" s="21" t="s">
        <v>1684</v>
      </c>
      <c r="U905" s="21" t="s">
        <v>1742</v>
      </c>
      <c r="V905" s="21" t="s">
        <v>1686</v>
      </c>
      <c r="W905" s="2">
        <v>1</v>
      </c>
      <c r="X905" s="6">
        <v>589.55999999999995</v>
      </c>
      <c r="Y905" s="24">
        <v>459.85679999999996</v>
      </c>
    </row>
    <row r="906" spans="2:25" x14ac:dyDescent="0.25">
      <c r="B906" s="20">
        <v>45593</v>
      </c>
      <c r="C906" t="s">
        <v>1597</v>
      </c>
      <c r="D906" t="s">
        <v>3793</v>
      </c>
      <c r="E906" t="s">
        <v>1724</v>
      </c>
      <c r="F906" t="s">
        <v>1787</v>
      </c>
      <c r="G906" t="s">
        <v>1265</v>
      </c>
      <c r="H906" t="s">
        <v>1264</v>
      </c>
      <c r="I906">
        <v>23</v>
      </c>
      <c r="J906" t="s">
        <v>16</v>
      </c>
      <c r="K906" t="s">
        <v>201</v>
      </c>
      <c r="L906" t="s">
        <v>155</v>
      </c>
      <c r="M906" t="s">
        <v>12</v>
      </c>
      <c r="N906" t="s">
        <v>13</v>
      </c>
      <c r="O906" t="s">
        <v>3952</v>
      </c>
      <c r="P906" t="s">
        <v>3882</v>
      </c>
      <c r="Q906" s="6">
        <v>177.98</v>
      </c>
      <c r="R906" s="21">
        <v>103</v>
      </c>
      <c r="S906" s="21" t="s">
        <v>1725</v>
      </c>
      <c r="T906" s="21" t="s">
        <v>1689</v>
      </c>
      <c r="U906" s="21" t="s">
        <v>1726</v>
      </c>
      <c r="V906" s="21" t="s">
        <v>1702</v>
      </c>
      <c r="W906" s="2">
        <v>2</v>
      </c>
      <c r="X906" s="6">
        <v>148.96</v>
      </c>
      <c r="Y906" s="24">
        <v>144.49119999999999</v>
      </c>
    </row>
    <row r="907" spans="2:25" x14ac:dyDescent="0.25">
      <c r="B907" s="20">
        <v>45636</v>
      </c>
      <c r="C907" t="s">
        <v>1602</v>
      </c>
      <c r="D907" t="s">
        <v>3795</v>
      </c>
      <c r="E907" t="s">
        <v>1716</v>
      </c>
      <c r="F907" t="s">
        <v>1771</v>
      </c>
      <c r="G907" t="s">
        <v>1331</v>
      </c>
      <c r="H907" t="s">
        <v>1330</v>
      </c>
      <c r="I907">
        <v>37</v>
      </c>
      <c r="J907" t="s">
        <v>16</v>
      </c>
      <c r="K907" t="s">
        <v>1332</v>
      </c>
      <c r="L907" t="s">
        <v>106</v>
      </c>
      <c r="M907" t="s">
        <v>12</v>
      </c>
      <c r="N907" t="s">
        <v>31</v>
      </c>
      <c r="O907" t="s">
        <v>3961</v>
      </c>
      <c r="P907" t="s">
        <v>1603</v>
      </c>
      <c r="Q907" s="6">
        <v>212.26</v>
      </c>
      <c r="R907" s="21">
        <v>82</v>
      </c>
      <c r="S907" s="21" t="s">
        <v>1717</v>
      </c>
      <c r="T907" s="21" t="s">
        <v>1693</v>
      </c>
      <c r="U907" s="21" t="s">
        <v>1718</v>
      </c>
      <c r="V907" s="21" t="s">
        <v>1686</v>
      </c>
      <c r="W907" s="2">
        <v>2.4785461887935387</v>
      </c>
      <c r="X907" s="6">
        <v>871.34</v>
      </c>
      <c r="Y907" s="24">
        <v>836.4864</v>
      </c>
    </row>
    <row r="908" spans="2:25" x14ac:dyDescent="0.25">
      <c r="B908" s="20">
        <v>45875</v>
      </c>
      <c r="C908" t="s">
        <v>1576</v>
      </c>
      <c r="D908" t="s">
        <v>3784</v>
      </c>
      <c r="E908" t="s">
        <v>1734</v>
      </c>
      <c r="F908" t="s">
        <v>1769</v>
      </c>
      <c r="G908" t="s">
        <v>1353</v>
      </c>
      <c r="H908" t="s">
        <v>1352</v>
      </c>
      <c r="I908">
        <v>51</v>
      </c>
      <c r="J908" t="s">
        <v>9</v>
      </c>
      <c r="K908" t="s">
        <v>1354</v>
      </c>
      <c r="L908" t="s">
        <v>354</v>
      </c>
      <c r="M908" t="s">
        <v>12</v>
      </c>
      <c r="N908" t="s">
        <v>31</v>
      </c>
      <c r="O908" t="s">
        <v>3942</v>
      </c>
      <c r="P908" t="s">
        <v>3875</v>
      </c>
      <c r="Q908" s="6">
        <v>419.28</v>
      </c>
      <c r="R908" s="21">
        <v>86</v>
      </c>
      <c r="S908" s="21" t="s">
        <v>1735</v>
      </c>
      <c r="T908" s="21" t="s">
        <v>1714</v>
      </c>
      <c r="U908" s="21" t="s">
        <v>1736</v>
      </c>
      <c r="V908" s="21" t="s">
        <v>1686</v>
      </c>
      <c r="W908" s="2">
        <v>2</v>
      </c>
      <c r="X908" s="6">
        <v>316.89999999999998</v>
      </c>
      <c r="Y908" s="24">
        <v>221.82999999999998</v>
      </c>
    </row>
    <row r="909" spans="2:25" x14ac:dyDescent="0.25">
      <c r="B909" s="20">
        <v>45394</v>
      </c>
      <c r="C909" t="s">
        <v>1610</v>
      </c>
      <c r="D909" t="s">
        <v>3800</v>
      </c>
      <c r="E909" t="s">
        <v>1719</v>
      </c>
      <c r="F909" t="s">
        <v>1778</v>
      </c>
      <c r="G909" t="s">
        <v>1448</v>
      </c>
      <c r="H909" t="s">
        <v>1447</v>
      </c>
      <c r="I909">
        <v>33</v>
      </c>
      <c r="J909" t="s">
        <v>16</v>
      </c>
      <c r="K909" t="s">
        <v>1449</v>
      </c>
      <c r="L909" t="s">
        <v>96</v>
      </c>
      <c r="M909" t="s">
        <v>12</v>
      </c>
      <c r="N909" t="s">
        <v>13</v>
      </c>
      <c r="O909" t="s">
        <v>3946</v>
      </c>
      <c r="P909" t="s">
        <v>1611</v>
      </c>
      <c r="Q909" s="6">
        <v>113.83</v>
      </c>
      <c r="R909" s="21">
        <v>485</v>
      </c>
      <c r="S909" s="21" t="s">
        <v>1720</v>
      </c>
      <c r="T909" s="21" t="s">
        <v>1684</v>
      </c>
      <c r="U909" s="21" t="s">
        <v>1721</v>
      </c>
      <c r="V909" s="21" t="s">
        <v>1702</v>
      </c>
      <c r="W909" s="2">
        <v>3</v>
      </c>
      <c r="X909" s="6">
        <v>979.42</v>
      </c>
      <c r="Y909" s="24">
        <v>950.03739999999993</v>
      </c>
    </row>
    <row r="910" spans="2:25" x14ac:dyDescent="0.25">
      <c r="B910" s="20">
        <v>45499</v>
      </c>
      <c r="C910" t="s">
        <v>1655</v>
      </c>
      <c r="D910" t="s">
        <v>3855</v>
      </c>
      <c r="E910" t="s">
        <v>1709</v>
      </c>
      <c r="F910" t="s">
        <v>1761</v>
      </c>
      <c r="G910" t="s">
        <v>401</v>
      </c>
      <c r="H910" t="s">
        <v>400</v>
      </c>
      <c r="I910">
        <v>18</v>
      </c>
      <c r="J910" t="s">
        <v>16</v>
      </c>
      <c r="K910" t="s">
        <v>402</v>
      </c>
      <c r="L910" t="s">
        <v>214</v>
      </c>
      <c r="M910" t="s">
        <v>12</v>
      </c>
      <c r="N910" t="s">
        <v>19</v>
      </c>
      <c r="O910" t="s">
        <v>3946</v>
      </c>
      <c r="P910" t="s">
        <v>1656</v>
      </c>
      <c r="Q910" s="6">
        <v>119.57</v>
      </c>
      <c r="R910" s="21">
        <v>210</v>
      </c>
      <c r="S910" s="21" t="s">
        <v>1710</v>
      </c>
      <c r="T910" s="21" t="s">
        <v>1693</v>
      </c>
      <c r="U910" s="21" t="s">
        <v>1711</v>
      </c>
      <c r="V910" s="21" t="s">
        <v>1702</v>
      </c>
      <c r="W910" s="2">
        <v>3</v>
      </c>
      <c r="X910" s="6">
        <v>147.01</v>
      </c>
      <c r="Y910" s="24">
        <v>119.07810000000001</v>
      </c>
    </row>
    <row r="911" spans="2:25" x14ac:dyDescent="0.25">
      <c r="B911" s="20">
        <v>45480</v>
      </c>
      <c r="C911" t="s">
        <v>1530</v>
      </c>
      <c r="D911" t="s">
        <v>3832</v>
      </c>
      <c r="E911" t="s">
        <v>1696</v>
      </c>
      <c r="F911" t="s">
        <v>1753</v>
      </c>
      <c r="G911" t="s">
        <v>1256</v>
      </c>
      <c r="H911" t="s">
        <v>1255</v>
      </c>
      <c r="I911">
        <v>55</v>
      </c>
      <c r="J911" t="s">
        <v>9</v>
      </c>
      <c r="K911" t="s">
        <v>1257</v>
      </c>
      <c r="L911" t="s">
        <v>836</v>
      </c>
      <c r="M911" t="s">
        <v>12</v>
      </c>
      <c r="N911" t="s">
        <v>13</v>
      </c>
      <c r="O911" t="s">
        <v>3945</v>
      </c>
      <c r="P911" t="s">
        <v>1531</v>
      </c>
      <c r="Q911" s="6">
        <v>306.45999999999998</v>
      </c>
      <c r="R911" s="21">
        <v>487</v>
      </c>
      <c r="S911" s="21" t="s">
        <v>1697</v>
      </c>
      <c r="T911" s="21" t="s">
        <v>1689</v>
      </c>
      <c r="U911" s="21" t="s">
        <v>1698</v>
      </c>
      <c r="V911" s="21" t="s">
        <v>1695</v>
      </c>
      <c r="W911" s="2">
        <v>1</v>
      </c>
      <c r="X911" s="6">
        <v>218.04</v>
      </c>
      <c r="Y911" s="24">
        <v>198.41640000000001</v>
      </c>
    </row>
    <row r="912" spans="2:25" x14ac:dyDescent="0.25">
      <c r="B912" s="20">
        <v>45908</v>
      </c>
      <c r="C912" t="s">
        <v>1623</v>
      </c>
      <c r="D912" t="s">
        <v>3851</v>
      </c>
      <c r="E912" t="s">
        <v>1706</v>
      </c>
      <c r="F912" t="s">
        <v>1780</v>
      </c>
      <c r="G912" t="s">
        <v>607</v>
      </c>
      <c r="H912" t="s">
        <v>606</v>
      </c>
      <c r="I912">
        <v>53</v>
      </c>
      <c r="J912" t="s">
        <v>9</v>
      </c>
      <c r="K912" t="s">
        <v>608</v>
      </c>
      <c r="L912" t="s">
        <v>113</v>
      </c>
      <c r="M912" t="s">
        <v>12</v>
      </c>
      <c r="N912" t="s">
        <v>31</v>
      </c>
      <c r="O912" t="s">
        <v>3952</v>
      </c>
      <c r="P912" t="s">
        <v>1624</v>
      </c>
      <c r="Q912" s="6">
        <v>349.17</v>
      </c>
      <c r="R912" s="21">
        <v>476</v>
      </c>
      <c r="S912" s="21" t="s">
        <v>1707</v>
      </c>
      <c r="T912" s="21" t="s">
        <v>1684</v>
      </c>
      <c r="U912" s="21" t="s">
        <v>1708</v>
      </c>
      <c r="V912" s="21" t="s">
        <v>1702</v>
      </c>
      <c r="W912" s="2">
        <v>3</v>
      </c>
      <c r="X912" s="6">
        <v>77.599999999999994</v>
      </c>
      <c r="Y912" s="24">
        <v>72.167999999999992</v>
      </c>
    </row>
    <row r="913" spans="2:25" x14ac:dyDescent="0.25">
      <c r="B913" s="20">
        <v>45869</v>
      </c>
      <c r="C913" t="s">
        <v>1580</v>
      </c>
      <c r="D913" t="s">
        <v>3841</v>
      </c>
      <c r="E913" t="s">
        <v>1682</v>
      </c>
      <c r="F913" t="s">
        <v>1765</v>
      </c>
      <c r="G913" t="s">
        <v>1413</v>
      </c>
      <c r="H913" t="s">
        <v>1412</v>
      </c>
      <c r="I913">
        <v>45</v>
      </c>
      <c r="J913" t="s">
        <v>16</v>
      </c>
      <c r="K913" t="s">
        <v>1414</v>
      </c>
      <c r="L913" t="s">
        <v>74</v>
      </c>
      <c r="M913" t="s">
        <v>12</v>
      </c>
      <c r="N913" t="s">
        <v>19</v>
      </c>
      <c r="O913" t="s">
        <v>3962</v>
      </c>
      <c r="P913" t="s">
        <v>1581</v>
      </c>
      <c r="Q913" s="6">
        <v>353.47</v>
      </c>
      <c r="R913" s="21">
        <v>214</v>
      </c>
      <c r="S913" s="21" t="s">
        <v>1683</v>
      </c>
      <c r="T913" s="21" t="s">
        <v>1684</v>
      </c>
      <c r="U913" s="21" t="s">
        <v>1685</v>
      </c>
      <c r="V913" s="21" t="s">
        <v>1686</v>
      </c>
      <c r="W913" s="2">
        <v>2</v>
      </c>
      <c r="X913" s="6">
        <v>873.17</v>
      </c>
      <c r="Y913" s="24">
        <v>672.34090000000003</v>
      </c>
    </row>
    <row r="914" spans="2:25" x14ac:dyDescent="0.25">
      <c r="B914" s="20">
        <v>45850</v>
      </c>
      <c r="C914" t="s">
        <v>1619</v>
      </c>
      <c r="D914" t="s">
        <v>3805</v>
      </c>
      <c r="E914" t="s">
        <v>1699</v>
      </c>
      <c r="F914" t="s">
        <v>1762</v>
      </c>
      <c r="G914" t="s">
        <v>76</v>
      </c>
      <c r="H914" t="s">
        <v>75</v>
      </c>
      <c r="I914">
        <v>24</v>
      </c>
      <c r="J914" t="s">
        <v>16</v>
      </c>
      <c r="K914" t="s">
        <v>77</v>
      </c>
      <c r="L914" t="s">
        <v>51</v>
      </c>
      <c r="M914" t="s">
        <v>12</v>
      </c>
      <c r="N914" t="s">
        <v>26</v>
      </c>
      <c r="O914" t="s">
        <v>3964</v>
      </c>
      <c r="P914" t="s">
        <v>1620</v>
      </c>
      <c r="Q914" s="6">
        <v>299.11</v>
      </c>
      <c r="R914" s="21">
        <v>118</v>
      </c>
      <c r="S914" s="21" t="s">
        <v>1700</v>
      </c>
      <c r="T914" s="21" t="s">
        <v>1693</v>
      </c>
      <c r="U914" s="21" t="s">
        <v>1701</v>
      </c>
      <c r="V914" s="21" t="s">
        <v>1702</v>
      </c>
      <c r="W914" s="2">
        <v>2</v>
      </c>
      <c r="X914" s="6">
        <v>785.31</v>
      </c>
      <c r="Y914" s="24">
        <v>667.51349999999991</v>
      </c>
    </row>
    <row r="915" spans="2:25" x14ac:dyDescent="0.25">
      <c r="B915" s="20">
        <v>45446</v>
      </c>
      <c r="C915" t="s">
        <v>1588</v>
      </c>
      <c r="D915" t="s">
        <v>3842</v>
      </c>
      <c r="E915" t="s">
        <v>1712</v>
      </c>
      <c r="F915" t="s">
        <v>1757</v>
      </c>
      <c r="G915" t="s">
        <v>209</v>
      </c>
      <c r="H915" t="s">
        <v>208</v>
      </c>
      <c r="I915">
        <v>49</v>
      </c>
      <c r="J915" t="s">
        <v>16</v>
      </c>
      <c r="K915" t="s">
        <v>210</v>
      </c>
      <c r="L915" t="s">
        <v>51</v>
      </c>
      <c r="M915" t="s">
        <v>12</v>
      </c>
      <c r="N915" t="s">
        <v>13</v>
      </c>
      <c r="O915" t="s">
        <v>3952</v>
      </c>
      <c r="P915" t="s">
        <v>3879</v>
      </c>
      <c r="Q915" s="6">
        <v>450.71</v>
      </c>
      <c r="R915" s="21">
        <v>389</v>
      </c>
      <c r="S915" s="21" t="s">
        <v>1713</v>
      </c>
      <c r="T915" s="21" t="s">
        <v>1714</v>
      </c>
      <c r="U915" s="21" t="s">
        <v>1715</v>
      </c>
      <c r="V915" s="21" t="s">
        <v>1702</v>
      </c>
      <c r="W915" s="2">
        <v>4</v>
      </c>
      <c r="X915" s="6">
        <v>914.05</v>
      </c>
      <c r="Y915" s="24">
        <v>685.53749999999991</v>
      </c>
    </row>
    <row r="916" spans="2:25" x14ac:dyDescent="0.25">
      <c r="B916" s="20">
        <v>45499</v>
      </c>
      <c r="C916" t="s">
        <v>1545</v>
      </c>
      <c r="D916" t="s">
        <v>3768</v>
      </c>
      <c r="E916" t="s">
        <v>1709</v>
      </c>
      <c r="F916" t="s">
        <v>1761</v>
      </c>
      <c r="G916" t="s">
        <v>401</v>
      </c>
      <c r="H916" t="s">
        <v>400</v>
      </c>
      <c r="I916">
        <v>18</v>
      </c>
      <c r="J916" t="s">
        <v>16</v>
      </c>
      <c r="K916" t="s">
        <v>402</v>
      </c>
      <c r="L916" t="s">
        <v>214</v>
      </c>
      <c r="M916" t="s">
        <v>12</v>
      </c>
      <c r="N916" t="s">
        <v>19</v>
      </c>
      <c r="O916" t="s">
        <v>3955</v>
      </c>
      <c r="P916" t="s">
        <v>3868</v>
      </c>
      <c r="Q916" s="6">
        <v>465.34</v>
      </c>
      <c r="R916" s="21">
        <v>301</v>
      </c>
      <c r="S916" s="21" t="s">
        <v>1710</v>
      </c>
      <c r="T916" s="21" t="s">
        <v>1693</v>
      </c>
      <c r="U916" s="21" t="s">
        <v>1711</v>
      </c>
      <c r="V916" s="21" t="s">
        <v>1702</v>
      </c>
      <c r="W916" s="2">
        <v>3</v>
      </c>
      <c r="X916" s="6">
        <v>147.01</v>
      </c>
      <c r="Y916" s="24">
        <v>119.07810000000001</v>
      </c>
    </row>
    <row r="917" spans="2:25" x14ac:dyDescent="0.25">
      <c r="B917" s="20">
        <v>45394</v>
      </c>
      <c r="C917" t="s">
        <v>1626</v>
      </c>
      <c r="D917" t="s">
        <v>3852</v>
      </c>
      <c r="E917" t="s">
        <v>1719</v>
      </c>
      <c r="F917" t="s">
        <v>1778</v>
      </c>
      <c r="G917" t="s">
        <v>1448</v>
      </c>
      <c r="H917" t="s">
        <v>1447</v>
      </c>
      <c r="I917">
        <v>33</v>
      </c>
      <c r="J917" t="s">
        <v>16</v>
      </c>
      <c r="K917" t="s">
        <v>1449</v>
      </c>
      <c r="L917" t="s">
        <v>96</v>
      </c>
      <c r="M917" t="s">
        <v>12</v>
      </c>
      <c r="N917" t="s">
        <v>13</v>
      </c>
      <c r="O917" t="s">
        <v>3945</v>
      </c>
      <c r="P917" t="s">
        <v>1627</v>
      </c>
      <c r="Q917" s="6">
        <v>218.22</v>
      </c>
      <c r="R917" s="21">
        <v>224</v>
      </c>
      <c r="S917" s="21" t="s">
        <v>1720</v>
      </c>
      <c r="T917" s="21" t="s">
        <v>1684</v>
      </c>
      <c r="U917" s="21" t="s">
        <v>1721</v>
      </c>
      <c r="V917" s="21" t="s">
        <v>1702</v>
      </c>
      <c r="W917" s="2">
        <v>3</v>
      </c>
      <c r="X917" s="6">
        <v>979.42</v>
      </c>
      <c r="Y917" s="24">
        <v>950.03739999999993</v>
      </c>
    </row>
    <row r="918" spans="2:25" x14ac:dyDescent="0.25">
      <c r="B918" s="20">
        <v>45593</v>
      </c>
      <c r="C918" t="s">
        <v>1604</v>
      </c>
      <c r="D918" t="s">
        <v>3847</v>
      </c>
      <c r="E918" t="s">
        <v>1724</v>
      </c>
      <c r="F918" t="s">
        <v>1787</v>
      </c>
      <c r="G918" t="s">
        <v>1265</v>
      </c>
      <c r="H918" t="s">
        <v>1264</v>
      </c>
      <c r="I918">
        <v>23</v>
      </c>
      <c r="J918" t="s">
        <v>16</v>
      </c>
      <c r="K918" t="s">
        <v>201</v>
      </c>
      <c r="L918" t="s">
        <v>155</v>
      </c>
      <c r="M918" t="s">
        <v>12</v>
      </c>
      <c r="N918" t="s">
        <v>13</v>
      </c>
      <c r="O918" t="s">
        <v>3945</v>
      </c>
      <c r="P918" t="s">
        <v>3885</v>
      </c>
      <c r="Q918" s="6">
        <v>386.56</v>
      </c>
      <c r="R918" s="21">
        <v>125</v>
      </c>
      <c r="S918" s="21" t="s">
        <v>1725</v>
      </c>
      <c r="T918" s="21" t="s">
        <v>1689</v>
      </c>
      <c r="U918" s="21" t="s">
        <v>1726</v>
      </c>
      <c r="V918" s="21" t="s">
        <v>1702</v>
      </c>
      <c r="W918" s="2">
        <v>2</v>
      </c>
      <c r="X918" s="6">
        <v>148.96</v>
      </c>
      <c r="Y918" s="24">
        <v>144.49119999999999</v>
      </c>
    </row>
    <row r="919" spans="2:25" x14ac:dyDescent="0.25">
      <c r="B919" s="20">
        <v>45297</v>
      </c>
      <c r="C919" t="s">
        <v>1537</v>
      </c>
      <c r="D919" t="s">
        <v>3764</v>
      </c>
      <c r="E919" t="s">
        <v>1703</v>
      </c>
      <c r="F919" t="s">
        <v>1760</v>
      </c>
      <c r="G919" t="s">
        <v>1497</v>
      </c>
      <c r="H919" t="s">
        <v>1496</v>
      </c>
      <c r="I919">
        <v>28</v>
      </c>
      <c r="J919" t="s">
        <v>9</v>
      </c>
      <c r="K919" t="s">
        <v>84</v>
      </c>
      <c r="L919" t="s">
        <v>22</v>
      </c>
      <c r="M919" t="s">
        <v>12</v>
      </c>
      <c r="N919" t="s">
        <v>31</v>
      </c>
      <c r="O919" t="s">
        <v>3950</v>
      </c>
      <c r="P919" t="s">
        <v>3864</v>
      </c>
      <c r="Q919" s="6">
        <v>495.72</v>
      </c>
      <c r="R919" s="21">
        <v>323</v>
      </c>
      <c r="S919" s="21" t="s">
        <v>1704</v>
      </c>
      <c r="T919" s="21" t="s">
        <v>1689</v>
      </c>
      <c r="U919" s="21" t="s">
        <v>1705</v>
      </c>
      <c r="V919" s="21" t="s">
        <v>1695</v>
      </c>
      <c r="W919" s="2">
        <v>3</v>
      </c>
      <c r="X919" s="6">
        <v>745.3</v>
      </c>
      <c r="Y919" s="24">
        <v>611.14599999999996</v>
      </c>
    </row>
    <row r="920" spans="2:25" x14ac:dyDescent="0.25">
      <c r="B920" s="20">
        <v>45923</v>
      </c>
      <c r="C920" t="s">
        <v>1542</v>
      </c>
      <c r="D920" t="s">
        <v>3836</v>
      </c>
      <c r="E920" t="s">
        <v>1691</v>
      </c>
      <c r="F920" t="s">
        <v>1784</v>
      </c>
      <c r="G920" t="s">
        <v>494</v>
      </c>
      <c r="H920" t="s">
        <v>493</v>
      </c>
      <c r="I920">
        <v>42</v>
      </c>
      <c r="J920" t="s">
        <v>16</v>
      </c>
      <c r="K920" t="s">
        <v>495</v>
      </c>
      <c r="L920" t="s">
        <v>319</v>
      </c>
      <c r="M920" t="s">
        <v>12</v>
      </c>
      <c r="N920" t="s">
        <v>26</v>
      </c>
      <c r="O920" t="s">
        <v>3952</v>
      </c>
      <c r="P920" t="s">
        <v>1543</v>
      </c>
      <c r="Q920" s="6">
        <v>242.23</v>
      </c>
      <c r="R920" s="21">
        <v>453</v>
      </c>
      <c r="S920" s="21" t="s">
        <v>1692</v>
      </c>
      <c r="T920" s="21" t="s">
        <v>1693</v>
      </c>
      <c r="U920" s="21" t="s">
        <v>1694</v>
      </c>
      <c r="V920" s="21" t="s">
        <v>1695</v>
      </c>
      <c r="W920" s="2">
        <v>2</v>
      </c>
      <c r="X920" s="6">
        <v>74.209999999999994</v>
      </c>
      <c r="Y920" s="24">
        <v>66.046899999999994</v>
      </c>
    </row>
    <row r="921" spans="2:25" x14ac:dyDescent="0.25">
      <c r="B921" s="20">
        <v>45446</v>
      </c>
      <c r="C921" t="s">
        <v>1628</v>
      </c>
      <c r="D921" t="s">
        <v>3807</v>
      </c>
      <c r="E921" t="s">
        <v>1712</v>
      </c>
      <c r="F921" t="s">
        <v>1757</v>
      </c>
      <c r="G921" t="s">
        <v>209</v>
      </c>
      <c r="H921" t="s">
        <v>208</v>
      </c>
      <c r="I921">
        <v>49</v>
      </c>
      <c r="J921" t="s">
        <v>16</v>
      </c>
      <c r="K921" t="s">
        <v>210</v>
      </c>
      <c r="L921" t="s">
        <v>51</v>
      </c>
      <c r="M921" t="s">
        <v>12</v>
      </c>
      <c r="N921" t="s">
        <v>13</v>
      </c>
      <c r="O921" t="s">
        <v>3959</v>
      </c>
      <c r="P921" t="s">
        <v>1629</v>
      </c>
      <c r="Q921" s="6">
        <v>138.05000000000001</v>
      </c>
      <c r="R921" s="21">
        <v>89</v>
      </c>
      <c r="S921" s="21" t="s">
        <v>1713</v>
      </c>
      <c r="T921" s="21" t="s">
        <v>1714</v>
      </c>
      <c r="U921" s="21" t="s">
        <v>1715</v>
      </c>
      <c r="V921" s="21" t="s">
        <v>1702</v>
      </c>
      <c r="W921" s="2">
        <v>4</v>
      </c>
      <c r="X921" s="6">
        <v>914.05</v>
      </c>
      <c r="Y921" s="24">
        <v>685.53749999999991</v>
      </c>
    </row>
    <row r="922" spans="2:25" x14ac:dyDescent="0.25">
      <c r="B922" s="20">
        <v>45801</v>
      </c>
      <c r="C922" t="s">
        <v>1643</v>
      </c>
      <c r="D922" t="s">
        <v>3814</v>
      </c>
      <c r="E922" t="s">
        <v>1687</v>
      </c>
      <c r="F922" t="s">
        <v>1767</v>
      </c>
      <c r="G922" t="s">
        <v>997</v>
      </c>
      <c r="H922" t="s">
        <v>996</v>
      </c>
      <c r="I922">
        <v>34</v>
      </c>
      <c r="J922" t="s">
        <v>16</v>
      </c>
      <c r="K922" t="s">
        <v>998</v>
      </c>
      <c r="L922" t="s">
        <v>264</v>
      </c>
      <c r="M922" t="s">
        <v>12</v>
      </c>
      <c r="N922" t="s">
        <v>26</v>
      </c>
      <c r="O922" t="s">
        <v>3948</v>
      </c>
      <c r="P922" t="s">
        <v>1644</v>
      </c>
      <c r="Q922" s="6">
        <v>228.53</v>
      </c>
      <c r="R922" s="21">
        <v>469</v>
      </c>
      <c r="S922" s="21" t="s">
        <v>1688</v>
      </c>
      <c r="T922" s="21" t="s">
        <v>1689</v>
      </c>
      <c r="U922" s="21" t="s">
        <v>1690</v>
      </c>
      <c r="V922" s="21" t="s">
        <v>1686</v>
      </c>
      <c r="W922" s="2">
        <v>4</v>
      </c>
      <c r="X922" s="6">
        <v>286.92</v>
      </c>
      <c r="Y922" s="24">
        <v>238.14359999999999</v>
      </c>
    </row>
    <row r="923" spans="2:25" x14ac:dyDescent="0.25">
      <c r="B923" s="20">
        <v>45869</v>
      </c>
      <c r="C923" t="s">
        <v>1574</v>
      </c>
      <c r="D923" t="s">
        <v>3783</v>
      </c>
      <c r="E923" t="s">
        <v>1682</v>
      </c>
      <c r="F923" t="s">
        <v>1765</v>
      </c>
      <c r="G923" t="s">
        <v>1413</v>
      </c>
      <c r="H923" t="s">
        <v>1412</v>
      </c>
      <c r="I923">
        <v>45</v>
      </c>
      <c r="J923" t="s">
        <v>16</v>
      </c>
      <c r="K923" t="s">
        <v>1414</v>
      </c>
      <c r="L923" t="s">
        <v>74</v>
      </c>
      <c r="M923" t="s">
        <v>12</v>
      </c>
      <c r="N923" t="s">
        <v>19</v>
      </c>
      <c r="O923" t="s">
        <v>3954</v>
      </c>
      <c r="P923" t="s">
        <v>1575</v>
      </c>
      <c r="Q923" s="6">
        <v>179.77</v>
      </c>
      <c r="R923" s="21">
        <v>305</v>
      </c>
      <c r="S923" s="21" t="s">
        <v>1683</v>
      </c>
      <c r="T923" s="21" t="s">
        <v>1684</v>
      </c>
      <c r="U923" s="21" t="s">
        <v>1685</v>
      </c>
      <c r="V923" s="21" t="s">
        <v>1686</v>
      </c>
      <c r="W923" s="2">
        <v>2</v>
      </c>
      <c r="X923" s="6">
        <v>873.17</v>
      </c>
      <c r="Y923" s="24">
        <v>672.34090000000003</v>
      </c>
    </row>
    <row r="924" spans="2:25" x14ac:dyDescent="0.25">
      <c r="B924" s="20">
        <v>45394</v>
      </c>
      <c r="C924" t="s">
        <v>1610</v>
      </c>
      <c r="D924" t="s">
        <v>3800</v>
      </c>
      <c r="E924" t="s">
        <v>1719</v>
      </c>
      <c r="F924" t="s">
        <v>1778</v>
      </c>
      <c r="G924" t="s">
        <v>1448</v>
      </c>
      <c r="H924" t="s">
        <v>1447</v>
      </c>
      <c r="I924">
        <v>33</v>
      </c>
      <c r="J924" t="s">
        <v>16</v>
      </c>
      <c r="K924" t="s">
        <v>1449</v>
      </c>
      <c r="L924" t="s">
        <v>96</v>
      </c>
      <c r="M924" t="s">
        <v>12</v>
      </c>
      <c r="N924" t="s">
        <v>13</v>
      </c>
      <c r="O924" t="s">
        <v>3946</v>
      </c>
      <c r="P924" t="s">
        <v>1611</v>
      </c>
      <c r="Q924" s="6">
        <v>113.83</v>
      </c>
      <c r="R924" s="21">
        <v>485</v>
      </c>
      <c r="S924" s="21" t="s">
        <v>1720</v>
      </c>
      <c r="T924" s="21" t="s">
        <v>1684</v>
      </c>
      <c r="U924" s="21" t="s">
        <v>1721</v>
      </c>
      <c r="V924" s="21" t="s">
        <v>1702</v>
      </c>
      <c r="W924" s="2">
        <v>3</v>
      </c>
      <c r="X924" s="6">
        <v>979.42</v>
      </c>
      <c r="Y924" s="24">
        <v>950.03739999999993</v>
      </c>
    </row>
    <row r="925" spans="2:25" x14ac:dyDescent="0.25">
      <c r="B925" s="20">
        <v>45446</v>
      </c>
      <c r="C925" t="s">
        <v>1640</v>
      </c>
      <c r="D925" t="s">
        <v>3854</v>
      </c>
      <c r="E925" t="s">
        <v>1712</v>
      </c>
      <c r="F925" t="s">
        <v>1757</v>
      </c>
      <c r="G925" t="s">
        <v>209</v>
      </c>
      <c r="H925" t="s">
        <v>208</v>
      </c>
      <c r="I925">
        <v>49</v>
      </c>
      <c r="J925" t="s">
        <v>16</v>
      </c>
      <c r="K925" t="s">
        <v>210</v>
      </c>
      <c r="L925" t="s">
        <v>51</v>
      </c>
      <c r="M925" t="s">
        <v>12</v>
      </c>
      <c r="N925" t="s">
        <v>13</v>
      </c>
      <c r="O925" t="s">
        <v>3955</v>
      </c>
      <c r="P925" t="s">
        <v>3897</v>
      </c>
      <c r="Q925" s="6">
        <v>480.9</v>
      </c>
      <c r="R925" s="21">
        <v>104</v>
      </c>
      <c r="S925" s="21" t="s">
        <v>1713</v>
      </c>
      <c r="T925" s="21" t="s">
        <v>1714</v>
      </c>
      <c r="U925" s="21" t="s">
        <v>1715</v>
      </c>
      <c r="V925" s="21" t="s">
        <v>1702</v>
      </c>
      <c r="W925" s="2">
        <v>4</v>
      </c>
      <c r="X925" s="6">
        <v>914.05</v>
      </c>
      <c r="Y925" s="24">
        <v>685.53749999999991</v>
      </c>
    </row>
    <row r="926" spans="2:25" x14ac:dyDescent="0.25">
      <c r="B926" s="20">
        <v>45908</v>
      </c>
      <c r="C926" t="s">
        <v>1647</v>
      </c>
      <c r="D926" t="s">
        <v>3816</v>
      </c>
      <c r="E926" t="s">
        <v>1706</v>
      </c>
      <c r="F926" t="s">
        <v>1780</v>
      </c>
      <c r="G926" t="s">
        <v>607</v>
      </c>
      <c r="H926" t="s">
        <v>606</v>
      </c>
      <c r="I926">
        <v>53</v>
      </c>
      <c r="J926" t="s">
        <v>9</v>
      </c>
      <c r="K926" t="s">
        <v>608</v>
      </c>
      <c r="L926" t="s">
        <v>113</v>
      </c>
      <c r="M926" t="s">
        <v>12</v>
      </c>
      <c r="N926" t="s">
        <v>31</v>
      </c>
      <c r="O926" t="s">
        <v>3958</v>
      </c>
      <c r="P926" t="s">
        <v>1648</v>
      </c>
      <c r="Q926" s="6">
        <v>285.54000000000002</v>
      </c>
      <c r="R926" s="21">
        <v>358</v>
      </c>
      <c r="S926" s="21" t="s">
        <v>1707</v>
      </c>
      <c r="T926" s="21" t="s">
        <v>1684</v>
      </c>
      <c r="U926" s="21" t="s">
        <v>1708</v>
      </c>
      <c r="V926" s="21" t="s">
        <v>1702</v>
      </c>
      <c r="W926" s="2">
        <v>3</v>
      </c>
      <c r="X926" s="6">
        <v>77.599999999999994</v>
      </c>
      <c r="Y926" s="24">
        <v>72.167999999999992</v>
      </c>
    </row>
    <row r="927" spans="2:25" x14ac:dyDescent="0.25">
      <c r="B927" s="20">
        <v>45875</v>
      </c>
      <c r="C927" t="s">
        <v>1576</v>
      </c>
      <c r="D927" t="s">
        <v>3784</v>
      </c>
      <c r="E927" t="s">
        <v>1734</v>
      </c>
      <c r="F927" t="s">
        <v>1769</v>
      </c>
      <c r="G927" t="s">
        <v>1353</v>
      </c>
      <c r="H927" t="s">
        <v>1352</v>
      </c>
      <c r="I927">
        <v>51</v>
      </c>
      <c r="J927" t="s">
        <v>9</v>
      </c>
      <c r="K927" t="s">
        <v>1354</v>
      </c>
      <c r="L927" t="s">
        <v>354</v>
      </c>
      <c r="M927" t="s">
        <v>12</v>
      </c>
      <c r="N927" t="s">
        <v>31</v>
      </c>
      <c r="O927" t="s">
        <v>3942</v>
      </c>
      <c r="P927" t="s">
        <v>3875</v>
      </c>
      <c r="Q927" s="6">
        <v>419.28</v>
      </c>
      <c r="R927" s="21">
        <v>86</v>
      </c>
      <c r="S927" s="21" t="s">
        <v>1735</v>
      </c>
      <c r="T927" s="21" t="s">
        <v>1714</v>
      </c>
      <c r="U927" s="21" t="s">
        <v>1736</v>
      </c>
      <c r="V927" s="21" t="s">
        <v>1686</v>
      </c>
      <c r="W927" s="2">
        <v>2</v>
      </c>
      <c r="X927" s="6">
        <v>316.89999999999998</v>
      </c>
      <c r="Y927" s="24">
        <v>221.82999999999998</v>
      </c>
    </row>
    <row r="928" spans="2:25" x14ac:dyDescent="0.25">
      <c r="B928" s="20">
        <v>45908</v>
      </c>
      <c r="C928" t="s">
        <v>1623</v>
      </c>
      <c r="D928" t="s">
        <v>3851</v>
      </c>
      <c r="E928" t="s">
        <v>1706</v>
      </c>
      <c r="F928" t="s">
        <v>1780</v>
      </c>
      <c r="G928" t="s">
        <v>607</v>
      </c>
      <c r="H928" t="s">
        <v>606</v>
      </c>
      <c r="I928">
        <v>53</v>
      </c>
      <c r="J928" t="s">
        <v>9</v>
      </c>
      <c r="K928" t="s">
        <v>608</v>
      </c>
      <c r="L928" t="s">
        <v>113</v>
      </c>
      <c r="M928" t="s">
        <v>12</v>
      </c>
      <c r="N928" t="s">
        <v>31</v>
      </c>
      <c r="O928" t="s">
        <v>3952</v>
      </c>
      <c r="P928" t="s">
        <v>1624</v>
      </c>
      <c r="Q928" s="6">
        <v>349.17</v>
      </c>
      <c r="R928" s="21">
        <v>476</v>
      </c>
      <c r="S928" s="21" t="s">
        <v>1707</v>
      </c>
      <c r="T928" s="21" t="s">
        <v>1684</v>
      </c>
      <c r="U928" s="21" t="s">
        <v>1708</v>
      </c>
      <c r="V928" s="21" t="s">
        <v>1702</v>
      </c>
      <c r="W928" s="2">
        <v>3</v>
      </c>
      <c r="X928" s="6">
        <v>77.599999999999994</v>
      </c>
      <c r="Y928" s="24">
        <v>72.167999999999992</v>
      </c>
    </row>
    <row r="929" spans="2:25" x14ac:dyDescent="0.25">
      <c r="B929" s="20">
        <v>45446</v>
      </c>
      <c r="C929" t="s">
        <v>1638</v>
      </c>
      <c r="D929" t="s">
        <v>3812</v>
      </c>
      <c r="E929" t="s">
        <v>1712</v>
      </c>
      <c r="F929" t="s">
        <v>1757</v>
      </c>
      <c r="G929" t="s">
        <v>209</v>
      </c>
      <c r="H929" t="s">
        <v>208</v>
      </c>
      <c r="I929">
        <v>49</v>
      </c>
      <c r="J929" t="s">
        <v>16</v>
      </c>
      <c r="K929" t="s">
        <v>210</v>
      </c>
      <c r="L929" t="s">
        <v>51</v>
      </c>
      <c r="M929" t="s">
        <v>12</v>
      </c>
      <c r="N929" t="s">
        <v>13</v>
      </c>
      <c r="O929" t="s">
        <v>3942</v>
      </c>
      <c r="P929" t="s">
        <v>1639</v>
      </c>
      <c r="Q929" s="6">
        <v>392.89</v>
      </c>
      <c r="R929" s="21">
        <v>320</v>
      </c>
      <c r="S929" s="21" t="s">
        <v>1713</v>
      </c>
      <c r="T929" s="21" t="s">
        <v>1714</v>
      </c>
      <c r="U929" s="21" t="s">
        <v>1715</v>
      </c>
      <c r="V929" s="21" t="s">
        <v>1702</v>
      </c>
      <c r="W929" s="2">
        <v>4</v>
      </c>
      <c r="X929" s="6">
        <v>914.05</v>
      </c>
      <c r="Y929" s="24">
        <v>685.53749999999991</v>
      </c>
    </row>
    <row r="930" spans="2:25" x14ac:dyDescent="0.25">
      <c r="B930" s="20">
        <v>45908</v>
      </c>
      <c r="C930" t="s">
        <v>1647</v>
      </c>
      <c r="D930" t="s">
        <v>3816</v>
      </c>
      <c r="E930" t="s">
        <v>1706</v>
      </c>
      <c r="F930" t="s">
        <v>1780</v>
      </c>
      <c r="G930" t="s">
        <v>607</v>
      </c>
      <c r="H930" t="s">
        <v>606</v>
      </c>
      <c r="I930">
        <v>53</v>
      </c>
      <c r="J930" t="s">
        <v>9</v>
      </c>
      <c r="K930" t="s">
        <v>608</v>
      </c>
      <c r="L930" t="s">
        <v>113</v>
      </c>
      <c r="M930" t="s">
        <v>12</v>
      </c>
      <c r="N930" t="s">
        <v>31</v>
      </c>
      <c r="O930" t="s">
        <v>3958</v>
      </c>
      <c r="P930" t="s">
        <v>1648</v>
      </c>
      <c r="Q930" s="6">
        <v>285.54000000000002</v>
      </c>
      <c r="R930" s="21">
        <v>358</v>
      </c>
      <c r="S930" s="21" t="s">
        <v>1707</v>
      </c>
      <c r="T930" s="21" t="s">
        <v>1684</v>
      </c>
      <c r="U930" s="21" t="s">
        <v>1708</v>
      </c>
      <c r="V930" s="21" t="s">
        <v>1702</v>
      </c>
      <c r="W930" s="2">
        <v>3</v>
      </c>
      <c r="X930" s="6">
        <v>77.599999999999994</v>
      </c>
      <c r="Y930" s="24">
        <v>72.167999999999992</v>
      </c>
    </row>
    <row r="931" spans="2:25" x14ac:dyDescent="0.25">
      <c r="B931" s="20">
        <v>45369</v>
      </c>
      <c r="C931" t="s">
        <v>1557</v>
      </c>
      <c r="D931" t="s">
        <v>3774</v>
      </c>
      <c r="E931" t="s">
        <v>1727</v>
      </c>
      <c r="F931" t="s">
        <v>1775</v>
      </c>
      <c r="G931" t="s">
        <v>760</v>
      </c>
      <c r="H931" t="s">
        <v>759</v>
      </c>
      <c r="I931">
        <v>58</v>
      </c>
      <c r="J931" t="s">
        <v>16</v>
      </c>
      <c r="K931" t="s">
        <v>761</v>
      </c>
      <c r="L931" t="s">
        <v>181</v>
      </c>
      <c r="M931" t="s">
        <v>12</v>
      </c>
      <c r="N931" t="s">
        <v>19</v>
      </c>
      <c r="O931" t="s">
        <v>3958</v>
      </c>
      <c r="P931" t="s">
        <v>3870</v>
      </c>
      <c r="Q931" s="6">
        <v>484.62</v>
      </c>
      <c r="R931" s="21">
        <v>432</v>
      </c>
      <c r="S931" s="21" t="s">
        <v>1728</v>
      </c>
      <c r="T931" s="21" t="s">
        <v>1684</v>
      </c>
      <c r="U931" s="21" t="s">
        <v>129</v>
      </c>
      <c r="V931" s="21" t="s">
        <v>1686</v>
      </c>
      <c r="W931" s="2">
        <v>4</v>
      </c>
      <c r="X931" s="6">
        <v>482.75</v>
      </c>
      <c r="Y931" s="24">
        <v>463.44</v>
      </c>
    </row>
    <row r="932" spans="2:25" x14ac:dyDescent="0.25">
      <c r="B932" s="20">
        <v>45636</v>
      </c>
      <c r="C932" t="s">
        <v>1602</v>
      </c>
      <c r="D932" t="s">
        <v>3795</v>
      </c>
      <c r="E932" t="s">
        <v>1716</v>
      </c>
      <c r="F932" t="s">
        <v>1771</v>
      </c>
      <c r="G932" t="s">
        <v>1331</v>
      </c>
      <c r="H932" t="s">
        <v>1330</v>
      </c>
      <c r="I932">
        <v>37</v>
      </c>
      <c r="J932" t="s">
        <v>16</v>
      </c>
      <c r="K932" t="s">
        <v>1332</v>
      </c>
      <c r="L932" t="s">
        <v>106</v>
      </c>
      <c r="M932" t="s">
        <v>12</v>
      </c>
      <c r="N932" t="s">
        <v>31</v>
      </c>
      <c r="O932" t="s">
        <v>3961</v>
      </c>
      <c r="P932" t="s">
        <v>1603</v>
      </c>
      <c r="Q932" s="6">
        <v>212.26</v>
      </c>
      <c r="R932" s="21">
        <v>82</v>
      </c>
      <c r="S932" s="21" t="s">
        <v>1717</v>
      </c>
      <c r="T932" s="21" t="s">
        <v>1693</v>
      </c>
      <c r="U932" s="21" t="s">
        <v>1718</v>
      </c>
      <c r="V932" s="21" t="s">
        <v>1686</v>
      </c>
      <c r="W932" s="2">
        <v>2.4785461887935387</v>
      </c>
      <c r="X932" s="6">
        <v>871.34</v>
      </c>
      <c r="Y932" s="24">
        <v>836.4864</v>
      </c>
    </row>
    <row r="933" spans="2:25" x14ac:dyDescent="0.25">
      <c r="B933" s="20">
        <v>45913</v>
      </c>
      <c r="C933" t="s">
        <v>1621</v>
      </c>
      <c r="D933" t="s">
        <v>3849</v>
      </c>
      <c r="E933" t="s">
        <v>1743</v>
      </c>
      <c r="F933" t="s">
        <v>1772</v>
      </c>
      <c r="G933" t="s">
        <v>869</v>
      </c>
      <c r="H933" t="s">
        <v>868</v>
      </c>
      <c r="I933">
        <v>38</v>
      </c>
      <c r="J933" t="s">
        <v>9</v>
      </c>
      <c r="K933" t="s">
        <v>870</v>
      </c>
      <c r="L933" t="s">
        <v>181</v>
      </c>
      <c r="M933" t="s">
        <v>12</v>
      </c>
      <c r="N933" t="s">
        <v>13</v>
      </c>
      <c r="O933" t="s">
        <v>3950</v>
      </c>
      <c r="P933" t="s">
        <v>3892</v>
      </c>
      <c r="Q933" s="6">
        <v>240.63</v>
      </c>
      <c r="R933" s="21">
        <v>423</v>
      </c>
      <c r="S933" s="21" t="s">
        <v>1744</v>
      </c>
      <c r="T933" s="21" t="s">
        <v>1684</v>
      </c>
      <c r="U933" s="21" t="s">
        <v>1745</v>
      </c>
      <c r="V933" s="21" t="s">
        <v>1702</v>
      </c>
      <c r="W933" s="2">
        <v>2</v>
      </c>
      <c r="X933" s="6">
        <v>451.98</v>
      </c>
      <c r="Y933" s="24">
        <v>338.98500000000001</v>
      </c>
    </row>
    <row r="934" spans="2:25" x14ac:dyDescent="0.25">
      <c r="B934" s="20">
        <v>45369</v>
      </c>
      <c r="C934" t="s">
        <v>1561</v>
      </c>
      <c r="D934" t="s">
        <v>3839</v>
      </c>
      <c r="E934" t="s">
        <v>1727</v>
      </c>
      <c r="F934" t="s">
        <v>1775</v>
      </c>
      <c r="G934" t="s">
        <v>760</v>
      </c>
      <c r="H934" t="s">
        <v>759</v>
      </c>
      <c r="I934">
        <v>58</v>
      </c>
      <c r="J934" t="s">
        <v>16</v>
      </c>
      <c r="K934" t="s">
        <v>761</v>
      </c>
      <c r="L934" t="s">
        <v>181</v>
      </c>
      <c r="M934" t="s">
        <v>12</v>
      </c>
      <c r="N934" t="s">
        <v>19</v>
      </c>
      <c r="O934" t="s">
        <v>3946</v>
      </c>
      <c r="P934" t="s">
        <v>3872</v>
      </c>
      <c r="Q934" s="6">
        <v>174.02</v>
      </c>
      <c r="R934" s="21">
        <v>268</v>
      </c>
      <c r="S934" s="21" t="s">
        <v>1728</v>
      </c>
      <c r="T934" s="21" t="s">
        <v>1684</v>
      </c>
      <c r="U934" s="21" t="s">
        <v>129</v>
      </c>
      <c r="V934" s="21" t="s">
        <v>1686</v>
      </c>
      <c r="W934" s="2">
        <v>4</v>
      </c>
      <c r="X934" s="6">
        <v>482.75</v>
      </c>
      <c r="Y934" s="24">
        <v>463.44</v>
      </c>
    </row>
    <row r="935" spans="2:25" x14ac:dyDescent="0.25">
      <c r="B935" s="20">
        <v>45297</v>
      </c>
      <c r="C935" t="s">
        <v>1582</v>
      </c>
      <c r="D935" t="s">
        <v>3786</v>
      </c>
      <c r="E935" t="s">
        <v>1703</v>
      </c>
      <c r="F935" t="s">
        <v>1760</v>
      </c>
      <c r="G935" t="s">
        <v>1497</v>
      </c>
      <c r="H935" t="s">
        <v>1496</v>
      </c>
      <c r="I935">
        <v>28</v>
      </c>
      <c r="J935" t="s">
        <v>9</v>
      </c>
      <c r="K935" t="s">
        <v>84</v>
      </c>
      <c r="L935" t="s">
        <v>22</v>
      </c>
      <c r="M935" t="s">
        <v>12</v>
      </c>
      <c r="N935" t="s">
        <v>31</v>
      </c>
      <c r="O935" t="s">
        <v>3960</v>
      </c>
      <c r="P935" t="s">
        <v>1583</v>
      </c>
      <c r="Q935" s="6">
        <v>135.61000000000001</v>
      </c>
      <c r="R935" s="21">
        <v>394</v>
      </c>
      <c r="S935" s="21" t="s">
        <v>1704</v>
      </c>
      <c r="T935" s="21" t="s">
        <v>1689</v>
      </c>
      <c r="U935" s="21" t="s">
        <v>1705</v>
      </c>
      <c r="V935" s="21" t="s">
        <v>1695</v>
      </c>
      <c r="W935" s="2">
        <v>3</v>
      </c>
      <c r="X935" s="6">
        <v>745.3</v>
      </c>
      <c r="Y935" s="24">
        <v>611.14599999999996</v>
      </c>
    </row>
    <row r="936" spans="2:25" x14ac:dyDescent="0.25">
      <c r="B936" s="20">
        <v>45801</v>
      </c>
      <c r="C936" t="s">
        <v>1584</v>
      </c>
      <c r="D936" t="s">
        <v>3787</v>
      </c>
      <c r="E936" t="s">
        <v>1687</v>
      </c>
      <c r="F936" t="s">
        <v>1767</v>
      </c>
      <c r="G936" t="s">
        <v>997</v>
      </c>
      <c r="H936" t="s">
        <v>996</v>
      </c>
      <c r="I936">
        <v>34</v>
      </c>
      <c r="J936" t="s">
        <v>16</v>
      </c>
      <c r="K936" t="s">
        <v>998</v>
      </c>
      <c r="L936" t="s">
        <v>264</v>
      </c>
      <c r="M936" t="s">
        <v>12</v>
      </c>
      <c r="N936" t="s">
        <v>26</v>
      </c>
      <c r="O936" t="s">
        <v>3963</v>
      </c>
      <c r="P936" t="s">
        <v>3877</v>
      </c>
      <c r="Q936" s="6">
        <v>326.06</v>
      </c>
      <c r="R936" s="21">
        <v>301</v>
      </c>
      <c r="S936" s="21" t="s">
        <v>1688</v>
      </c>
      <c r="T936" s="21" t="s">
        <v>1689</v>
      </c>
      <c r="U936" s="21" t="s">
        <v>1690</v>
      </c>
      <c r="V936" s="21" t="s">
        <v>1686</v>
      </c>
      <c r="W936" s="2">
        <v>4</v>
      </c>
      <c r="X936" s="6">
        <v>286.92</v>
      </c>
      <c r="Y936" s="24">
        <v>238.14359999999999</v>
      </c>
    </row>
    <row r="937" spans="2:25" x14ac:dyDescent="0.25">
      <c r="B937" s="20">
        <v>45923</v>
      </c>
      <c r="C937" t="s">
        <v>1542</v>
      </c>
      <c r="D937" t="s">
        <v>3836</v>
      </c>
      <c r="E937" t="s">
        <v>1691</v>
      </c>
      <c r="F937" t="s">
        <v>1784</v>
      </c>
      <c r="G937" t="s">
        <v>494</v>
      </c>
      <c r="H937" t="s">
        <v>493</v>
      </c>
      <c r="I937">
        <v>42</v>
      </c>
      <c r="J937" t="s">
        <v>16</v>
      </c>
      <c r="K937" t="s">
        <v>495</v>
      </c>
      <c r="L937" t="s">
        <v>319</v>
      </c>
      <c r="M937" t="s">
        <v>12</v>
      </c>
      <c r="N937" t="s">
        <v>26</v>
      </c>
      <c r="O937" t="s">
        <v>3952</v>
      </c>
      <c r="P937" t="s">
        <v>1543</v>
      </c>
      <c r="Q937" s="6">
        <v>242.23</v>
      </c>
      <c r="R937" s="21">
        <v>453</v>
      </c>
      <c r="S937" s="21" t="s">
        <v>1692</v>
      </c>
      <c r="T937" s="21" t="s">
        <v>1693</v>
      </c>
      <c r="U937" s="21" t="s">
        <v>1694</v>
      </c>
      <c r="V937" s="21" t="s">
        <v>1695</v>
      </c>
      <c r="W937" s="2">
        <v>2</v>
      </c>
      <c r="X937" s="6">
        <v>74.209999999999994</v>
      </c>
      <c r="Y937" s="24">
        <v>66.046899999999994</v>
      </c>
    </row>
    <row r="938" spans="2:25" x14ac:dyDescent="0.25">
      <c r="B938" s="20">
        <v>45480</v>
      </c>
      <c r="C938" t="s">
        <v>1617</v>
      </c>
      <c r="D938" t="s">
        <v>3804</v>
      </c>
      <c r="E938" t="s">
        <v>1696</v>
      </c>
      <c r="F938" t="s">
        <v>1753</v>
      </c>
      <c r="G938" t="s">
        <v>1256</v>
      </c>
      <c r="H938" t="s">
        <v>1255</v>
      </c>
      <c r="I938">
        <v>55</v>
      </c>
      <c r="J938" t="s">
        <v>9</v>
      </c>
      <c r="K938" t="s">
        <v>1257</v>
      </c>
      <c r="L938" t="s">
        <v>836</v>
      </c>
      <c r="M938" t="s">
        <v>12</v>
      </c>
      <c r="N938" t="s">
        <v>13</v>
      </c>
      <c r="O938" t="s">
        <v>3947</v>
      </c>
      <c r="P938" t="s">
        <v>1618</v>
      </c>
      <c r="Q938" s="6">
        <v>266.86</v>
      </c>
      <c r="R938" s="21">
        <v>458</v>
      </c>
      <c r="S938" s="21" t="s">
        <v>1697</v>
      </c>
      <c r="T938" s="21" t="s">
        <v>1689</v>
      </c>
      <c r="U938" s="21" t="s">
        <v>1698</v>
      </c>
      <c r="V938" s="21" t="s">
        <v>1695</v>
      </c>
      <c r="W938" s="2">
        <v>1</v>
      </c>
      <c r="X938" s="6">
        <v>218.04</v>
      </c>
      <c r="Y938" s="24">
        <v>198.41640000000001</v>
      </c>
    </row>
    <row r="939" spans="2:25" x14ac:dyDescent="0.25">
      <c r="B939" s="20">
        <v>45446</v>
      </c>
      <c r="C939" t="s">
        <v>1638</v>
      </c>
      <c r="D939" t="s">
        <v>3812</v>
      </c>
      <c r="E939" t="s">
        <v>1712</v>
      </c>
      <c r="F939" t="s">
        <v>1757</v>
      </c>
      <c r="G939" t="s">
        <v>209</v>
      </c>
      <c r="H939" t="s">
        <v>208</v>
      </c>
      <c r="I939">
        <v>49</v>
      </c>
      <c r="J939" t="s">
        <v>16</v>
      </c>
      <c r="K939" t="s">
        <v>210</v>
      </c>
      <c r="L939" t="s">
        <v>51</v>
      </c>
      <c r="M939" t="s">
        <v>12</v>
      </c>
      <c r="N939" t="s">
        <v>13</v>
      </c>
      <c r="O939" t="s">
        <v>3942</v>
      </c>
      <c r="P939" t="s">
        <v>1639</v>
      </c>
      <c r="Q939" s="6">
        <v>392.89</v>
      </c>
      <c r="R939" s="21">
        <v>320</v>
      </c>
      <c r="S939" s="21" t="s">
        <v>1713</v>
      </c>
      <c r="T939" s="21" t="s">
        <v>1714</v>
      </c>
      <c r="U939" s="21" t="s">
        <v>1715</v>
      </c>
      <c r="V939" s="21" t="s">
        <v>1702</v>
      </c>
      <c r="W939" s="2">
        <v>4</v>
      </c>
      <c r="X939" s="6">
        <v>914.05</v>
      </c>
      <c r="Y939" s="24">
        <v>685.53749999999991</v>
      </c>
    </row>
    <row r="940" spans="2:25" x14ac:dyDescent="0.25">
      <c r="B940" s="20">
        <v>45801</v>
      </c>
      <c r="C940" t="s">
        <v>1616</v>
      </c>
      <c r="D940" t="s">
        <v>3803</v>
      </c>
      <c r="E940" t="s">
        <v>1687</v>
      </c>
      <c r="F940" t="s">
        <v>1767</v>
      </c>
      <c r="G940" t="s">
        <v>997</v>
      </c>
      <c r="H940" t="s">
        <v>996</v>
      </c>
      <c r="I940">
        <v>34</v>
      </c>
      <c r="J940" t="s">
        <v>16</v>
      </c>
      <c r="K940" t="s">
        <v>998</v>
      </c>
      <c r="L940" t="s">
        <v>264</v>
      </c>
      <c r="M940" t="s">
        <v>12</v>
      </c>
      <c r="N940" t="s">
        <v>26</v>
      </c>
      <c r="O940" t="s">
        <v>3942</v>
      </c>
      <c r="P940" t="s">
        <v>3891</v>
      </c>
      <c r="Q940" s="6">
        <v>86.42</v>
      </c>
      <c r="R940" s="21">
        <v>222</v>
      </c>
      <c r="S940" s="21" t="s">
        <v>1688</v>
      </c>
      <c r="T940" s="21" t="s">
        <v>1689</v>
      </c>
      <c r="U940" s="21" t="s">
        <v>1690</v>
      </c>
      <c r="V940" s="21" t="s">
        <v>1686</v>
      </c>
      <c r="W940" s="2">
        <v>4</v>
      </c>
      <c r="X940" s="6">
        <v>286.92</v>
      </c>
      <c r="Y940" s="24">
        <v>238.14359999999999</v>
      </c>
    </row>
    <row r="941" spans="2:25" x14ac:dyDescent="0.25">
      <c r="B941" s="20">
        <v>45466</v>
      </c>
      <c r="C941" t="s">
        <v>1565</v>
      </c>
      <c r="D941" t="s">
        <v>3778</v>
      </c>
      <c r="E941" t="s">
        <v>1722</v>
      </c>
      <c r="F941" t="s">
        <v>1803</v>
      </c>
      <c r="G941" t="s">
        <v>45</v>
      </c>
      <c r="H941" t="s">
        <v>44</v>
      </c>
      <c r="I941">
        <v>53</v>
      </c>
      <c r="J941" t="s">
        <v>16</v>
      </c>
      <c r="K941" t="s">
        <v>46</v>
      </c>
      <c r="L941" t="s">
        <v>47</v>
      </c>
      <c r="M941" t="s">
        <v>12</v>
      </c>
      <c r="N941" t="s">
        <v>13</v>
      </c>
      <c r="O941" t="s">
        <v>3957</v>
      </c>
      <c r="P941" t="s">
        <v>1566</v>
      </c>
      <c r="Q941" s="6">
        <v>38.76</v>
      </c>
      <c r="R941" s="21">
        <v>137</v>
      </c>
      <c r="S941" s="21" t="s">
        <v>1723</v>
      </c>
      <c r="T941" s="21" t="s">
        <v>1693</v>
      </c>
      <c r="U941" s="21" t="s">
        <v>390</v>
      </c>
      <c r="V941" s="21" t="s">
        <v>1702</v>
      </c>
      <c r="W941" s="2">
        <v>1</v>
      </c>
      <c r="X941" s="6">
        <v>135.78</v>
      </c>
      <c r="Y941" s="24">
        <v>116.77079999999999</v>
      </c>
    </row>
    <row r="942" spans="2:25" x14ac:dyDescent="0.25">
      <c r="B942" s="20">
        <v>45394</v>
      </c>
      <c r="C942" t="s">
        <v>1570</v>
      </c>
      <c r="D942" t="s">
        <v>3781</v>
      </c>
      <c r="E942" t="s">
        <v>1719</v>
      </c>
      <c r="F942" t="s">
        <v>1778</v>
      </c>
      <c r="G942" t="s">
        <v>1448</v>
      </c>
      <c r="H942" t="s">
        <v>1447</v>
      </c>
      <c r="I942">
        <v>33</v>
      </c>
      <c r="J942" t="s">
        <v>16</v>
      </c>
      <c r="K942" t="s">
        <v>1449</v>
      </c>
      <c r="L942" t="s">
        <v>96</v>
      </c>
      <c r="M942" t="s">
        <v>12</v>
      </c>
      <c r="N942" t="s">
        <v>13</v>
      </c>
      <c r="O942" t="s">
        <v>3961</v>
      </c>
      <c r="P942" t="s">
        <v>1571</v>
      </c>
      <c r="Q942" s="6">
        <v>204.39</v>
      </c>
      <c r="R942" s="21">
        <v>281</v>
      </c>
      <c r="S942" s="21" t="s">
        <v>1720</v>
      </c>
      <c r="T942" s="21" t="s">
        <v>1684</v>
      </c>
      <c r="U942" s="21" t="s">
        <v>1721</v>
      </c>
      <c r="V942" s="21" t="s">
        <v>1702</v>
      </c>
      <c r="W942" s="2">
        <v>3</v>
      </c>
      <c r="X942" s="6">
        <v>979.42</v>
      </c>
      <c r="Y942" s="24">
        <v>950.03739999999993</v>
      </c>
    </row>
    <row r="943" spans="2:25" x14ac:dyDescent="0.25">
      <c r="B943" s="20">
        <v>45285</v>
      </c>
      <c r="C943" t="s">
        <v>1664</v>
      </c>
      <c r="D943" t="s">
        <v>3858</v>
      </c>
      <c r="E943" t="s">
        <v>1737</v>
      </c>
      <c r="F943" t="s">
        <v>1755</v>
      </c>
      <c r="G943" t="s">
        <v>1422</v>
      </c>
      <c r="H943" t="s">
        <v>1421</v>
      </c>
      <c r="I943">
        <v>63</v>
      </c>
      <c r="J943" t="s">
        <v>16</v>
      </c>
      <c r="K943" t="s">
        <v>1423</v>
      </c>
      <c r="L943" t="s">
        <v>170</v>
      </c>
      <c r="M943" t="s">
        <v>12</v>
      </c>
      <c r="N943" t="s">
        <v>13</v>
      </c>
      <c r="O943" t="s">
        <v>3962</v>
      </c>
      <c r="P943" t="s">
        <v>1665</v>
      </c>
      <c r="Q943" s="6">
        <v>438.25</v>
      </c>
      <c r="R943" s="21">
        <v>496</v>
      </c>
      <c r="S943" s="21" t="s">
        <v>1738</v>
      </c>
      <c r="T943" s="21" t="s">
        <v>1689</v>
      </c>
      <c r="U943" s="21" t="s">
        <v>1739</v>
      </c>
      <c r="V943" s="21" t="s">
        <v>1686</v>
      </c>
      <c r="W943" s="2">
        <v>3</v>
      </c>
      <c r="X943" s="6">
        <v>104.47</v>
      </c>
      <c r="Y943" s="24">
        <v>76.263099999999994</v>
      </c>
    </row>
    <row r="944" spans="2:25" x14ac:dyDescent="0.25">
      <c r="B944" s="20">
        <v>45636</v>
      </c>
      <c r="C944" t="s">
        <v>1630</v>
      </c>
      <c r="D944" t="s">
        <v>3808</v>
      </c>
      <c r="E944" t="s">
        <v>1716</v>
      </c>
      <c r="F944" t="s">
        <v>1771</v>
      </c>
      <c r="G944" t="s">
        <v>1331</v>
      </c>
      <c r="H944" t="s">
        <v>1330</v>
      </c>
      <c r="I944">
        <v>37</v>
      </c>
      <c r="J944" t="s">
        <v>16</v>
      </c>
      <c r="K944" t="s">
        <v>1332</v>
      </c>
      <c r="L944" t="s">
        <v>106</v>
      </c>
      <c r="M944" t="s">
        <v>12</v>
      </c>
      <c r="N944" t="s">
        <v>31</v>
      </c>
      <c r="O944" t="s">
        <v>3953</v>
      </c>
      <c r="P944" t="s">
        <v>1631</v>
      </c>
      <c r="Q944" s="6">
        <v>214.32</v>
      </c>
      <c r="R944" s="21">
        <v>383</v>
      </c>
      <c r="S944" s="21" t="s">
        <v>1717</v>
      </c>
      <c r="T944" s="21" t="s">
        <v>1693</v>
      </c>
      <c r="U944" s="21" t="s">
        <v>1718</v>
      </c>
      <c r="V944" s="21" t="s">
        <v>1686</v>
      </c>
      <c r="W944" s="2">
        <v>2.4785461887935387</v>
      </c>
      <c r="X944" s="6">
        <v>871.34</v>
      </c>
      <c r="Y944" s="24">
        <v>836.4864</v>
      </c>
    </row>
    <row r="945" spans="2:25" x14ac:dyDescent="0.25">
      <c r="B945" s="20">
        <v>45908</v>
      </c>
      <c r="C945" t="s">
        <v>1647</v>
      </c>
      <c r="D945" t="s">
        <v>3816</v>
      </c>
      <c r="E945" t="s">
        <v>1706</v>
      </c>
      <c r="F945" t="s">
        <v>1780</v>
      </c>
      <c r="G945" t="s">
        <v>607</v>
      </c>
      <c r="H945" t="s">
        <v>606</v>
      </c>
      <c r="I945">
        <v>53</v>
      </c>
      <c r="J945" t="s">
        <v>9</v>
      </c>
      <c r="K945" t="s">
        <v>608</v>
      </c>
      <c r="L945" t="s">
        <v>113</v>
      </c>
      <c r="M945" t="s">
        <v>12</v>
      </c>
      <c r="N945" t="s">
        <v>31</v>
      </c>
      <c r="O945" t="s">
        <v>3958</v>
      </c>
      <c r="P945" t="s">
        <v>1648</v>
      </c>
      <c r="Q945" s="6">
        <v>285.54000000000002</v>
      </c>
      <c r="R945" s="21">
        <v>358</v>
      </c>
      <c r="S945" s="21" t="s">
        <v>1707</v>
      </c>
      <c r="T945" s="21" t="s">
        <v>1684</v>
      </c>
      <c r="U945" s="21" t="s">
        <v>1708</v>
      </c>
      <c r="V945" s="21" t="s">
        <v>1702</v>
      </c>
      <c r="W945" s="2">
        <v>3</v>
      </c>
      <c r="X945" s="6">
        <v>77.599999999999994</v>
      </c>
      <c r="Y945" s="24">
        <v>72.167999999999992</v>
      </c>
    </row>
    <row r="946" spans="2:25" x14ac:dyDescent="0.25">
      <c r="B946" s="20">
        <v>45480</v>
      </c>
      <c r="C946" t="s">
        <v>1528</v>
      </c>
      <c r="D946" t="s">
        <v>3831</v>
      </c>
      <c r="E946" t="s">
        <v>1696</v>
      </c>
      <c r="F946" t="s">
        <v>1753</v>
      </c>
      <c r="G946" t="s">
        <v>1256</v>
      </c>
      <c r="H946" t="s">
        <v>1255</v>
      </c>
      <c r="I946">
        <v>55</v>
      </c>
      <c r="J946" t="s">
        <v>9</v>
      </c>
      <c r="K946" t="s">
        <v>1257</v>
      </c>
      <c r="L946" t="s">
        <v>836</v>
      </c>
      <c r="M946" t="s">
        <v>12</v>
      </c>
      <c r="N946" t="s">
        <v>13</v>
      </c>
      <c r="O946" t="s">
        <v>3944</v>
      </c>
      <c r="P946" t="s">
        <v>1529</v>
      </c>
      <c r="Q946" s="6">
        <v>364.67</v>
      </c>
      <c r="R946" s="21">
        <v>452</v>
      </c>
      <c r="S946" s="21" t="s">
        <v>1697</v>
      </c>
      <c r="T946" s="21" t="s">
        <v>1689</v>
      </c>
      <c r="U946" s="21" t="s">
        <v>1698</v>
      </c>
      <c r="V946" s="21" t="s">
        <v>1695</v>
      </c>
      <c r="W946" s="2">
        <v>1</v>
      </c>
      <c r="X946" s="6">
        <v>218.04</v>
      </c>
      <c r="Y946" s="24">
        <v>198.41640000000001</v>
      </c>
    </row>
    <row r="947" spans="2:25" x14ac:dyDescent="0.25">
      <c r="B947" s="20">
        <v>45480</v>
      </c>
      <c r="C947" t="s">
        <v>1544</v>
      </c>
      <c r="D947" t="s">
        <v>3767</v>
      </c>
      <c r="E947" t="s">
        <v>1696</v>
      </c>
      <c r="F947" t="s">
        <v>1753</v>
      </c>
      <c r="G947" t="s">
        <v>1256</v>
      </c>
      <c r="H947" t="s">
        <v>1255</v>
      </c>
      <c r="I947">
        <v>55</v>
      </c>
      <c r="J947" t="s">
        <v>9</v>
      </c>
      <c r="K947" t="s">
        <v>1257</v>
      </c>
      <c r="L947" t="s">
        <v>836</v>
      </c>
      <c r="M947" t="s">
        <v>12</v>
      </c>
      <c r="N947" t="s">
        <v>13</v>
      </c>
      <c r="O947" t="s">
        <v>3954</v>
      </c>
      <c r="P947" t="s">
        <v>3867</v>
      </c>
      <c r="Q947" s="6">
        <v>48.01</v>
      </c>
      <c r="R947" s="21">
        <v>439</v>
      </c>
      <c r="S947" s="21" t="s">
        <v>1697</v>
      </c>
      <c r="T947" s="21" t="s">
        <v>1689</v>
      </c>
      <c r="U947" s="21" t="s">
        <v>1698</v>
      </c>
      <c r="V947" s="21" t="s">
        <v>1695</v>
      </c>
      <c r="W947" s="2">
        <v>1</v>
      </c>
      <c r="X947" s="6">
        <v>218.04</v>
      </c>
      <c r="Y947" s="24">
        <v>198.41640000000001</v>
      </c>
    </row>
    <row r="948" spans="2:25" x14ac:dyDescent="0.25">
      <c r="B948" s="20">
        <v>45593</v>
      </c>
      <c r="C948" t="s">
        <v>1577</v>
      </c>
      <c r="D948" t="s">
        <v>3785</v>
      </c>
      <c r="E948" t="s">
        <v>1724</v>
      </c>
      <c r="F948" t="s">
        <v>1787</v>
      </c>
      <c r="G948" t="s">
        <v>1265</v>
      </c>
      <c r="H948" t="s">
        <v>1264</v>
      </c>
      <c r="I948">
        <v>23</v>
      </c>
      <c r="J948" t="s">
        <v>16</v>
      </c>
      <c r="K948" t="s">
        <v>201</v>
      </c>
      <c r="L948" t="s">
        <v>155</v>
      </c>
      <c r="M948" t="s">
        <v>12</v>
      </c>
      <c r="N948" t="s">
        <v>13</v>
      </c>
      <c r="O948" t="s">
        <v>3948</v>
      </c>
      <c r="P948" t="s">
        <v>3876</v>
      </c>
      <c r="Q948" s="6">
        <v>382.22</v>
      </c>
      <c r="R948" s="21">
        <v>329</v>
      </c>
      <c r="S948" s="21" t="s">
        <v>1725</v>
      </c>
      <c r="T948" s="21" t="s">
        <v>1689</v>
      </c>
      <c r="U948" s="21" t="s">
        <v>1726</v>
      </c>
      <c r="V948" s="21" t="s">
        <v>1702</v>
      </c>
      <c r="W948" s="2">
        <v>2</v>
      </c>
      <c r="X948" s="6">
        <v>148.96</v>
      </c>
      <c r="Y948" s="24">
        <v>144.49119999999999</v>
      </c>
    </row>
    <row r="949" spans="2:25" x14ac:dyDescent="0.25">
      <c r="B949" s="20">
        <v>45908</v>
      </c>
      <c r="C949" t="s">
        <v>1633</v>
      </c>
      <c r="D949" t="s">
        <v>3810</v>
      </c>
      <c r="E949" t="s">
        <v>1706</v>
      </c>
      <c r="F949" t="s">
        <v>1780</v>
      </c>
      <c r="G949" t="s">
        <v>607</v>
      </c>
      <c r="H949" t="s">
        <v>606</v>
      </c>
      <c r="I949">
        <v>53</v>
      </c>
      <c r="J949" t="s">
        <v>9</v>
      </c>
      <c r="K949" t="s">
        <v>608</v>
      </c>
      <c r="L949" t="s">
        <v>113</v>
      </c>
      <c r="M949" t="s">
        <v>12</v>
      </c>
      <c r="N949" t="s">
        <v>31</v>
      </c>
      <c r="O949" t="s">
        <v>3961</v>
      </c>
      <c r="P949" t="s">
        <v>1634</v>
      </c>
      <c r="Q949" s="6">
        <v>107.06</v>
      </c>
      <c r="R949" s="21">
        <v>359</v>
      </c>
      <c r="S949" s="21" t="s">
        <v>1707</v>
      </c>
      <c r="T949" s="21" t="s">
        <v>1684</v>
      </c>
      <c r="U949" s="21" t="s">
        <v>1708</v>
      </c>
      <c r="V949" s="21" t="s">
        <v>1702</v>
      </c>
      <c r="W949" s="2">
        <v>3</v>
      </c>
      <c r="X949" s="6">
        <v>77.599999999999994</v>
      </c>
      <c r="Y949" s="24">
        <v>72.167999999999992</v>
      </c>
    </row>
    <row r="950" spans="2:25" x14ac:dyDescent="0.25">
      <c r="B950" s="20">
        <v>45297</v>
      </c>
      <c r="C950" t="s">
        <v>1537</v>
      </c>
      <c r="D950" t="s">
        <v>3764</v>
      </c>
      <c r="E950" t="s">
        <v>1703</v>
      </c>
      <c r="F950" t="s">
        <v>1760</v>
      </c>
      <c r="G950" t="s">
        <v>1497</v>
      </c>
      <c r="H950" t="s">
        <v>1496</v>
      </c>
      <c r="I950">
        <v>28</v>
      </c>
      <c r="J950" t="s">
        <v>9</v>
      </c>
      <c r="K950" t="s">
        <v>84</v>
      </c>
      <c r="L950" t="s">
        <v>22</v>
      </c>
      <c r="M950" t="s">
        <v>12</v>
      </c>
      <c r="N950" t="s">
        <v>31</v>
      </c>
      <c r="O950" t="s">
        <v>3950</v>
      </c>
      <c r="P950" t="s">
        <v>3864</v>
      </c>
      <c r="Q950" s="6">
        <v>495.72</v>
      </c>
      <c r="R950" s="21">
        <v>323</v>
      </c>
      <c r="S950" s="21" t="s">
        <v>1704</v>
      </c>
      <c r="T950" s="21" t="s">
        <v>1689</v>
      </c>
      <c r="U950" s="21" t="s">
        <v>1705</v>
      </c>
      <c r="V950" s="21" t="s">
        <v>1695</v>
      </c>
      <c r="W950" s="2">
        <v>3</v>
      </c>
      <c r="X950" s="6">
        <v>745.3</v>
      </c>
      <c r="Y950" s="24">
        <v>611.14599999999996</v>
      </c>
    </row>
    <row r="951" spans="2:25" x14ac:dyDescent="0.25">
      <c r="B951" s="20">
        <v>45908</v>
      </c>
      <c r="C951" t="s">
        <v>1647</v>
      </c>
      <c r="D951" t="s">
        <v>3816</v>
      </c>
      <c r="E951" t="s">
        <v>1706</v>
      </c>
      <c r="F951" t="s">
        <v>1780</v>
      </c>
      <c r="G951" t="s">
        <v>607</v>
      </c>
      <c r="H951" t="s">
        <v>606</v>
      </c>
      <c r="I951">
        <v>53</v>
      </c>
      <c r="J951" t="s">
        <v>9</v>
      </c>
      <c r="K951" t="s">
        <v>608</v>
      </c>
      <c r="L951" t="s">
        <v>113</v>
      </c>
      <c r="M951" t="s">
        <v>12</v>
      </c>
      <c r="N951" t="s">
        <v>31</v>
      </c>
      <c r="O951" t="s">
        <v>3958</v>
      </c>
      <c r="P951" t="s">
        <v>1648</v>
      </c>
      <c r="Q951" s="6">
        <v>285.54000000000002</v>
      </c>
      <c r="R951" s="21">
        <v>358</v>
      </c>
      <c r="S951" s="21" t="s">
        <v>1707</v>
      </c>
      <c r="T951" s="21" t="s">
        <v>1684</v>
      </c>
      <c r="U951" s="21" t="s">
        <v>1708</v>
      </c>
      <c r="V951" s="21" t="s">
        <v>1702</v>
      </c>
      <c r="W951" s="2">
        <v>3</v>
      </c>
      <c r="X951" s="6">
        <v>77.599999999999994</v>
      </c>
      <c r="Y951" s="24">
        <v>72.167999999999992</v>
      </c>
    </row>
    <row r="952" spans="2:25" x14ac:dyDescent="0.25">
      <c r="B952" s="20">
        <v>45829</v>
      </c>
      <c r="C952" t="s">
        <v>1615</v>
      </c>
      <c r="D952" t="s">
        <v>3802</v>
      </c>
      <c r="E952" t="s">
        <v>1731</v>
      </c>
      <c r="F952" t="s">
        <v>1770</v>
      </c>
      <c r="G952" t="s">
        <v>1078</v>
      </c>
      <c r="H952" t="s">
        <v>1077</v>
      </c>
      <c r="I952">
        <v>55</v>
      </c>
      <c r="J952" t="s">
        <v>9</v>
      </c>
      <c r="K952" t="s">
        <v>1079</v>
      </c>
      <c r="L952" t="s">
        <v>51</v>
      </c>
      <c r="M952" t="s">
        <v>12</v>
      </c>
      <c r="N952" t="s">
        <v>31</v>
      </c>
      <c r="O952" t="s">
        <v>3958</v>
      </c>
      <c r="P952" t="s">
        <v>3890</v>
      </c>
      <c r="Q952" s="6">
        <v>103.45</v>
      </c>
      <c r="R952" s="21">
        <v>465</v>
      </c>
      <c r="S952" s="21" t="s">
        <v>1732</v>
      </c>
      <c r="T952" s="21" t="s">
        <v>1689</v>
      </c>
      <c r="U952" s="21" t="s">
        <v>1733</v>
      </c>
      <c r="V952" s="21" t="s">
        <v>1686</v>
      </c>
      <c r="W952" s="2">
        <v>4</v>
      </c>
      <c r="X952" s="6">
        <v>403.47</v>
      </c>
      <c r="Y952" s="24">
        <v>221.82999999999998</v>
      </c>
    </row>
    <row r="953" spans="2:25" x14ac:dyDescent="0.25">
      <c r="B953" s="20">
        <v>45480</v>
      </c>
      <c r="C953" t="s">
        <v>1617</v>
      </c>
      <c r="D953" t="s">
        <v>3804</v>
      </c>
      <c r="E953" t="s">
        <v>1696</v>
      </c>
      <c r="F953" t="s">
        <v>1753</v>
      </c>
      <c r="G953" t="s">
        <v>1256</v>
      </c>
      <c r="H953" t="s">
        <v>1255</v>
      </c>
      <c r="I953">
        <v>55</v>
      </c>
      <c r="J953" t="s">
        <v>9</v>
      </c>
      <c r="K953" t="s">
        <v>1257</v>
      </c>
      <c r="L953" t="s">
        <v>836</v>
      </c>
      <c r="M953" t="s">
        <v>12</v>
      </c>
      <c r="N953" t="s">
        <v>13</v>
      </c>
      <c r="O953" t="s">
        <v>3947</v>
      </c>
      <c r="P953" t="s">
        <v>1618</v>
      </c>
      <c r="Q953" s="6">
        <v>266.86</v>
      </c>
      <c r="R953" s="21">
        <v>458</v>
      </c>
      <c r="S953" s="21" t="s">
        <v>1697</v>
      </c>
      <c r="T953" s="21" t="s">
        <v>1689</v>
      </c>
      <c r="U953" s="21" t="s">
        <v>1698</v>
      </c>
      <c r="V953" s="21" t="s">
        <v>1695</v>
      </c>
      <c r="W953" s="2">
        <v>1</v>
      </c>
      <c r="X953" s="6">
        <v>218.04</v>
      </c>
      <c r="Y953" s="24">
        <v>198.41640000000001</v>
      </c>
    </row>
    <row r="954" spans="2:25" x14ac:dyDescent="0.25">
      <c r="B954" s="20">
        <v>45908</v>
      </c>
      <c r="C954" t="s">
        <v>1633</v>
      </c>
      <c r="D954" t="s">
        <v>3810</v>
      </c>
      <c r="E954" t="s">
        <v>1706</v>
      </c>
      <c r="F954" t="s">
        <v>1780</v>
      </c>
      <c r="G954" t="s">
        <v>607</v>
      </c>
      <c r="H954" t="s">
        <v>606</v>
      </c>
      <c r="I954">
        <v>53</v>
      </c>
      <c r="J954" t="s">
        <v>9</v>
      </c>
      <c r="K954" t="s">
        <v>608</v>
      </c>
      <c r="L954" t="s">
        <v>113</v>
      </c>
      <c r="M954" t="s">
        <v>12</v>
      </c>
      <c r="N954" t="s">
        <v>31</v>
      </c>
      <c r="O954" t="s">
        <v>3961</v>
      </c>
      <c r="P954" t="s">
        <v>1634</v>
      </c>
      <c r="Q954" s="6">
        <v>107.06</v>
      </c>
      <c r="R954" s="21">
        <v>359</v>
      </c>
      <c r="S954" s="21" t="s">
        <v>1707</v>
      </c>
      <c r="T954" s="21" t="s">
        <v>1684</v>
      </c>
      <c r="U954" s="21" t="s">
        <v>1708</v>
      </c>
      <c r="V954" s="21" t="s">
        <v>1702</v>
      </c>
      <c r="W954" s="2">
        <v>3</v>
      </c>
      <c r="X954" s="6">
        <v>77.599999999999994</v>
      </c>
      <c r="Y954" s="24">
        <v>72.167999999999992</v>
      </c>
    </row>
    <row r="955" spans="2:25" x14ac:dyDescent="0.25">
      <c r="B955" s="20">
        <v>45829</v>
      </c>
      <c r="C955" t="s">
        <v>1658</v>
      </c>
      <c r="D955" t="s">
        <v>3856</v>
      </c>
      <c r="E955" t="s">
        <v>1731</v>
      </c>
      <c r="F955" t="s">
        <v>1770</v>
      </c>
      <c r="G955" t="s">
        <v>1078</v>
      </c>
      <c r="H955" t="s">
        <v>1077</v>
      </c>
      <c r="I955">
        <v>55</v>
      </c>
      <c r="J955" t="s">
        <v>9</v>
      </c>
      <c r="K955" t="s">
        <v>1079</v>
      </c>
      <c r="L955" t="s">
        <v>51</v>
      </c>
      <c r="M955" t="s">
        <v>12</v>
      </c>
      <c r="N955" t="s">
        <v>31</v>
      </c>
      <c r="O955" t="s">
        <v>3948</v>
      </c>
      <c r="P955" t="s">
        <v>3899</v>
      </c>
      <c r="Q955" s="6">
        <v>371.38</v>
      </c>
      <c r="R955" s="21">
        <v>220</v>
      </c>
      <c r="S955" s="21" t="s">
        <v>1732</v>
      </c>
      <c r="T955" s="21" t="s">
        <v>1689</v>
      </c>
      <c r="U955" s="21" t="s">
        <v>1733</v>
      </c>
      <c r="V955" s="21" t="s">
        <v>1686</v>
      </c>
      <c r="W955" s="2">
        <v>4</v>
      </c>
      <c r="X955" s="6">
        <v>403.47</v>
      </c>
      <c r="Y955" s="24">
        <v>221.82999999999998</v>
      </c>
    </row>
    <row r="956" spans="2:25" x14ac:dyDescent="0.25">
      <c r="B956" s="20">
        <v>45869</v>
      </c>
      <c r="C956" t="s">
        <v>1533</v>
      </c>
      <c r="D956" t="s">
        <v>3762</v>
      </c>
      <c r="E956" t="s">
        <v>1682</v>
      </c>
      <c r="F956" t="s">
        <v>1765</v>
      </c>
      <c r="G956" t="s">
        <v>1413</v>
      </c>
      <c r="H956" t="s">
        <v>1412</v>
      </c>
      <c r="I956">
        <v>45</v>
      </c>
      <c r="J956" t="s">
        <v>16</v>
      </c>
      <c r="K956" t="s">
        <v>1414</v>
      </c>
      <c r="L956" t="s">
        <v>74</v>
      </c>
      <c r="M956" t="s">
        <v>12</v>
      </c>
      <c r="N956" t="s">
        <v>19</v>
      </c>
      <c r="O956" t="s">
        <v>3947</v>
      </c>
      <c r="P956" t="s">
        <v>3862</v>
      </c>
      <c r="Q956" s="6">
        <v>312.8</v>
      </c>
      <c r="R956" s="21">
        <v>350</v>
      </c>
      <c r="S956" s="21" t="s">
        <v>1683</v>
      </c>
      <c r="T956" s="21" t="s">
        <v>1684</v>
      </c>
      <c r="U956" s="21" t="s">
        <v>1685</v>
      </c>
      <c r="V956" s="21" t="s">
        <v>1686</v>
      </c>
      <c r="W956" s="2">
        <v>2</v>
      </c>
      <c r="X956" s="6">
        <v>873.17</v>
      </c>
      <c r="Y956" s="24">
        <v>672.34090000000003</v>
      </c>
    </row>
    <row r="957" spans="2:25" x14ac:dyDescent="0.25">
      <c r="B957" s="20">
        <v>45297</v>
      </c>
      <c r="C957" t="s">
        <v>1612</v>
      </c>
      <c r="D957" t="s">
        <v>3848</v>
      </c>
      <c r="E957" t="s">
        <v>1703</v>
      </c>
      <c r="F957" t="s">
        <v>1760</v>
      </c>
      <c r="G957" t="s">
        <v>1497</v>
      </c>
      <c r="H957" t="s">
        <v>1496</v>
      </c>
      <c r="I957">
        <v>28</v>
      </c>
      <c r="J957" t="s">
        <v>9</v>
      </c>
      <c r="K957" t="s">
        <v>84</v>
      </c>
      <c r="L957" t="s">
        <v>22</v>
      </c>
      <c r="M957" t="s">
        <v>12</v>
      </c>
      <c r="N957" t="s">
        <v>31</v>
      </c>
      <c r="O957" t="s">
        <v>3953</v>
      </c>
      <c r="P957" t="s">
        <v>1613</v>
      </c>
      <c r="Q957" s="6">
        <v>17.309999999999999</v>
      </c>
      <c r="R957" s="21">
        <v>399</v>
      </c>
      <c r="S957" s="21" t="s">
        <v>1704</v>
      </c>
      <c r="T957" s="21" t="s">
        <v>1689</v>
      </c>
      <c r="U957" s="21" t="s">
        <v>1705</v>
      </c>
      <c r="V957" s="21" t="s">
        <v>1695</v>
      </c>
      <c r="W957" s="2">
        <v>3</v>
      </c>
      <c r="X957" s="6">
        <v>745.3</v>
      </c>
      <c r="Y957" s="24">
        <v>611.14599999999996</v>
      </c>
    </row>
    <row r="958" spans="2:25" x14ac:dyDescent="0.25">
      <c r="B958" s="20">
        <v>45850</v>
      </c>
      <c r="C958" t="s">
        <v>1659</v>
      </c>
      <c r="D958" t="s">
        <v>3821</v>
      </c>
      <c r="E958" t="s">
        <v>1699</v>
      </c>
      <c r="F958" t="s">
        <v>1762</v>
      </c>
      <c r="G958" t="s">
        <v>76</v>
      </c>
      <c r="H958" t="s">
        <v>75</v>
      </c>
      <c r="I958">
        <v>24</v>
      </c>
      <c r="J958" t="s">
        <v>16</v>
      </c>
      <c r="K958" t="s">
        <v>77</v>
      </c>
      <c r="L958" t="s">
        <v>51</v>
      </c>
      <c r="M958" t="s">
        <v>12</v>
      </c>
      <c r="N958" t="s">
        <v>26</v>
      </c>
      <c r="O958" t="s">
        <v>3957</v>
      </c>
      <c r="P958" t="s">
        <v>1660</v>
      </c>
      <c r="Q958" s="6">
        <v>131.24</v>
      </c>
      <c r="R958" s="21">
        <v>232</v>
      </c>
      <c r="S958" s="21" t="s">
        <v>1700</v>
      </c>
      <c r="T958" s="21" t="s">
        <v>1693</v>
      </c>
      <c r="U958" s="21" t="s">
        <v>1701</v>
      </c>
      <c r="V958" s="21" t="s">
        <v>1702</v>
      </c>
      <c r="W958" s="2">
        <v>2</v>
      </c>
      <c r="X958" s="6">
        <v>785.31</v>
      </c>
      <c r="Y958" s="24">
        <v>667.51349999999991</v>
      </c>
    </row>
    <row r="959" spans="2:25" x14ac:dyDescent="0.25">
      <c r="B959" s="20">
        <v>45636</v>
      </c>
      <c r="C959" t="s">
        <v>1578</v>
      </c>
      <c r="D959" t="s">
        <v>3840</v>
      </c>
      <c r="E959" t="s">
        <v>1716</v>
      </c>
      <c r="F959" t="s">
        <v>1771</v>
      </c>
      <c r="G959" t="s">
        <v>1331</v>
      </c>
      <c r="H959" t="s">
        <v>1330</v>
      </c>
      <c r="I959">
        <v>37</v>
      </c>
      <c r="J959" t="s">
        <v>16</v>
      </c>
      <c r="K959" t="s">
        <v>1332</v>
      </c>
      <c r="L959" t="s">
        <v>106</v>
      </c>
      <c r="M959" t="s">
        <v>12</v>
      </c>
      <c r="N959" t="s">
        <v>31</v>
      </c>
      <c r="O959" t="s">
        <v>3943</v>
      </c>
      <c r="P959" t="s">
        <v>1579</v>
      </c>
      <c r="Q959" s="6">
        <v>223.43</v>
      </c>
      <c r="R959" s="21">
        <v>154</v>
      </c>
      <c r="S959" s="21" t="s">
        <v>1717</v>
      </c>
      <c r="T959" s="21" t="s">
        <v>1693</v>
      </c>
      <c r="U959" s="21" t="s">
        <v>1718</v>
      </c>
      <c r="V959" s="21" t="s">
        <v>1686</v>
      </c>
      <c r="W959" s="2">
        <v>2.4785461887935387</v>
      </c>
      <c r="X959" s="6">
        <v>871.34</v>
      </c>
      <c r="Y959" s="24">
        <v>836.4864</v>
      </c>
    </row>
    <row r="960" spans="2:25" x14ac:dyDescent="0.25">
      <c r="B960" s="20">
        <v>45875</v>
      </c>
      <c r="C960" t="s">
        <v>1641</v>
      </c>
      <c r="D960" t="s">
        <v>3813</v>
      </c>
      <c r="E960" t="s">
        <v>1734</v>
      </c>
      <c r="F960" t="s">
        <v>1769</v>
      </c>
      <c r="G960" t="s">
        <v>1353</v>
      </c>
      <c r="H960" t="s">
        <v>1352</v>
      </c>
      <c r="I960">
        <v>51</v>
      </c>
      <c r="J960" t="s">
        <v>9</v>
      </c>
      <c r="K960" t="s">
        <v>1354</v>
      </c>
      <c r="L960" t="s">
        <v>354</v>
      </c>
      <c r="M960" t="s">
        <v>12</v>
      </c>
      <c r="N960" t="s">
        <v>31</v>
      </c>
      <c r="O960" t="s">
        <v>3954</v>
      </c>
      <c r="P960" t="s">
        <v>1642</v>
      </c>
      <c r="Q960" s="6">
        <v>325.26</v>
      </c>
      <c r="R960" s="21">
        <v>400</v>
      </c>
      <c r="S960" s="21" t="s">
        <v>1735</v>
      </c>
      <c r="T960" s="21" t="s">
        <v>1714</v>
      </c>
      <c r="U960" s="21" t="s">
        <v>1736</v>
      </c>
      <c r="V960" s="21" t="s">
        <v>1686</v>
      </c>
      <c r="W960" s="2">
        <v>2</v>
      </c>
      <c r="X960" s="6">
        <v>316.89999999999998</v>
      </c>
      <c r="Y960" s="24">
        <v>221.82999999999998</v>
      </c>
    </row>
    <row r="961" spans="2:25" x14ac:dyDescent="0.25">
      <c r="B961" s="20">
        <v>45369</v>
      </c>
      <c r="C961" t="s">
        <v>1561</v>
      </c>
      <c r="D961" t="s">
        <v>3839</v>
      </c>
      <c r="E961" t="s">
        <v>1727</v>
      </c>
      <c r="F961" t="s">
        <v>1775</v>
      </c>
      <c r="G961" t="s">
        <v>760</v>
      </c>
      <c r="H961" t="s">
        <v>759</v>
      </c>
      <c r="I961">
        <v>58</v>
      </c>
      <c r="J961" t="s">
        <v>16</v>
      </c>
      <c r="K961" t="s">
        <v>761</v>
      </c>
      <c r="L961" t="s">
        <v>181</v>
      </c>
      <c r="M961" t="s">
        <v>12</v>
      </c>
      <c r="N961" t="s">
        <v>19</v>
      </c>
      <c r="O961" t="s">
        <v>3946</v>
      </c>
      <c r="P961" t="s">
        <v>3872</v>
      </c>
      <c r="Q961" s="6">
        <v>174.02</v>
      </c>
      <c r="R961" s="21">
        <v>268</v>
      </c>
      <c r="S961" s="21" t="s">
        <v>1728</v>
      </c>
      <c r="T961" s="21" t="s">
        <v>1684</v>
      </c>
      <c r="U961" s="21" t="s">
        <v>129</v>
      </c>
      <c r="V961" s="21" t="s">
        <v>1686</v>
      </c>
      <c r="W961" s="2">
        <v>4</v>
      </c>
      <c r="X961" s="6">
        <v>482.75</v>
      </c>
      <c r="Y961" s="24">
        <v>463.44</v>
      </c>
    </row>
    <row r="962" spans="2:25" x14ac:dyDescent="0.25">
      <c r="B962" s="20">
        <v>45480</v>
      </c>
      <c r="C962" t="s">
        <v>1663</v>
      </c>
      <c r="D962" t="s">
        <v>3857</v>
      </c>
      <c r="E962" t="s">
        <v>1696</v>
      </c>
      <c r="F962" t="s">
        <v>1753</v>
      </c>
      <c r="G962" t="s">
        <v>1256</v>
      </c>
      <c r="H962" t="s">
        <v>1255</v>
      </c>
      <c r="I962">
        <v>55</v>
      </c>
      <c r="J962" t="s">
        <v>9</v>
      </c>
      <c r="K962" t="s">
        <v>1257</v>
      </c>
      <c r="L962" t="s">
        <v>836</v>
      </c>
      <c r="M962" t="s">
        <v>12</v>
      </c>
      <c r="N962" t="s">
        <v>13</v>
      </c>
      <c r="O962" t="s">
        <v>3952</v>
      </c>
      <c r="P962" t="s">
        <v>3900</v>
      </c>
      <c r="Q962" s="6">
        <v>340.14</v>
      </c>
      <c r="R962" s="21">
        <v>361</v>
      </c>
      <c r="S962" s="21" t="s">
        <v>1697</v>
      </c>
      <c r="T962" s="21" t="s">
        <v>1689</v>
      </c>
      <c r="U962" s="21" t="s">
        <v>1698</v>
      </c>
      <c r="V962" s="21" t="s">
        <v>1695</v>
      </c>
      <c r="W962" s="2">
        <v>1</v>
      </c>
      <c r="X962" s="6">
        <v>218.04</v>
      </c>
      <c r="Y962" s="24">
        <v>198.41640000000001</v>
      </c>
    </row>
    <row r="963" spans="2:25" x14ac:dyDescent="0.25">
      <c r="B963" s="20">
        <v>45466</v>
      </c>
      <c r="C963" t="s">
        <v>1601</v>
      </c>
      <c r="D963" t="s">
        <v>3846</v>
      </c>
      <c r="E963" t="s">
        <v>1722</v>
      </c>
      <c r="F963" t="s">
        <v>1803</v>
      </c>
      <c r="G963" t="s">
        <v>45</v>
      </c>
      <c r="H963" t="s">
        <v>44</v>
      </c>
      <c r="I963">
        <v>53</v>
      </c>
      <c r="J963" t="s">
        <v>16</v>
      </c>
      <c r="K963" t="s">
        <v>46</v>
      </c>
      <c r="L963" t="s">
        <v>47</v>
      </c>
      <c r="M963" t="s">
        <v>12</v>
      </c>
      <c r="N963" t="s">
        <v>13</v>
      </c>
      <c r="O963" t="s">
        <v>3952</v>
      </c>
      <c r="P963" t="s">
        <v>3884</v>
      </c>
      <c r="Q963" s="6">
        <v>88.49</v>
      </c>
      <c r="R963" s="21">
        <v>246</v>
      </c>
      <c r="S963" s="21" t="s">
        <v>1723</v>
      </c>
      <c r="T963" s="21" t="s">
        <v>1693</v>
      </c>
      <c r="U963" s="21" t="s">
        <v>390</v>
      </c>
      <c r="V963" s="21" t="s">
        <v>1702</v>
      </c>
      <c r="W963" s="2">
        <v>1</v>
      </c>
      <c r="X963" s="6">
        <v>135.78</v>
      </c>
      <c r="Y963" s="24">
        <v>116.77079999999999</v>
      </c>
    </row>
    <row r="964" spans="2:25" x14ac:dyDescent="0.25">
      <c r="B964" s="20">
        <v>45869</v>
      </c>
      <c r="C964" t="s">
        <v>1533</v>
      </c>
      <c r="D964" t="s">
        <v>3762</v>
      </c>
      <c r="E964" t="s">
        <v>1682</v>
      </c>
      <c r="F964" t="s">
        <v>1765</v>
      </c>
      <c r="G964" t="s">
        <v>1413</v>
      </c>
      <c r="H964" t="s">
        <v>1412</v>
      </c>
      <c r="I964">
        <v>45</v>
      </c>
      <c r="J964" t="s">
        <v>16</v>
      </c>
      <c r="K964" t="s">
        <v>1414</v>
      </c>
      <c r="L964" t="s">
        <v>74</v>
      </c>
      <c r="M964" t="s">
        <v>12</v>
      </c>
      <c r="N964" t="s">
        <v>19</v>
      </c>
      <c r="O964" t="s">
        <v>3947</v>
      </c>
      <c r="P964" t="s">
        <v>3862</v>
      </c>
      <c r="Q964" s="6">
        <v>312.8</v>
      </c>
      <c r="R964" s="21">
        <v>350</v>
      </c>
      <c r="S964" s="21" t="s">
        <v>1683</v>
      </c>
      <c r="T964" s="21" t="s">
        <v>1684</v>
      </c>
      <c r="U964" s="21" t="s">
        <v>1685</v>
      </c>
      <c r="V964" s="21" t="s">
        <v>1686</v>
      </c>
      <c r="W964" s="2">
        <v>2</v>
      </c>
      <c r="X964" s="6">
        <v>873.17</v>
      </c>
      <c r="Y964" s="24">
        <v>672.34090000000003</v>
      </c>
    </row>
    <row r="965" spans="2:25" x14ac:dyDescent="0.25">
      <c r="B965" s="20">
        <v>45447</v>
      </c>
      <c r="C965" t="s">
        <v>1589</v>
      </c>
      <c r="D965" t="s">
        <v>3843</v>
      </c>
      <c r="E965" t="s">
        <v>1740</v>
      </c>
      <c r="F965" t="s">
        <v>1777</v>
      </c>
      <c r="G965" t="s">
        <v>1220</v>
      </c>
      <c r="H965" t="s">
        <v>1219</v>
      </c>
      <c r="I965">
        <v>25</v>
      </c>
      <c r="J965" t="s">
        <v>16</v>
      </c>
      <c r="K965" t="s">
        <v>1221</v>
      </c>
      <c r="L965" t="s">
        <v>58</v>
      </c>
      <c r="M965" t="s">
        <v>12</v>
      </c>
      <c r="N965" t="s">
        <v>31</v>
      </c>
      <c r="O965" t="s">
        <v>3942</v>
      </c>
      <c r="P965" t="s">
        <v>1590</v>
      </c>
      <c r="Q965" s="6">
        <v>253.33</v>
      </c>
      <c r="R965" s="21">
        <v>266</v>
      </c>
      <c r="S965" s="21" t="s">
        <v>1741</v>
      </c>
      <c r="T965" s="21" t="s">
        <v>1684</v>
      </c>
      <c r="U965" s="21" t="s">
        <v>1742</v>
      </c>
      <c r="V965" s="21" t="s">
        <v>1686</v>
      </c>
      <c r="W965" s="2">
        <v>1</v>
      </c>
      <c r="X965" s="6">
        <v>589.55999999999995</v>
      </c>
      <c r="Y965" s="24">
        <v>459.85679999999996</v>
      </c>
    </row>
    <row r="966" spans="2:25" x14ac:dyDescent="0.25">
      <c r="B966" s="20">
        <v>45285</v>
      </c>
      <c r="C966" t="s">
        <v>1594</v>
      </c>
      <c r="D966" t="s">
        <v>3844</v>
      </c>
      <c r="E966" t="s">
        <v>1737</v>
      </c>
      <c r="F966" t="s">
        <v>1755</v>
      </c>
      <c r="G966" t="s">
        <v>1422</v>
      </c>
      <c r="H966" t="s">
        <v>1421</v>
      </c>
      <c r="I966">
        <v>63</v>
      </c>
      <c r="J966" t="s">
        <v>16</v>
      </c>
      <c r="K966" t="s">
        <v>1423</v>
      </c>
      <c r="L966" t="s">
        <v>170</v>
      </c>
      <c r="M966" t="s">
        <v>12</v>
      </c>
      <c r="N966" t="s">
        <v>13</v>
      </c>
      <c r="O966" t="s">
        <v>3944</v>
      </c>
      <c r="P966" t="s">
        <v>3881</v>
      </c>
      <c r="Q966" s="6">
        <v>167.34</v>
      </c>
      <c r="R966" s="21">
        <v>296</v>
      </c>
      <c r="S966" s="21" t="s">
        <v>1738</v>
      </c>
      <c r="T966" s="21" t="s">
        <v>1689</v>
      </c>
      <c r="U966" s="21" t="s">
        <v>1739</v>
      </c>
      <c r="V966" s="21" t="s">
        <v>1686</v>
      </c>
      <c r="W966" s="2">
        <v>3</v>
      </c>
      <c r="X966" s="6">
        <v>104.47</v>
      </c>
      <c r="Y966" s="24">
        <v>76.263099999999994</v>
      </c>
    </row>
    <row r="967" spans="2:25" x14ac:dyDescent="0.25">
      <c r="B967" s="20">
        <v>45801</v>
      </c>
      <c r="C967" t="s">
        <v>1616</v>
      </c>
      <c r="D967" t="s">
        <v>3803</v>
      </c>
      <c r="E967" t="s">
        <v>1687</v>
      </c>
      <c r="F967" t="s">
        <v>1767</v>
      </c>
      <c r="G967" t="s">
        <v>997</v>
      </c>
      <c r="H967" t="s">
        <v>996</v>
      </c>
      <c r="I967">
        <v>34</v>
      </c>
      <c r="J967" t="s">
        <v>16</v>
      </c>
      <c r="K967" t="s">
        <v>998</v>
      </c>
      <c r="L967" t="s">
        <v>264</v>
      </c>
      <c r="M967" t="s">
        <v>12</v>
      </c>
      <c r="N967" t="s">
        <v>26</v>
      </c>
      <c r="O967" t="s">
        <v>3942</v>
      </c>
      <c r="P967" t="s">
        <v>3891</v>
      </c>
      <c r="Q967" s="6">
        <v>86.42</v>
      </c>
      <c r="R967" s="21">
        <v>222</v>
      </c>
      <c r="S967" s="21" t="s">
        <v>1688</v>
      </c>
      <c r="T967" s="21" t="s">
        <v>1689</v>
      </c>
      <c r="U967" s="21" t="s">
        <v>1690</v>
      </c>
      <c r="V967" s="21" t="s">
        <v>1686</v>
      </c>
      <c r="W967" s="2">
        <v>4</v>
      </c>
      <c r="X967" s="6">
        <v>286.92</v>
      </c>
      <c r="Y967" s="24">
        <v>238.14359999999999</v>
      </c>
    </row>
    <row r="968" spans="2:25" x14ac:dyDescent="0.25">
      <c r="B968" s="20">
        <v>45801</v>
      </c>
      <c r="C968" t="s">
        <v>1616</v>
      </c>
      <c r="D968" t="s">
        <v>3803</v>
      </c>
      <c r="E968" t="s">
        <v>1687</v>
      </c>
      <c r="F968" t="s">
        <v>1767</v>
      </c>
      <c r="G968" t="s">
        <v>997</v>
      </c>
      <c r="H968" t="s">
        <v>996</v>
      </c>
      <c r="I968">
        <v>34</v>
      </c>
      <c r="J968" t="s">
        <v>16</v>
      </c>
      <c r="K968" t="s">
        <v>998</v>
      </c>
      <c r="L968" t="s">
        <v>264</v>
      </c>
      <c r="M968" t="s">
        <v>12</v>
      </c>
      <c r="N968" t="s">
        <v>26</v>
      </c>
      <c r="O968" t="s">
        <v>3942</v>
      </c>
      <c r="P968" t="s">
        <v>3891</v>
      </c>
      <c r="Q968" s="6">
        <v>86.42</v>
      </c>
      <c r="R968" s="21">
        <v>222</v>
      </c>
      <c r="S968" s="21" t="s">
        <v>1688</v>
      </c>
      <c r="T968" s="21" t="s">
        <v>1689</v>
      </c>
      <c r="U968" s="21" t="s">
        <v>1690</v>
      </c>
      <c r="V968" s="21" t="s">
        <v>1686</v>
      </c>
      <c r="W968" s="2">
        <v>4</v>
      </c>
      <c r="X968" s="6">
        <v>286.92</v>
      </c>
      <c r="Y968" s="24">
        <v>238.14359999999999</v>
      </c>
    </row>
    <row r="969" spans="2:25" x14ac:dyDescent="0.25">
      <c r="B969" s="20">
        <v>45801</v>
      </c>
      <c r="C969" t="s">
        <v>1584</v>
      </c>
      <c r="D969" t="s">
        <v>3787</v>
      </c>
      <c r="E969" t="s">
        <v>1687</v>
      </c>
      <c r="F969" t="s">
        <v>1767</v>
      </c>
      <c r="G969" t="s">
        <v>997</v>
      </c>
      <c r="H969" t="s">
        <v>996</v>
      </c>
      <c r="I969">
        <v>34</v>
      </c>
      <c r="J969" t="s">
        <v>16</v>
      </c>
      <c r="K969" t="s">
        <v>998</v>
      </c>
      <c r="L969" t="s">
        <v>264</v>
      </c>
      <c r="M969" t="s">
        <v>12</v>
      </c>
      <c r="N969" t="s">
        <v>26</v>
      </c>
      <c r="O969" t="s">
        <v>3963</v>
      </c>
      <c r="P969" t="s">
        <v>3877</v>
      </c>
      <c r="Q969" s="6">
        <v>326.06</v>
      </c>
      <c r="R969" s="21">
        <v>301</v>
      </c>
      <c r="S969" s="21" t="s">
        <v>1688</v>
      </c>
      <c r="T969" s="21" t="s">
        <v>1689</v>
      </c>
      <c r="U969" s="21" t="s">
        <v>1690</v>
      </c>
      <c r="V969" s="21" t="s">
        <v>1686</v>
      </c>
      <c r="W969" s="2">
        <v>4</v>
      </c>
      <c r="X969" s="6">
        <v>286.92</v>
      </c>
      <c r="Y969" s="24">
        <v>238.14359999999999</v>
      </c>
    </row>
    <row r="970" spans="2:25" x14ac:dyDescent="0.25">
      <c r="B970" s="20">
        <v>45801</v>
      </c>
      <c r="C970" t="s">
        <v>1666</v>
      </c>
      <c r="D970" t="s">
        <v>3823</v>
      </c>
      <c r="E970" t="s">
        <v>1687</v>
      </c>
      <c r="F970" t="s">
        <v>1767</v>
      </c>
      <c r="G970" t="s">
        <v>997</v>
      </c>
      <c r="H970" t="s">
        <v>996</v>
      </c>
      <c r="I970">
        <v>34</v>
      </c>
      <c r="J970" t="s">
        <v>16</v>
      </c>
      <c r="K970" t="s">
        <v>998</v>
      </c>
      <c r="L970" t="s">
        <v>264</v>
      </c>
      <c r="M970" t="s">
        <v>12</v>
      </c>
      <c r="N970" t="s">
        <v>26</v>
      </c>
      <c r="O970" t="s">
        <v>3967</v>
      </c>
      <c r="P970" t="s">
        <v>3901</v>
      </c>
      <c r="Q970" s="6">
        <v>447.43</v>
      </c>
      <c r="R970" s="21">
        <v>191</v>
      </c>
      <c r="S970" s="21" t="s">
        <v>1688</v>
      </c>
      <c r="T970" s="21" t="s">
        <v>1689</v>
      </c>
      <c r="U970" s="21" t="s">
        <v>1690</v>
      </c>
      <c r="V970" s="21" t="s">
        <v>1686</v>
      </c>
      <c r="W970" s="2">
        <v>4</v>
      </c>
      <c r="X970" s="6">
        <v>286.92</v>
      </c>
      <c r="Y970" s="24">
        <v>238.14359999999999</v>
      </c>
    </row>
    <row r="971" spans="2:25" x14ac:dyDescent="0.25">
      <c r="B971" s="20">
        <v>45913</v>
      </c>
      <c r="C971" t="s">
        <v>1621</v>
      </c>
      <c r="D971" t="s">
        <v>3849</v>
      </c>
      <c r="E971" t="s">
        <v>1743</v>
      </c>
      <c r="F971" t="s">
        <v>1772</v>
      </c>
      <c r="G971" t="s">
        <v>869</v>
      </c>
      <c r="H971" t="s">
        <v>868</v>
      </c>
      <c r="I971">
        <v>38</v>
      </c>
      <c r="J971" t="s">
        <v>9</v>
      </c>
      <c r="K971" t="s">
        <v>870</v>
      </c>
      <c r="L971" t="s">
        <v>181</v>
      </c>
      <c r="M971" t="s">
        <v>12</v>
      </c>
      <c r="N971" t="s">
        <v>13</v>
      </c>
      <c r="O971" t="s">
        <v>3950</v>
      </c>
      <c r="P971" t="s">
        <v>3892</v>
      </c>
      <c r="Q971" s="6">
        <v>240.63</v>
      </c>
      <c r="R971" s="21">
        <v>423</v>
      </c>
      <c r="S971" s="21" t="s">
        <v>1744</v>
      </c>
      <c r="T971" s="21" t="s">
        <v>1684</v>
      </c>
      <c r="U971" s="21" t="s">
        <v>1745</v>
      </c>
      <c r="V971" s="21" t="s">
        <v>1702</v>
      </c>
      <c r="W971" s="2">
        <v>2</v>
      </c>
      <c r="X971" s="6">
        <v>451.98</v>
      </c>
      <c r="Y971" s="24">
        <v>338.98500000000001</v>
      </c>
    </row>
    <row r="972" spans="2:25" x14ac:dyDescent="0.25">
      <c r="B972" s="20">
        <v>45297</v>
      </c>
      <c r="C972" t="s">
        <v>1672</v>
      </c>
      <c r="D972" t="s">
        <v>3860</v>
      </c>
      <c r="E972" t="s">
        <v>1703</v>
      </c>
      <c r="F972" t="s">
        <v>1760</v>
      </c>
      <c r="G972" t="s">
        <v>1497</v>
      </c>
      <c r="H972" t="s">
        <v>1496</v>
      </c>
      <c r="I972">
        <v>28</v>
      </c>
      <c r="J972" t="s">
        <v>9</v>
      </c>
      <c r="K972" t="s">
        <v>84</v>
      </c>
      <c r="L972" t="s">
        <v>22</v>
      </c>
      <c r="M972" t="s">
        <v>12</v>
      </c>
      <c r="N972" t="s">
        <v>31</v>
      </c>
      <c r="O972" t="s">
        <v>3944</v>
      </c>
      <c r="P972" t="s">
        <v>3903</v>
      </c>
      <c r="Q972" s="6">
        <v>358.47</v>
      </c>
      <c r="R972" s="21">
        <v>143</v>
      </c>
      <c r="S972" s="21" t="s">
        <v>1704</v>
      </c>
      <c r="T972" s="21" t="s">
        <v>1689</v>
      </c>
      <c r="U972" s="21" t="s">
        <v>1705</v>
      </c>
      <c r="V972" s="21" t="s">
        <v>1695</v>
      </c>
      <c r="W972" s="2">
        <v>3</v>
      </c>
      <c r="X972" s="6">
        <v>745.3</v>
      </c>
      <c r="Y972" s="24">
        <v>611.14599999999996</v>
      </c>
    </row>
    <row r="973" spans="2:25" x14ac:dyDescent="0.25">
      <c r="B973" s="20">
        <v>45285</v>
      </c>
      <c r="C973" t="s">
        <v>1664</v>
      </c>
      <c r="D973" t="s">
        <v>3858</v>
      </c>
      <c r="E973" t="s">
        <v>1737</v>
      </c>
      <c r="F973" t="s">
        <v>1755</v>
      </c>
      <c r="G973" t="s">
        <v>1422</v>
      </c>
      <c r="H973" t="s">
        <v>1421</v>
      </c>
      <c r="I973">
        <v>63</v>
      </c>
      <c r="J973" t="s">
        <v>16</v>
      </c>
      <c r="K973" t="s">
        <v>1423</v>
      </c>
      <c r="L973" t="s">
        <v>170</v>
      </c>
      <c r="M973" t="s">
        <v>12</v>
      </c>
      <c r="N973" t="s">
        <v>13</v>
      </c>
      <c r="O973" t="s">
        <v>3962</v>
      </c>
      <c r="P973" t="s">
        <v>1665</v>
      </c>
      <c r="Q973" s="6">
        <v>438.25</v>
      </c>
      <c r="R973" s="21">
        <v>496</v>
      </c>
      <c r="S973" s="21" t="s">
        <v>1738</v>
      </c>
      <c r="T973" s="21" t="s">
        <v>1689</v>
      </c>
      <c r="U973" s="21" t="s">
        <v>1739</v>
      </c>
      <c r="V973" s="21" t="s">
        <v>1686</v>
      </c>
      <c r="W973" s="2">
        <v>3</v>
      </c>
      <c r="X973" s="6">
        <v>104.47</v>
      </c>
      <c r="Y973" s="24">
        <v>76.263099999999994</v>
      </c>
    </row>
    <row r="974" spans="2:25" x14ac:dyDescent="0.25">
      <c r="B974" s="20">
        <v>45480</v>
      </c>
      <c r="C974" t="s">
        <v>1528</v>
      </c>
      <c r="D974" t="s">
        <v>3831</v>
      </c>
      <c r="E974" t="s">
        <v>1696</v>
      </c>
      <c r="F974" t="s">
        <v>1753</v>
      </c>
      <c r="G974" t="s">
        <v>1256</v>
      </c>
      <c r="H974" t="s">
        <v>1255</v>
      </c>
      <c r="I974">
        <v>55</v>
      </c>
      <c r="J974" t="s">
        <v>9</v>
      </c>
      <c r="K974" t="s">
        <v>1257</v>
      </c>
      <c r="L974" t="s">
        <v>836</v>
      </c>
      <c r="M974" t="s">
        <v>12</v>
      </c>
      <c r="N974" t="s">
        <v>13</v>
      </c>
      <c r="O974" t="s">
        <v>3944</v>
      </c>
      <c r="P974" t="s">
        <v>1529</v>
      </c>
      <c r="Q974" s="6">
        <v>364.67</v>
      </c>
      <c r="R974" s="21">
        <v>452</v>
      </c>
      <c r="S974" s="21" t="s">
        <v>1697</v>
      </c>
      <c r="T974" s="21" t="s">
        <v>1689</v>
      </c>
      <c r="U974" s="21" t="s">
        <v>1698</v>
      </c>
      <c r="V974" s="21" t="s">
        <v>1695</v>
      </c>
      <c r="W974" s="2">
        <v>1</v>
      </c>
      <c r="X974" s="6">
        <v>218.04</v>
      </c>
      <c r="Y974" s="24">
        <v>198.41640000000001</v>
      </c>
    </row>
    <row r="975" spans="2:25" x14ac:dyDescent="0.25">
      <c r="B975" s="20">
        <v>45480</v>
      </c>
      <c r="C975" t="s">
        <v>1605</v>
      </c>
      <c r="D975" t="s">
        <v>3796</v>
      </c>
      <c r="E975" t="s">
        <v>1696</v>
      </c>
      <c r="F975" t="s">
        <v>1753</v>
      </c>
      <c r="G975" t="s">
        <v>1256</v>
      </c>
      <c r="H975" t="s">
        <v>1255</v>
      </c>
      <c r="I975">
        <v>55</v>
      </c>
      <c r="J975" t="s">
        <v>9</v>
      </c>
      <c r="K975" t="s">
        <v>1257</v>
      </c>
      <c r="L975" t="s">
        <v>836</v>
      </c>
      <c r="M975" t="s">
        <v>12</v>
      </c>
      <c r="N975" t="s">
        <v>13</v>
      </c>
      <c r="O975" t="s">
        <v>3957</v>
      </c>
      <c r="P975" t="s">
        <v>1606</v>
      </c>
      <c r="Q975" s="6">
        <v>434.84</v>
      </c>
      <c r="R975" s="21">
        <v>185</v>
      </c>
      <c r="S975" s="21" t="s">
        <v>1697</v>
      </c>
      <c r="T975" s="21" t="s">
        <v>1689</v>
      </c>
      <c r="U975" s="21" t="s">
        <v>1698</v>
      </c>
      <c r="V975" s="21" t="s">
        <v>1695</v>
      </c>
      <c r="W975" s="2">
        <v>1</v>
      </c>
      <c r="X975" s="6">
        <v>218.04</v>
      </c>
      <c r="Y975" s="24">
        <v>198.41640000000001</v>
      </c>
    </row>
    <row r="976" spans="2:25" x14ac:dyDescent="0.25">
      <c r="B976" s="20">
        <v>45285</v>
      </c>
      <c r="C976" t="s">
        <v>1538</v>
      </c>
      <c r="D976" t="s">
        <v>3765</v>
      </c>
      <c r="E976" t="s">
        <v>1737</v>
      </c>
      <c r="F976" t="s">
        <v>1755</v>
      </c>
      <c r="G976" t="s">
        <v>1422</v>
      </c>
      <c r="H976" t="s">
        <v>1421</v>
      </c>
      <c r="I976">
        <v>63</v>
      </c>
      <c r="J976" t="s">
        <v>16</v>
      </c>
      <c r="K976" t="s">
        <v>1423</v>
      </c>
      <c r="L976" t="s">
        <v>170</v>
      </c>
      <c r="M976" t="s">
        <v>12</v>
      </c>
      <c r="N976" t="s">
        <v>13</v>
      </c>
      <c r="O976" t="s">
        <v>3951</v>
      </c>
      <c r="P976" t="s">
        <v>1539</v>
      </c>
      <c r="Q976" s="6">
        <v>298.86</v>
      </c>
      <c r="R976" s="21">
        <v>308</v>
      </c>
      <c r="S976" s="21" t="s">
        <v>1738</v>
      </c>
      <c r="T976" s="21" t="s">
        <v>1689</v>
      </c>
      <c r="U976" s="21" t="s">
        <v>1739</v>
      </c>
      <c r="V976" s="21" t="s">
        <v>1686</v>
      </c>
      <c r="W976" s="2">
        <v>3</v>
      </c>
      <c r="X976" s="6">
        <v>104.47</v>
      </c>
      <c r="Y976" s="24">
        <v>76.263099999999994</v>
      </c>
    </row>
    <row r="977" spans="2:25" x14ac:dyDescent="0.25">
      <c r="B977" s="20">
        <v>45480</v>
      </c>
      <c r="C977" t="s">
        <v>1546</v>
      </c>
      <c r="D977" t="s">
        <v>3769</v>
      </c>
      <c r="E977" t="s">
        <v>1696</v>
      </c>
      <c r="F977" t="s">
        <v>1753</v>
      </c>
      <c r="G977" t="s">
        <v>1256</v>
      </c>
      <c r="H977" t="s">
        <v>1255</v>
      </c>
      <c r="I977">
        <v>55</v>
      </c>
      <c r="J977" t="s">
        <v>9</v>
      </c>
      <c r="K977" t="s">
        <v>1257</v>
      </c>
      <c r="L977" t="s">
        <v>836</v>
      </c>
      <c r="M977" t="s">
        <v>12</v>
      </c>
      <c r="N977" t="s">
        <v>13</v>
      </c>
      <c r="O977" t="s">
        <v>3956</v>
      </c>
      <c r="P977" t="s">
        <v>1547</v>
      </c>
      <c r="Q977" s="6">
        <v>337.42</v>
      </c>
      <c r="R977" s="21">
        <v>256</v>
      </c>
      <c r="S977" s="21" t="s">
        <v>1697</v>
      </c>
      <c r="T977" s="21" t="s">
        <v>1689</v>
      </c>
      <c r="U977" s="21" t="s">
        <v>1698</v>
      </c>
      <c r="V977" s="21" t="s">
        <v>1695</v>
      </c>
      <c r="W977" s="2">
        <v>1</v>
      </c>
      <c r="X977" s="6">
        <v>218.04</v>
      </c>
      <c r="Y977" s="24">
        <v>198.41640000000001</v>
      </c>
    </row>
    <row r="978" spans="2:25" x14ac:dyDescent="0.25">
      <c r="B978" s="20">
        <v>45499</v>
      </c>
      <c r="C978" t="s">
        <v>1551</v>
      </c>
      <c r="D978" t="s">
        <v>3771</v>
      </c>
      <c r="E978" t="s">
        <v>1709</v>
      </c>
      <c r="F978" t="s">
        <v>1761</v>
      </c>
      <c r="G978" t="s">
        <v>401</v>
      </c>
      <c r="H978" t="s">
        <v>400</v>
      </c>
      <c r="I978">
        <v>18</v>
      </c>
      <c r="J978" t="s">
        <v>16</v>
      </c>
      <c r="K978" t="s">
        <v>402</v>
      </c>
      <c r="L978" t="s">
        <v>214</v>
      </c>
      <c r="M978" t="s">
        <v>12</v>
      </c>
      <c r="N978" t="s">
        <v>19</v>
      </c>
      <c r="O978" t="s">
        <v>3958</v>
      </c>
      <c r="P978" t="s">
        <v>1552</v>
      </c>
      <c r="Q978" s="6">
        <v>21.34</v>
      </c>
      <c r="R978" s="21">
        <v>65</v>
      </c>
      <c r="S978" s="21" t="s">
        <v>1710</v>
      </c>
      <c r="T978" s="21" t="s">
        <v>1693</v>
      </c>
      <c r="U978" s="21" t="s">
        <v>1711</v>
      </c>
      <c r="V978" s="21" t="s">
        <v>1702</v>
      </c>
      <c r="W978" s="2">
        <v>3</v>
      </c>
      <c r="X978" s="6">
        <v>147.01</v>
      </c>
      <c r="Y978" s="24">
        <v>119.07810000000001</v>
      </c>
    </row>
    <row r="979" spans="2:25" x14ac:dyDescent="0.25">
      <c r="B979" s="20">
        <v>45394</v>
      </c>
      <c r="C979" t="s">
        <v>1570</v>
      </c>
      <c r="D979" t="s">
        <v>3781</v>
      </c>
      <c r="E979" t="s">
        <v>1719</v>
      </c>
      <c r="F979" t="s">
        <v>1778</v>
      </c>
      <c r="G979" t="s">
        <v>1448</v>
      </c>
      <c r="H979" t="s">
        <v>1447</v>
      </c>
      <c r="I979">
        <v>33</v>
      </c>
      <c r="J979" t="s">
        <v>16</v>
      </c>
      <c r="K979" t="s">
        <v>1449</v>
      </c>
      <c r="L979" t="s">
        <v>96</v>
      </c>
      <c r="M979" t="s">
        <v>12</v>
      </c>
      <c r="N979" t="s">
        <v>13</v>
      </c>
      <c r="O979" t="s">
        <v>3961</v>
      </c>
      <c r="P979" t="s">
        <v>1571</v>
      </c>
      <c r="Q979" s="6">
        <v>204.39</v>
      </c>
      <c r="R979" s="21">
        <v>281</v>
      </c>
      <c r="S979" s="21" t="s">
        <v>1720</v>
      </c>
      <c r="T979" s="21" t="s">
        <v>1684</v>
      </c>
      <c r="U979" s="21" t="s">
        <v>1721</v>
      </c>
      <c r="V979" s="21" t="s">
        <v>1702</v>
      </c>
      <c r="W979" s="2">
        <v>3</v>
      </c>
      <c r="X979" s="6">
        <v>979.42</v>
      </c>
      <c r="Y979" s="24">
        <v>950.03739999999993</v>
      </c>
    </row>
    <row r="980" spans="2:25" x14ac:dyDescent="0.25">
      <c r="B980" s="20">
        <v>45499</v>
      </c>
      <c r="C980" t="s">
        <v>1551</v>
      </c>
      <c r="D980" t="s">
        <v>3771</v>
      </c>
      <c r="E980" t="s">
        <v>1709</v>
      </c>
      <c r="F980" t="s">
        <v>1761</v>
      </c>
      <c r="G980" t="s">
        <v>401</v>
      </c>
      <c r="H980" t="s">
        <v>400</v>
      </c>
      <c r="I980">
        <v>18</v>
      </c>
      <c r="J980" t="s">
        <v>16</v>
      </c>
      <c r="K980" t="s">
        <v>402</v>
      </c>
      <c r="L980" t="s">
        <v>214</v>
      </c>
      <c r="M980" t="s">
        <v>12</v>
      </c>
      <c r="N980" t="s">
        <v>19</v>
      </c>
      <c r="O980" t="s">
        <v>3958</v>
      </c>
      <c r="P980" t="s">
        <v>1552</v>
      </c>
      <c r="Q980" s="6">
        <v>21.34</v>
      </c>
      <c r="R980" s="21">
        <v>65</v>
      </c>
      <c r="S980" s="21" t="s">
        <v>1710</v>
      </c>
      <c r="T980" s="21" t="s">
        <v>1693</v>
      </c>
      <c r="U980" s="21" t="s">
        <v>1711</v>
      </c>
      <c r="V980" s="21" t="s">
        <v>1702</v>
      </c>
      <c r="W980" s="2">
        <v>3</v>
      </c>
      <c r="X980" s="6">
        <v>147.01</v>
      </c>
      <c r="Y980" s="24">
        <v>119.07810000000001</v>
      </c>
    </row>
    <row r="981" spans="2:25" x14ac:dyDescent="0.25">
      <c r="B981" s="20">
        <v>45875</v>
      </c>
      <c r="C981" t="s">
        <v>1555</v>
      </c>
      <c r="D981" t="s">
        <v>3773</v>
      </c>
      <c r="E981" t="s">
        <v>1734</v>
      </c>
      <c r="F981" t="s">
        <v>1769</v>
      </c>
      <c r="G981" t="s">
        <v>1353</v>
      </c>
      <c r="H981" t="s">
        <v>1352</v>
      </c>
      <c r="I981">
        <v>51</v>
      </c>
      <c r="J981" t="s">
        <v>9</v>
      </c>
      <c r="K981" t="s">
        <v>1354</v>
      </c>
      <c r="L981" t="s">
        <v>354</v>
      </c>
      <c r="M981" t="s">
        <v>12</v>
      </c>
      <c r="N981" t="s">
        <v>31</v>
      </c>
      <c r="O981" t="s">
        <v>3959</v>
      </c>
      <c r="P981" t="s">
        <v>1556</v>
      </c>
      <c r="Q981" s="6">
        <v>123.46</v>
      </c>
      <c r="R981" s="21">
        <v>76</v>
      </c>
      <c r="S981" s="21" t="s">
        <v>1735</v>
      </c>
      <c r="T981" s="21" t="s">
        <v>1714</v>
      </c>
      <c r="U981" s="21" t="s">
        <v>1736</v>
      </c>
      <c r="V981" s="21" t="s">
        <v>1686</v>
      </c>
      <c r="W981" s="2">
        <v>2</v>
      </c>
      <c r="X981" s="6">
        <v>316.89999999999998</v>
      </c>
      <c r="Y981" s="24">
        <v>221.82999999999998</v>
      </c>
    </row>
    <row r="982" spans="2:25" x14ac:dyDescent="0.25">
      <c r="B982" s="20">
        <v>45593</v>
      </c>
      <c r="C982" t="s">
        <v>1622</v>
      </c>
      <c r="D982" t="s">
        <v>3850</v>
      </c>
      <c r="E982" t="s">
        <v>1724</v>
      </c>
      <c r="F982" t="s">
        <v>1787</v>
      </c>
      <c r="G982" t="s">
        <v>1265</v>
      </c>
      <c r="H982" t="s">
        <v>1264</v>
      </c>
      <c r="I982">
        <v>23</v>
      </c>
      <c r="J982" t="s">
        <v>16</v>
      </c>
      <c r="K982" t="s">
        <v>201</v>
      </c>
      <c r="L982" t="s">
        <v>155</v>
      </c>
      <c r="M982" t="s">
        <v>12</v>
      </c>
      <c r="N982" t="s">
        <v>13</v>
      </c>
      <c r="O982" t="s">
        <v>3953</v>
      </c>
      <c r="P982" t="s">
        <v>3893</v>
      </c>
      <c r="Q982" s="6">
        <v>340.39</v>
      </c>
      <c r="R982" s="21">
        <v>177</v>
      </c>
      <c r="S982" s="21" t="s">
        <v>1725</v>
      </c>
      <c r="T982" s="21" t="s">
        <v>1689</v>
      </c>
      <c r="U982" s="21" t="s">
        <v>1726</v>
      </c>
      <c r="V982" s="21" t="s">
        <v>1702</v>
      </c>
      <c r="W982" s="2">
        <v>2</v>
      </c>
      <c r="X982" s="6">
        <v>148.96</v>
      </c>
      <c r="Y982" s="24">
        <v>144.49119999999999</v>
      </c>
    </row>
    <row r="983" spans="2:25" x14ac:dyDescent="0.25">
      <c r="B983" s="20">
        <v>45499</v>
      </c>
      <c r="C983" t="s">
        <v>1655</v>
      </c>
      <c r="D983" t="s">
        <v>3855</v>
      </c>
      <c r="E983" t="s">
        <v>1709</v>
      </c>
      <c r="F983" t="s">
        <v>1761</v>
      </c>
      <c r="G983" t="s">
        <v>401</v>
      </c>
      <c r="H983" t="s">
        <v>400</v>
      </c>
      <c r="I983">
        <v>18</v>
      </c>
      <c r="J983" t="s">
        <v>16</v>
      </c>
      <c r="K983" t="s">
        <v>402</v>
      </c>
      <c r="L983" t="s">
        <v>214</v>
      </c>
      <c r="M983" t="s">
        <v>12</v>
      </c>
      <c r="N983" t="s">
        <v>19</v>
      </c>
      <c r="O983" t="s">
        <v>3946</v>
      </c>
      <c r="P983" t="s">
        <v>1656</v>
      </c>
      <c r="Q983" s="6">
        <v>119.57</v>
      </c>
      <c r="R983" s="21">
        <v>210</v>
      </c>
      <c r="S983" s="21" t="s">
        <v>1710</v>
      </c>
      <c r="T983" s="21" t="s">
        <v>1693</v>
      </c>
      <c r="U983" s="21" t="s">
        <v>1711</v>
      </c>
      <c r="V983" s="21" t="s">
        <v>1702</v>
      </c>
      <c r="W983" s="2">
        <v>3</v>
      </c>
      <c r="X983" s="6">
        <v>147.01</v>
      </c>
      <c r="Y983" s="24">
        <v>119.07810000000001</v>
      </c>
    </row>
    <row r="984" spans="2:25" x14ac:dyDescent="0.25">
      <c r="B984" s="20">
        <v>45394</v>
      </c>
      <c r="C984" t="s">
        <v>1570</v>
      </c>
      <c r="D984" t="s">
        <v>3781</v>
      </c>
      <c r="E984" t="s">
        <v>1719</v>
      </c>
      <c r="F984" t="s">
        <v>1778</v>
      </c>
      <c r="G984" t="s">
        <v>1448</v>
      </c>
      <c r="H984" t="s">
        <v>1447</v>
      </c>
      <c r="I984">
        <v>33</v>
      </c>
      <c r="J984" t="s">
        <v>16</v>
      </c>
      <c r="K984" t="s">
        <v>1449</v>
      </c>
      <c r="L984" t="s">
        <v>96</v>
      </c>
      <c r="M984" t="s">
        <v>12</v>
      </c>
      <c r="N984" t="s">
        <v>13</v>
      </c>
      <c r="O984" t="s">
        <v>3961</v>
      </c>
      <c r="P984" t="s">
        <v>1571</v>
      </c>
      <c r="Q984" s="6">
        <v>204.39</v>
      </c>
      <c r="R984" s="21">
        <v>281</v>
      </c>
      <c r="S984" s="21" t="s">
        <v>1720</v>
      </c>
      <c r="T984" s="21" t="s">
        <v>1684</v>
      </c>
      <c r="U984" s="21" t="s">
        <v>1721</v>
      </c>
      <c r="V984" s="21" t="s">
        <v>1702</v>
      </c>
      <c r="W984" s="2">
        <v>3</v>
      </c>
      <c r="X984" s="6">
        <v>979.42</v>
      </c>
      <c r="Y984" s="24">
        <v>950.03739999999993</v>
      </c>
    </row>
    <row r="985" spans="2:25" x14ac:dyDescent="0.25">
      <c r="B985" s="20">
        <v>45593</v>
      </c>
      <c r="C985" t="s">
        <v>1622</v>
      </c>
      <c r="D985" t="s">
        <v>3850</v>
      </c>
      <c r="E985" t="s">
        <v>1724</v>
      </c>
      <c r="F985" t="s">
        <v>1787</v>
      </c>
      <c r="G985" t="s">
        <v>1265</v>
      </c>
      <c r="H985" t="s">
        <v>1264</v>
      </c>
      <c r="I985">
        <v>23</v>
      </c>
      <c r="J985" t="s">
        <v>16</v>
      </c>
      <c r="K985" t="s">
        <v>201</v>
      </c>
      <c r="L985" t="s">
        <v>155</v>
      </c>
      <c r="M985" t="s">
        <v>12</v>
      </c>
      <c r="N985" t="s">
        <v>13</v>
      </c>
      <c r="O985" t="s">
        <v>3953</v>
      </c>
      <c r="P985" t="s">
        <v>3893</v>
      </c>
      <c r="Q985" s="6">
        <v>340.39</v>
      </c>
      <c r="R985" s="21">
        <v>177</v>
      </c>
      <c r="S985" s="21" t="s">
        <v>1725</v>
      </c>
      <c r="T985" s="21" t="s">
        <v>1689</v>
      </c>
      <c r="U985" s="21" t="s">
        <v>1726</v>
      </c>
      <c r="V985" s="21" t="s">
        <v>1702</v>
      </c>
      <c r="W985" s="2">
        <v>2</v>
      </c>
      <c r="X985" s="6">
        <v>148.96</v>
      </c>
      <c r="Y985" s="24">
        <v>144.49119999999999</v>
      </c>
    </row>
    <row r="986" spans="2:25" x14ac:dyDescent="0.25">
      <c r="B986" s="20">
        <v>45636</v>
      </c>
      <c r="C986" t="s">
        <v>1567</v>
      </c>
      <c r="D986" t="s">
        <v>3779</v>
      </c>
      <c r="E986" t="s">
        <v>1716</v>
      </c>
      <c r="F986" t="s">
        <v>1771</v>
      </c>
      <c r="G986" t="s">
        <v>1331</v>
      </c>
      <c r="H986" t="s">
        <v>1330</v>
      </c>
      <c r="I986">
        <v>37</v>
      </c>
      <c r="J986" t="s">
        <v>16</v>
      </c>
      <c r="K986" t="s">
        <v>1332</v>
      </c>
      <c r="L986" t="s">
        <v>106</v>
      </c>
      <c r="M986" t="s">
        <v>12</v>
      </c>
      <c r="N986" t="s">
        <v>31</v>
      </c>
      <c r="O986" t="s">
        <v>3954</v>
      </c>
      <c r="P986" t="s">
        <v>1568</v>
      </c>
      <c r="Q986" s="6">
        <v>218.48</v>
      </c>
      <c r="R986" s="21">
        <v>276</v>
      </c>
      <c r="S986" s="21" t="s">
        <v>1717</v>
      </c>
      <c r="T986" s="21" t="s">
        <v>1693</v>
      </c>
      <c r="U986" s="21" t="s">
        <v>1718</v>
      </c>
      <c r="V986" s="21" t="s">
        <v>1686</v>
      </c>
      <c r="W986" s="2">
        <v>2.4785461887935387</v>
      </c>
      <c r="X986" s="6">
        <v>871.34</v>
      </c>
      <c r="Y986" s="24">
        <v>836.4864</v>
      </c>
    </row>
    <row r="987" spans="2:25" x14ac:dyDescent="0.25">
      <c r="B987" s="20">
        <v>45394</v>
      </c>
      <c r="C987" t="s">
        <v>1524</v>
      </c>
      <c r="D987" t="s">
        <v>3829</v>
      </c>
      <c r="E987" t="s">
        <v>1719</v>
      </c>
      <c r="F987" t="s">
        <v>1778</v>
      </c>
      <c r="G987" t="s">
        <v>1448</v>
      </c>
      <c r="H987" t="s">
        <v>1447</v>
      </c>
      <c r="I987">
        <v>33</v>
      </c>
      <c r="J987" t="s">
        <v>16</v>
      </c>
      <c r="K987" t="s">
        <v>1449</v>
      </c>
      <c r="L987" t="s">
        <v>96</v>
      </c>
      <c r="M987" t="s">
        <v>12</v>
      </c>
      <c r="N987" t="s">
        <v>13</v>
      </c>
      <c r="O987" t="s">
        <v>3943</v>
      </c>
      <c r="P987" t="s">
        <v>1525</v>
      </c>
      <c r="Q987" s="6">
        <v>342.56</v>
      </c>
      <c r="R987" s="21">
        <v>181</v>
      </c>
      <c r="S987" s="21" t="s">
        <v>1720</v>
      </c>
      <c r="T987" s="21" t="s">
        <v>1684</v>
      </c>
      <c r="U987" s="21" t="s">
        <v>1721</v>
      </c>
      <c r="V987" s="21" t="s">
        <v>1702</v>
      </c>
      <c r="W987" s="2">
        <v>3</v>
      </c>
      <c r="X987" s="6">
        <v>979.42</v>
      </c>
      <c r="Y987" s="24">
        <v>950.03739999999993</v>
      </c>
    </row>
    <row r="988" spans="2:25" x14ac:dyDescent="0.25">
      <c r="B988" s="20">
        <v>45466</v>
      </c>
      <c r="C988" t="s">
        <v>1601</v>
      </c>
      <c r="D988" t="s">
        <v>3846</v>
      </c>
      <c r="E988" t="s">
        <v>1722</v>
      </c>
      <c r="F988" t="s">
        <v>1803</v>
      </c>
      <c r="G988" t="s">
        <v>45</v>
      </c>
      <c r="H988" t="s">
        <v>44</v>
      </c>
      <c r="I988">
        <v>53</v>
      </c>
      <c r="J988" t="s">
        <v>16</v>
      </c>
      <c r="K988" t="s">
        <v>46</v>
      </c>
      <c r="L988" t="s">
        <v>47</v>
      </c>
      <c r="M988" t="s">
        <v>12</v>
      </c>
      <c r="N988" t="s">
        <v>13</v>
      </c>
      <c r="O988" t="s">
        <v>3952</v>
      </c>
      <c r="P988" t="s">
        <v>3884</v>
      </c>
      <c r="Q988" s="6">
        <v>88.49</v>
      </c>
      <c r="R988" s="21">
        <v>246</v>
      </c>
      <c r="S988" s="21" t="s">
        <v>1723</v>
      </c>
      <c r="T988" s="21" t="s">
        <v>1693</v>
      </c>
      <c r="U988" s="21" t="s">
        <v>390</v>
      </c>
      <c r="V988" s="21" t="s">
        <v>1702</v>
      </c>
      <c r="W988" s="2">
        <v>1</v>
      </c>
      <c r="X988" s="6">
        <v>135.78</v>
      </c>
      <c r="Y988" s="24">
        <v>116.77079999999999</v>
      </c>
    </row>
    <row r="989" spans="2:25" x14ac:dyDescent="0.25">
      <c r="B989" s="20">
        <v>45369</v>
      </c>
      <c r="C989" t="s">
        <v>1561</v>
      </c>
      <c r="D989" t="s">
        <v>3839</v>
      </c>
      <c r="E989" t="s">
        <v>1727</v>
      </c>
      <c r="F989" t="s">
        <v>1775</v>
      </c>
      <c r="G989" t="s">
        <v>760</v>
      </c>
      <c r="H989" t="s">
        <v>759</v>
      </c>
      <c r="I989">
        <v>58</v>
      </c>
      <c r="J989" t="s">
        <v>16</v>
      </c>
      <c r="K989" t="s">
        <v>761</v>
      </c>
      <c r="L989" t="s">
        <v>181</v>
      </c>
      <c r="M989" t="s">
        <v>12</v>
      </c>
      <c r="N989" t="s">
        <v>19</v>
      </c>
      <c r="O989" t="s">
        <v>3946</v>
      </c>
      <c r="P989" t="s">
        <v>3872</v>
      </c>
      <c r="Q989" s="6">
        <v>174.02</v>
      </c>
      <c r="R989" s="21">
        <v>268</v>
      </c>
      <c r="S989" s="21" t="s">
        <v>1728</v>
      </c>
      <c r="T989" s="21" t="s">
        <v>1684</v>
      </c>
      <c r="U989" s="21" t="s">
        <v>129</v>
      </c>
      <c r="V989" s="21" t="s">
        <v>1686</v>
      </c>
      <c r="W989" s="2">
        <v>4</v>
      </c>
      <c r="X989" s="6">
        <v>482.75</v>
      </c>
      <c r="Y989" s="24">
        <v>463.44</v>
      </c>
    </row>
    <row r="990" spans="2:25" x14ac:dyDescent="0.25">
      <c r="B990" s="20">
        <v>45335</v>
      </c>
      <c r="C990" t="s">
        <v>1595</v>
      </c>
      <c r="D990" t="s">
        <v>3792</v>
      </c>
      <c r="E990" t="s">
        <v>1729</v>
      </c>
      <c r="F990" t="s">
        <v>1766</v>
      </c>
      <c r="G990" t="s">
        <v>239</v>
      </c>
      <c r="H990" t="s">
        <v>238</v>
      </c>
      <c r="I990">
        <v>21</v>
      </c>
      <c r="J990" t="s">
        <v>16</v>
      </c>
      <c r="K990" t="s">
        <v>240</v>
      </c>
      <c r="L990" t="s">
        <v>181</v>
      </c>
      <c r="M990" t="s">
        <v>12</v>
      </c>
      <c r="N990" t="s">
        <v>31</v>
      </c>
      <c r="O990" t="s">
        <v>3964</v>
      </c>
      <c r="P990" t="s">
        <v>1596</v>
      </c>
      <c r="Q990" s="6">
        <v>255.56645161290328</v>
      </c>
      <c r="R990" s="21">
        <v>431</v>
      </c>
      <c r="S990" s="21" t="s">
        <v>1730</v>
      </c>
      <c r="T990" s="21" t="s">
        <v>1693</v>
      </c>
      <c r="U990" s="21" t="s">
        <v>204</v>
      </c>
      <c r="V990" s="21" t="s">
        <v>1695</v>
      </c>
      <c r="W990" s="2">
        <v>1</v>
      </c>
      <c r="X990" s="6">
        <v>278.63</v>
      </c>
      <c r="Y990" s="24">
        <v>259.1259</v>
      </c>
    </row>
    <row r="991" spans="2:25" x14ac:dyDescent="0.25">
      <c r="B991" s="20">
        <v>45850</v>
      </c>
      <c r="C991" t="s">
        <v>1659</v>
      </c>
      <c r="D991" t="s">
        <v>3821</v>
      </c>
      <c r="E991" t="s">
        <v>1699</v>
      </c>
      <c r="F991" t="s">
        <v>1762</v>
      </c>
      <c r="G991" t="s">
        <v>76</v>
      </c>
      <c r="H991" t="s">
        <v>75</v>
      </c>
      <c r="I991">
        <v>24</v>
      </c>
      <c r="J991" t="s">
        <v>16</v>
      </c>
      <c r="K991" t="s">
        <v>77</v>
      </c>
      <c r="L991" t="s">
        <v>51</v>
      </c>
      <c r="M991" t="s">
        <v>12</v>
      </c>
      <c r="N991" t="s">
        <v>26</v>
      </c>
      <c r="O991" t="s">
        <v>3957</v>
      </c>
      <c r="P991" t="s">
        <v>1660</v>
      </c>
      <c r="Q991" s="6">
        <v>131.24</v>
      </c>
      <c r="R991" s="21">
        <v>232</v>
      </c>
      <c r="S991" s="21" t="s">
        <v>1700</v>
      </c>
      <c r="T991" s="21" t="s">
        <v>1693</v>
      </c>
      <c r="U991" s="21" t="s">
        <v>1701</v>
      </c>
      <c r="V991" s="21" t="s">
        <v>1702</v>
      </c>
      <c r="W991" s="2">
        <v>2</v>
      </c>
      <c r="X991" s="6">
        <v>785.31</v>
      </c>
      <c r="Y991" s="24">
        <v>667.51349999999991</v>
      </c>
    </row>
    <row r="992" spans="2:25" x14ac:dyDescent="0.25">
      <c r="B992" s="20">
        <v>45446</v>
      </c>
      <c r="C992" t="s">
        <v>1553</v>
      </c>
      <c r="D992" t="s">
        <v>3772</v>
      </c>
      <c r="E992" t="s">
        <v>1712</v>
      </c>
      <c r="F992" t="s">
        <v>1757</v>
      </c>
      <c r="G992" t="s">
        <v>209</v>
      </c>
      <c r="H992" t="s">
        <v>208</v>
      </c>
      <c r="I992">
        <v>49</v>
      </c>
      <c r="J992" t="s">
        <v>16</v>
      </c>
      <c r="K992" t="s">
        <v>210</v>
      </c>
      <c r="L992" t="s">
        <v>51</v>
      </c>
      <c r="M992" t="s">
        <v>12</v>
      </c>
      <c r="N992" t="s">
        <v>13</v>
      </c>
      <c r="O992" t="s">
        <v>3957</v>
      </c>
      <c r="P992" t="s">
        <v>1554</v>
      </c>
      <c r="Q992" s="6">
        <v>131.51</v>
      </c>
      <c r="R992" s="21">
        <v>264.16666666666669</v>
      </c>
      <c r="S992" s="21" t="s">
        <v>1713</v>
      </c>
      <c r="T992" s="21" t="s">
        <v>1714</v>
      </c>
      <c r="U992" s="21" t="s">
        <v>1715</v>
      </c>
      <c r="V992" s="21" t="s">
        <v>1702</v>
      </c>
      <c r="W992" s="2">
        <v>4</v>
      </c>
      <c r="X992" s="6">
        <v>914.05</v>
      </c>
      <c r="Y992" s="24">
        <v>685.53749999999991</v>
      </c>
    </row>
    <row r="993" spans="2:25" x14ac:dyDescent="0.25">
      <c r="B993" s="20">
        <v>45369</v>
      </c>
      <c r="C993" t="s">
        <v>1557</v>
      </c>
      <c r="D993" t="s">
        <v>3774</v>
      </c>
      <c r="E993" t="s">
        <v>1727</v>
      </c>
      <c r="F993" t="s">
        <v>1775</v>
      </c>
      <c r="G993" t="s">
        <v>760</v>
      </c>
      <c r="H993" t="s">
        <v>759</v>
      </c>
      <c r="I993">
        <v>58</v>
      </c>
      <c r="J993" t="s">
        <v>16</v>
      </c>
      <c r="K993" t="s">
        <v>761</v>
      </c>
      <c r="L993" t="s">
        <v>181</v>
      </c>
      <c r="M993" t="s">
        <v>12</v>
      </c>
      <c r="N993" t="s">
        <v>19</v>
      </c>
      <c r="O993" t="s">
        <v>3958</v>
      </c>
      <c r="P993" t="s">
        <v>3870</v>
      </c>
      <c r="Q993" s="6">
        <v>484.62</v>
      </c>
      <c r="R993" s="21">
        <v>432</v>
      </c>
      <c r="S993" s="21" t="s">
        <v>1728</v>
      </c>
      <c r="T993" s="21" t="s">
        <v>1684</v>
      </c>
      <c r="U993" s="21" t="s">
        <v>129</v>
      </c>
      <c r="V993" s="21" t="s">
        <v>1686</v>
      </c>
      <c r="W993" s="2">
        <v>4</v>
      </c>
      <c r="X993" s="6">
        <v>482.75</v>
      </c>
      <c r="Y993" s="24">
        <v>463.44</v>
      </c>
    </row>
    <row r="994" spans="2:25" x14ac:dyDescent="0.25">
      <c r="B994" s="20">
        <v>45394</v>
      </c>
      <c r="C994" t="s">
        <v>1585</v>
      </c>
      <c r="D994" t="s">
        <v>3788</v>
      </c>
      <c r="E994" t="s">
        <v>1719</v>
      </c>
      <c r="F994" t="s">
        <v>1778</v>
      </c>
      <c r="G994" t="s">
        <v>1448</v>
      </c>
      <c r="H994" t="s">
        <v>1447</v>
      </c>
      <c r="I994">
        <v>33</v>
      </c>
      <c r="J994" t="s">
        <v>16</v>
      </c>
      <c r="K994" t="s">
        <v>1449</v>
      </c>
      <c r="L994" t="s">
        <v>96</v>
      </c>
      <c r="M994" t="s">
        <v>12</v>
      </c>
      <c r="N994" t="s">
        <v>13</v>
      </c>
      <c r="O994" t="s">
        <v>3949</v>
      </c>
      <c r="P994" t="s">
        <v>1586</v>
      </c>
      <c r="Q994" s="6">
        <v>38.520000000000003</v>
      </c>
      <c r="R994" s="21">
        <v>378</v>
      </c>
      <c r="S994" s="21" t="s">
        <v>1720</v>
      </c>
      <c r="T994" s="21" t="s">
        <v>1684</v>
      </c>
      <c r="U994" s="21" t="s">
        <v>1721</v>
      </c>
      <c r="V994" s="21" t="s">
        <v>1702</v>
      </c>
      <c r="W994" s="2">
        <v>3</v>
      </c>
      <c r="X994" s="6">
        <v>979.42</v>
      </c>
      <c r="Y994" s="24">
        <v>950.03739999999993</v>
      </c>
    </row>
    <row r="995" spans="2:25" x14ac:dyDescent="0.25">
      <c r="B995" s="20">
        <v>45499</v>
      </c>
      <c r="C995" t="s">
        <v>1551</v>
      </c>
      <c r="D995" t="s">
        <v>3771</v>
      </c>
      <c r="E995" t="s">
        <v>1709</v>
      </c>
      <c r="F995" t="s">
        <v>1761</v>
      </c>
      <c r="G995" t="s">
        <v>401</v>
      </c>
      <c r="H995" t="s">
        <v>400</v>
      </c>
      <c r="I995">
        <v>18</v>
      </c>
      <c r="J995" t="s">
        <v>16</v>
      </c>
      <c r="K995" t="s">
        <v>402</v>
      </c>
      <c r="L995" t="s">
        <v>214</v>
      </c>
      <c r="M995" t="s">
        <v>12</v>
      </c>
      <c r="N995" t="s">
        <v>19</v>
      </c>
      <c r="O995" t="s">
        <v>3958</v>
      </c>
      <c r="P995" t="s">
        <v>1552</v>
      </c>
      <c r="Q995" s="6">
        <v>21.34</v>
      </c>
      <c r="R995" s="21">
        <v>65</v>
      </c>
      <c r="S995" s="21" t="s">
        <v>1710</v>
      </c>
      <c r="T995" s="21" t="s">
        <v>1693</v>
      </c>
      <c r="U995" s="21" t="s">
        <v>1711</v>
      </c>
      <c r="V995" s="21" t="s">
        <v>1702</v>
      </c>
      <c r="W995" s="2">
        <v>3</v>
      </c>
      <c r="X995" s="6">
        <v>147.01</v>
      </c>
      <c r="Y995" s="24">
        <v>119.07810000000001</v>
      </c>
    </row>
    <row r="996" spans="2:25" x14ac:dyDescent="0.25">
      <c r="B996" s="20">
        <v>45297</v>
      </c>
      <c r="C996" t="s">
        <v>1676</v>
      </c>
      <c r="D996" t="s">
        <v>3828</v>
      </c>
      <c r="E996" t="s">
        <v>1703</v>
      </c>
      <c r="F996" t="s">
        <v>1760</v>
      </c>
      <c r="G996" t="s">
        <v>1497</v>
      </c>
      <c r="H996" t="s">
        <v>1496</v>
      </c>
      <c r="I996">
        <v>28</v>
      </c>
      <c r="J996" t="s">
        <v>9</v>
      </c>
      <c r="K996" t="s">
        <v>84</v>
      </c>
      <c r="L996" t="s">
        <v>22</v>
      </c>
      <c r="M996" t="s">
        <v>12</v>
      </c>
      <c r="N996" t="s">
        <v>31</v>
      </c>
      <c r="O996" t="s">
        <v>3951</v>
      </c>
      <c r="P996" t="s">
        <v>1677</v>
      </c>
      <c r="Q996" s="6">
        <v>201.41</v>
      </c>
      <c r="R996" s="21">
        <v>146</v>
      </c>
      <c r="S996" s="21" t="s">
        <v>1704</v>
      </c>
      <c r="T996" s="21" t="s">
        <v>1689</v>
      </c>
      <c r="U996" s="21" t="s">
        <v>1705</v>
      </c>
      <c r="V996" s="21" t="s">
        <v>1695</v>
      </c>
      <c r="W996" s="2">
        <v>3</v>
      </c>
      <c r="X996" s="6">
        <v>745.3</v>
      </c>
      <c r="Y996" s="24">
        <v>611.14599999999996</v>
      </c>
    </row>
    <row r="997" spans="2:25" x14ac:dyDescent="0.25">
      <c r="B997" s="20">
        <v>45335</v>
      </c>
      <c r="C997" t="s">
        <v>1559</v>
      </c>
      <c r="D997" t="s">
        <v>3775</v>
      </c>
      <c r="E997" t="s">
        <v>1729</v>
      </c>
      <c r="F997" t="s">
        <v>1766</v>
      </c>
      <c r="G997" t="s">
        <v>239</v>
      </c>
      <c r="H997" t="s">
        <v>238</v>
      </c>
      <c r="I997">
        <v>21</v>
      </c>
      <c r="J997" t="s">
        <v>16</v>
      </c>
      <c r="K997" t="s">
        <v>240</v>
      </c>
      <c r="L997" t="s">
        <v>181</v>
      </c>
      <c r="M997" t="s">
        <v>12</v>
      </c>
      <c r="N997" t="s">
        <v>31</v>
      </c>
      <c r="O997" t="s">
        <v>3960</v>
      </c>
      <c r="P997" t="s">
        <v>1560</v>
      </c>
      <c r="Q997" s="6">
        <v>166.06</v>
      </c>
      <c r="R997" s="21">
        <v>340</v>
      </c>
      <c r="S997" s="21" t="s">
        <v>1730</v>
      </c>
      <c r="T997" s="21" t="s">
        <v>1693</v>
      </c>
      <c r="U997" s="21" t="s">
        <v>204</v>
      </c>
      <c r="V997" s="21" t="s">
        <v>1695</v>
      </c>
      <c r="W997" s="2">
        <v>1</v>
      </c>
      <c r="X997" s="6">
        <v>278.63</v>
      </c>
      <c r="Y997" s="24">
        <v>259.1259</v>
      </c>
    </row>
    <row r="998" spans="2:25" x14ac:dyDescent="0.25">
      <c r="B998" s="20">
        <v>45593</v>
      </c>
      <c r="C998" t="s">
        <v>1597</v>
      </c>
      <c r="D998" t="s">
        <v>3793</v>
      </c>
      <c r="E998" t="s">
        <v>1724</v>
      </c>
      <c r="F998" t="s">
        <v>1787</v>
      </c>
      <c r="G998" t="s">
        <v>1265</v>
      </c>
      <c r="H998" t="s">
        <v>1264</v>
      </c>
      <c r="I998">
        <v>23</v>
      </c>
      <c r="J998" t="s">
        <v>16</v>
      </c>
      <c r="K998" t="s">
        <v>201</v>
      </c>
      <c r="L998" t="s">
        <v>155</v>
      </c>
      <c r="M998" t="s">
        <v>12</v>
      </c>
      <c r="N998" t="s">
        <v>13</v>
      </c>
      <c r="O998" t="s">
        <v>3952</v>
      </c>
      <c r="P998" t="s">
        <v>3882</v>
      </c>
      <c r="Q998" s="6">
        <v>177.98</v>
      </c>
      <c r="R998" s="21">
        <v>103</v>
      </c>
      <c r="S998" s="21" t="s">
        <v>1725</v>
      </c>
      <c r="T998" s="21" t="s">
        <v>1689</v>
      </c>
      <c r="U998" s="21" t="s">
        <v>1726</v>
      </c>
      <c r="V998" s="21" t="s">
        <v>1702</v>
      </c>
      <c r="W998" s="2">
        <v>2</v>
      </c>
      <c r="X998" s="6">
        <v>148.96</v>
      </c>
      <c r="Y998" s="24">
        <v>144.49119999999999</v>
      </c>
    </row>
    <row r="999" spans="2:25" x14ac:dyDescent="0.25">
      <c r="B999" s="20">
        <v>45850</v>
      </c>
      <c r="C999" t="s">
        <v>1564</v>
      </c>
      <c r="D999" t="s">
        <v>3777</v>
      </c>
      <c r="E999" t="s">
        <v>1699</v>
      </c>
      <c r="F999" t="s">
        <v>1762</v>
      </c>
      <c r="G999" t="s">
        <v>76</v>
      </c>
      <c r="H999" t="s">
        <v>75</v>
      </c>
      <c r="I999">
        <v>24</v>
      </c>
      <c r="J999" t="s">
        <v>16</v>
      </c>
      <c r="K999" t="s">
        <v>77</v>
      </c>
      <c r="L999" t="s">
        <v>51</v>
      </c>
      <c r="M999" t="s">
        <v>12</v>
      </c>
      <c r="N999" t="s">
        <v>26</v>
      </c>
      <c r="O999" t="s">
        <v>3954</v>
      </c>
      <c r="P999" t="s">
        <v>3873</v>
      </c>
      <c r="Q999" s="6">
        <v>255.56645161290328</v>
      </c>
      <c r="R999" s="21">
        <v>378</v>
      </c>
      <c r="S999" s="21" t="s">
        <v>1700</v>
      </c>
      <c r="T999" s="21" t="s">
        <v>1693</v>
      </c>
      <c r="U999" s="21" t="s">
        <v>1701</v>
      </c>
      <c r="V999" s="21" t="s">
        <v>1702</v>
      </c>
      <c r="W999" s="2">
        <v>2</v>
      </c>
      <c r="X999" s="6">
        <v>785.31</v>
      </c>
      <c r="Y999" s="24">
        <v>667.51349999999991</v>
      </c>
    </row>
    <row r="1000" spans="2:25" x14ac:dyDescent="0.25">
      <c r="B1000" s="20">
        <v>45875</v>
      </c>
      <c r="C1000" t="s">
        <v>1576</v>
      </c>
      <c r="D1000" t="s">
        <v>3784</v>
      </c>
      <c r="E1000" t="s">
        <v>1734</v>
      </c>
      <c r="F1000" t="s">
        <v>1769</v>
      </c>
      <c r="G1000" t="s">
        <v>1353</v>
      </c>
      <c r="H1000" t="s">
        <v>1352</v>
      </c>
      <c r="I1000">
        <v>51</v>
      </c>
      <c r="J1000" t="s">
        <v>9</v>
      </c>
      <c r="K1000" t="s">
        <v>1354</v>
      </c>
      <c r="L1000" t="s">
        <v>354</v>
      </c>
      <c r="M1000" t="s">
        <v>12</v>
      </c>
      <c r="N1000" t="s">
        <v>31</v>
      </c>
      <c r="O1000" t="s">
        <v>3942</v>
      </c>
      <c r="P1000" t="s">
        <v>3875</v>
      </c>
      <c r="Q1000" s="6">
        <v>419.28</v>
      </c>
      <c r="R1000" s="21">
        <v>86</v>
      </c>
      <c r="S1000" s="21" t="s">
        <v>1735</v>
      </c>
      <c r="T1000" s="21" t="s">
        <v>1714</v>
      </c>
      <c r="U1000" s="21" t="s">
        <v>1736</v>
      </c>
      <c r="V1000" s="21" t="s">
        <v>1686</v>
      </c>
      <c r="W1000" s="2">
        <v>2</v>
      </c>
      <c r="X1000" s="6">
        <v>316.89999999999998</v>
      </c>
      <c r="Y1000" s="24">
        <v>221.82999999999998</v>
      </c>
    </row>
    <row r="1001" spans="2:25" x14ac:dyDescent="0.25">
      <c r="B1001" s="20">
        <v>45908</v>
      </c>
      <c r="C1001" t="s">
        <v>1647</v>
      </c>
      <c r="D1001" t="s">
        <v>3816</v>
      </c>
      <c r="E1001" t="s">
        <v>1706</v>
      </c>
      <c r="F1001" t="s">
        <v>1780</v>
      </c>
      <c r="G1001" t="s">
        <v>607</v>
      </c>
      <c r="H1001" t="s">
        <v>606</v>
      </c>
      <c r="I1001">
        <v>53</v>
      </c>
      <c r="J1001" t="s">
        <v>9</v>
      </c>
      <c r="K1001" t="s">
        <v>608</v>
      </c>
      <c r="L1001" t="s">
        <v>113</v>
      </c>
      <c r="M1001" t="s">
        <v>12</v>
      </c>
      <c r="N1001" t="s">
        <v>31</v>
      </c>
      <c r="O1001" t="s">
        <v>3958</v>
      </c>
      <c r="P1001" t="s">
        <v>1648</v>
      </c>
      <c r="Q1001" s="6">
        <v>285.54000000000002</v>
      </c>
      <c r="R1001" s="21">
        <v>358</v>
      </c>
      <c r="S1001" s="21" t="s">
        <v>1707</v>
      </c>
      <c r="T1001" s="21" t="s">
        <v>1684</v>
      </c>
      <c r="U1001" s="21" t="s">
        <v>1708</v>
      </c>
      <c r="V1001" s="21" t="s">
        <v>1702</v>
      </c>
      <c r="W1001" s="2">
        <v>3</v>
      </c>
      <c r="X1001" s="6">
        <v>77.599999999999994</v>
      </c>
      <c r="Y1001" s="24">
        <v>72.167999999999992</v>
      </c>
    </row>
    <row r="1002" spans="2:25" x14ac:dyDescent="0.25">
      <c r="B1002" s="20">
        <v>45297</v>
      </c>
      <c r="C1002" t="s">
        <v>1612</v>
      </c>
      <c r="D1002" t="s">
        <v>3848</v>
      </c>
      <c r="E1002" t="s">
        <v>1703</v>
      </c>
      <c r="F1002" t="s">
        <v>1760</v>
      </c>
      <c r="G1002" t="s">
        <v>1497</v>
      </c>
      <c r="H1002" t="s">
        <v>1496</v>
      </c>
      <c r="I1002">
        <v>28</v>
      </c>
      <c r="J1002" t="s">
        <v>9</v>
      </c>
      <c r="K1002" t="s">
        <v>84</v>
      </c>
      <c r="L1002" t="s">
        <v>22</v>
      </c>
      <c r="M1002" t="s">
        <v>12</v>
      </c>
      <c r="N1002" t="s">
        <v>31</v>
      </c>
      <c r="O1002" t="s">
        <v>3953</v>
      </c>
      <c r="P1002" t="s">
        <v>1613</v>
      </c>
      <c r="Q1002" s="6">
        <v>17.309999999999999</v>
      </c>
      <c r="R1002" s="21">
        <v>399</v>
      </c>
      <c r="S1002" s="21" t="s">
        <v>1704</v>
      </c>
      <c r="T1002" s="21" t="s">
        <v>1689</v>
      </c>
      <c r="U1002" s="21" t="s">
        <v>1705</v>
      </c>
      <c r="V1002" s="21" t="s">
        <v>1695</v>
      </c>
      <c r="W1002" s="2">
        <v>3</v>
      </c>
      <c r="X1002" s="6">
        <v>745.3</v>
      </c>
      <c r="Y1002" s="24">
        <v>611.14599999999996</v>
      </c>
    </row>
    <row r="1003" spans="2:25" x14ac:dyDescent="0.25">
      <c r="B1003" s="20">
        <v>45394</v>
      </c>
      <c r="C1003" t="s">
        <v>1626</v>
      </c>
      <c r="D1003" t="s">
        <v>3852</v>
      </c>
      <c r="E1003" t="s">
        <v>1719</v>
      </c>
      <c r="F1003" t="s">
        <v>1778</v>
      </c>
      <c r="G1003" t="s">
        <v>1448</v>
      </c>
      <c r="H1003" t="s">
        <v>1447</v>
      </c>
      <c r="I1003">
        <v>33</v>
      </c>
      <c r="J1003" t="s">
        <v>16</v>
      </c>
      <c r="K1003" t="s">
        <v>1449</v>
      </c>
      <c r="L1003" t="s">
        <v>96</v>
      </c>
      <c r="M1003" t="s">
        <v>12</v>
      </c>
      <c r="N1003" t="s">
        <v>13</v>
      </c>
      <c r="O1003" t="s">
        <v>3945</v>
      </c>
      <c r="P1003" t="s">
        <v>1627</v>
      </c>
      <c r="Q1003" s="6">
        <v>218.22</v>
      </c>
      <c r="R1003" s="21">
        <v>224</v>
      </c>
      <c r="S1003" s="21" t="s">
        <v>1720</v>
      </c>
      <c r="T1003" s="21" t="s">
        <v>1684</v>
      </c>
      <c r="U1003" s="21" t="s">
        <v>1721</v>
      </c>
      <c r="V1003" s="21" t="s">
        <v>1702</v>
      </c>
      <c r="W1003" s="2">
        <v>3</v>
      </c>
      <c r="X1003" s="6">
        <v>979.42</v>
      </c>
      <c r="Y1003" s="24">
        <v>950.03739999999993</v>
      </c>
    </row>
    <row r="1004" spans="2:25" x14ac:dyDescent="0.25">
      <c r="B1004" s="20">
        <v>45908</v>
      </c>
      <c r="C1004" t="s">
        <v>1633</v>
      </c>
      <c r="D1004" t="s">
        <v>3810</v>
      </c>
      <c r="E1004" t="s">
        <v>1706</v>
      </c>
      <c r="F1004" t="s">
        <v>1780</v>
      </c>
      <c r="G1004" t="s">
        <v>607</v>
      </c>
      <c r="H1004" t="s">
        <v>606</v>
      </c>
      <c r="I1004">
        <v>53</v>
      </c>
      <c r="J1004" t="s">
        <v>9</v>
      </c>
      <c r="K1004" t="s">
        <v>608</v>
      </c>
      <c r="L1004" t="s">
        <v>113</v>
      </c>
      <c r="M1004" t="s">
        <v>12</v>
      </c>
      <c r="N1004" t="s">
        <v>31</v>
      </c>
      <c r="O1004" t="s">
        <v>3961</v>
      </c>
      <c r="P1004" t="s">
        <v>1634</v>
      </c>
      <c r="Q1004" s="6">
        <v>107.06</v>
      </c>
      <c r="R1004" s="21">
        <v>359</v>
      </c>
      <c r="S1004" s="21" t="s">
        <v>1707</v>
      </c>
      <c r="T1004" s="21" t="s">
        <v>1684</v>
      </c>
      <c r="U1004" s="21" t="s">
        <v>1708</v>
      </c>
      <c r="V1004" s="21" t="s">
        <v>1702</v>
      </c>
      <c r="W1004" s="2">
        <v>3</v>
      </c>
      <c r="X1004" s="6">
        <v>77.599999999999994</v>
      </c>
      <c r="Y1004" s="24">
        <v>72.167999999999992</v>
      </c>
    </row>
    <row r="1005" spans="2:25" x14ac:dyDescent="0.25">
      <c r="B1005" s="20">
        <v>45335</v>
      </c>
      <c r="C1005" t="s">
        <v>1559</v>
      </c>
      <c r="D1005" t="s">
        <v>3775</v>
      </c>
      <c r="E1005" t="s">
        <v>1729</v>
      </c>
      <c r="F1005" t="s">
        <v>1766</v>
      </c>
      <c r="G1005" t="s">
        <v>239</v>
      </c>
      <c r="H1005" t="s">
        <v>238</v>
      </c>
      <c r="I1005">
        <v>21</v>
      </c>
      <c r="J1005" t="s">
        <v>16</v>
      </c>
      <c r="K1005" t="s">
        <v>240</v>
      </c>
      <c r="L1005" t="s">
        <v>181</v>
      </c>
      <c r="M1005" t="s">
        <v>12</v>
      </c>
      <c r="N1005" t="s">
        <v>31</v>
      </c>
      <c r="O1005" t="s">
        <v>3960</v>
      </c>
      <c r="P1005" t="s">
        <v>1560</v>
      </c>
      <c r="Q1005" s="6">
        <v>166.06</v>
      </c>
      <c r="R1005" s="21">
        <v>340</v>
      </c>
      <c r="S1005" s="21" t="s">
        <v>1730</v>
      </c>
      <c r="T1005" s="21" t="s">
        <v>1693</v>
      </c>
      <c r="U1005" s="21" t="s">
        <v>204</v>
      </c>
      <c r="V1005" s="21" t="s">
        <v>1695</v>
      </c>
      <c r="W1005" s="2">
        <v>1</v>
      </c>
      <c r="X1005" s="6">
        <v>278.63</v>
      </c>
      <c r="Y1005" s="24">
        <v>259.1259</v>
      </c>
    </row>
    <row r="1006" spans="2:25" x14ac:dyDescent="0.25">
      <c r="B1006" s="20">
        <v>45446</v>
      </c>
      <c r="C1006" t="s">
        <v>1522</v>
      </c>
      <c r="D1006" t="s">
        <v>3761</v>
      </c>
      <c r="E1006" t="s">
        <v>1712</v>
      </c>
      <c r="F1006" t="s">
        <v>1757</v>
      </c>
      <c r="G1006" t="s">
        <v>209</v>
      </c>
      <c r="H1006" t="s">
        <v>208</v>
      </c>
      <c r="I1006">
        <v>49</v>
      </c>
      <c r="J1006" t="s">
        <v>16</v>
      </c>
      <c r="K1006" t="s">
        <v>210</v>
      </c>
      <c r="L1006" t="s">
        <v>51</v>
      </c>
      <c r="M1006" t="s">
        <v>12</v>
      </c>
      <c r="N1006" t="s">
        <v>13</v>
      </c>
      <c r="O1006" t="s">
        <v>3942</v>
      </c>
      <c r="P1006" t="s">
        <v>1523</v>
      </c>
      <c r="Q1006" s="6">
        <v>112.42</v>
      </c>
      <c r="R1006" s="21">
        <v>416</v>
      </c>
      <c r="S1006" s="21" t="s">
        <v>1713</v>
      </c>
      <c r="T1006" s="21" t="s">
        <v>1714</v>
      </c>
      <c r="U1006" s="21" t="s">
        <v>1715</v>
      </c>
      <c r="V1006" s="21" t="s">
        <v>1702</v>
      </c>
      <c r="W1006" s="2">
        <v>4</v>
      </c>
      <c r="X1006" s="6">
        <v>914.05</v>
      </c>
      <c r="Y1006" s="24">
        <v>685.53749999999991</v>
      </c>
    </row>
    <row r="1007" spans="2:25" x14ac:dyDescent="0.25">
      <c r="B1007" s="20">
        <v>45480</v>
      </c>
      <c r="C1007" t="s">
        <v>1605</v>
      </c>
      <c r="D1007" t="s">
        <v>3796</v>
      </c>
      <c r="E1007" t="s">
        <v>1696</v>
      </c>
      <c r="F1007" t="s">
        <v>1753</v>
      </c>
      <c r="G1007" t="s">
        <v>1256</v>
      </c>
      <c r="H1007" t="s">
        <v>1255</v>
      </c>
      <c r="I1007">
        <v>55</v>
      </c>
      <c r="J1007" t="s">
        <v>9</v>
      </c>
      <c r="K1007" t="s">
        <v>1257</v>
      </c>
      <c r="L1007" t="s">
        <v>836</v>
      </c>
      <c r="M1007" t="s">
        <v>12</v>
      </c>
      <c r="N1007" t="s">
        <v>13</v>
      </c>
      <c r="O1007" t="s">
        <v>3957</v>
      </c>
      <c r="P1007" t="s">
        <v>1606</v>
      </c>
      <c r="Q1007" s="6">
        <v>434.84</v>
      </c>
      <c r="R1007" s="21">
        <v>185</v>
      </c>
      <c r="S1007" s="21" t="s">
        <v>1697</v>
      </c>
      <c r="T1007" s="21" t="s">
        <v>1689</v>
      </c>
      <c r="U1007" s="21" t="s">
        <v>1698</v>
      </c>
      <c r="V1007" s="21" t="s">
        <v>1695</v>
      </c>
      <c r="W1007" s="2">
        <v>1</v>
      </c>
      <c r="X1007" s="6">
        <v>218.04</v>
      </c>
      <c r="Y1007" s="24">
        <v>198.41640000000001</v>
      </c>
    </row>
    <row r="1008" spans="2:25" x14ac:dyDescent="0.25">
      <c r="B1008" s="20">
        <v>45446</v>
      </c>
      <c r="C1008" t="s">
        <v>1558</v>
      </c>
      <c r="D1008" t="s">
        <v>3838</v>
      </c>
      <c r="E1008" t="s">
        <v>1712</v>
      </c>
      <c r="F1008" t="s">
        <v>1757</v>
      </c>
      <c r="G1008" t="s">
        <v>209</v>
      </c>
      <c r="H1008" t="s">
        <v>208</v>
      </c>
      <c r="I1008">
        <v>49</v>
      </c>
      <c r="J1008" t="s">
        <v>16</v>
      </c>
      <c r="K1008" t="s">
        <v>210</v>
      </c>
      <c r="L1008" t="s">
        <v>51</v>
      </c>
      <c r="M1008" t="s">
        <v>12</v>
      </c>
      <c r="N1008" t="s">
        <v>13</v>
      </c>
      <c r="O1008" t="s">
        <v>3943</v>
      </c>
      <c r="P1008" t="s">
        <v>3871</v>
      </c>
      <c r="Q1008" s="6">
        <v>255.56645161290328</v>
      </c>
      <c r="R1008" s="21">
        <v>360</v>
      </c>
      <c r="S1008" s="21" t="s">
        <v>1713</v>
      </c>
      <c r="T1008" s="21" t="s">
        <v>1714</v>
      </c>
      <c r="U1008" s="21" t="s">
        <v>1715</v>
      </c>
      <c r="V1008" s="21" t="s">
        <v>1702</v>
      </c>
      <c r="W1008" s="2">
        <v>4</v>
      </c>
      <c r="X1008" s="6">
        <v>914.05</v>
      </c>
      <c r="Y1008" s="24">
        <v>685.53749999999991</v>
      </c>
    </row>
    <row r="1009" spans="2:25" x14ac:dyDescent="0.25">
      <c r="B1009" s="20">
        <v>45446</v>
      </c>
      <c r="C1009" t="s">
        <v>1637</v>
      </c>
      <c r="D1009" t="s">
        <v>3853</v>
      </c>
      <c r="E1009" t="s">
        <v>1712</v>
      </c>
      <c r="F1009" t="s">
        <v>1757</v>
      </c>
      <c r="G1009" t="s">
        <v>209</v>
      </c>
      <c r="H1009" t="s">
        <v>208</v>
      </c>
      <c r="I1009">
        <v>49</v>
      </c>
      <c r="J1009" t="s">
        <v>16</v>
      </c>
      <c r="K1009" t="s">
        <v>210</v>
      </c>
      <c r="L1009" t="s">
        <v>51</v>
      </c>
      <c r="M1009" t="s">
        <v>12</v>
      </c>
      <c r="N1009" t="s">
        <v>13</v>
      </c>
      <c r="O1009" t="s">
        <v>3962</v>
      </c>
      <c r="P1009" t="s">
        <v>3896</v>
      </c>
      <c r="Q1009" s="6">
        <v>158.13999999999999</v>
      </c>
      <c r="R1009" s="21">
        <v>82</v>
      </c>
      <c r="S1009" s="21" t="s">
        <v>1713</v>
      </c>
      <c r="T1009" s="21" t="s">
        <v>1714</v>
      </c>
      <c r="U1009" s="21" t="s">
        <v>1715</v>
      </c>
      <c r="V1009" s="21" t="s">
        <v>1702</v>
      </c>
      <c r="W1009" s="2">
        <v>4</v>
      </c>
      <c r="X1009" s="6">
        <v>914.05</v>
      </c>
      <c r="Y1009" s="24">
        <v>685.53749999999991</v>
      </c>
    </row>
    <row r="1010" spans="2:25" x14ac:dyDescent="0.25">
      <c r="B1010" s="20">
        <v>45480</v>
      </c>
      <c r="C1010" t="s">
        <v>1617</v>
      </c>
      <c r="D1010" t="s">
        <v>3804</v>
      </c>
      <c r="E1010" t="s">
        <v>1696</v>
      </c>
      <c r="F1010" t="s">
        <v>1753</v>
      </c>
      <c r="G1010" t="s">
        <v>1256</v>
      </c>
      <c r="H1010" t="s">
        <v>1255</v>
      </c>
      <c r="I1010">
        <v>55</v>
      </c>
      <c r="J1010" t="s">
        <v>9</v>
      </c>
      <c r="K1010" t="s">
        <v>1257</v>
      </c>
      <c r="L1010" t="s">
        <v>836</v>
      </c>
      <c r="M1010" t="s">
        <v>12</v>
      </c>
      <c r="N1010" t="s">
        <v>13</v>
      </c>
      <c r="O1010" t="s">
        <v>3947</v>
      </c>
      <c r="P1010" t="s">
        <v>1618</v>
      </c>
      <c r="Q1010" s="6">
        <v>266.86</v>
      </c>
      <c r="R1010" s="21">
        <v>458</v>
      </c>
      <c r="S1010" s="21" t="s">
        <v>1697</v>
      </c>
      <c r="T1010" s="21" t="s">
        <v>1689</v>
      </c>
      <c r="U1010" s="21" t="s">
        <v>1698</v>
      </c>
      <c r="V1010" s="21" t="s">
        <v>1695</v>
      </c>
      <c r="W1010" s="2">
        <v>1</v>
      </c>
      <c r="X1010" s="6">
        <v>218.04</v>
      </c>
      <c r="Y1010" s="24">
        <v>198.41640000000001</v>
      </c>
    </row>
    <row r="1011" spans="2:25" x14ac:dyDescent="0.25">
      <c r="B1011" s="20">
        <v>45908</v>
      </c>
      <c r="C1011" t="s">
        <v>1535</v>
      </c>
      <c r="D1011" t="s">
        <v>3763</v>
      </c>
      <c r="E1011" t="s">
        <v>1706</v>
      </c>
      <c r="F1011" t="s">
        <v>1780</v>
      </c>
      <c r="G1011" t="s">
        <v>607</v>
      </c>
      <c r="H1011" t="s">
        <v>606</v>
      </c>
      <c r="I1011">
        <v>53</v>
      </c>
      <c r="J1011" t="s">
        <v>9</v>
      </c>
      <c r="K1011" t="s">
        <v>608</v>
      </c>
      <c r="L1011" t="s">
        <v>113</v>
      </c>
      <c r="M1011" t="s">
        <v>12</v>
      </c>
      <c r="N1011" t="s">
        <v>31</v>
      </c>
      <c r="O1011" t="s">
        <v>3949</v>
      </c>
      <c r="P1011" t="s">
        <v>1536</v>
      </c>
      <c r="Q1011" s="6">
        <v>439.07</v>
      </c>
      <c r="R1011" s="21">
        <v>142</v>
      </c>
      <c r="S1011" s="21" t="s">
        <v>1707</v>
      </c>
      <c r="T1011" s="21" t="s">
        <v>1684</v>
      </c>
      <c r="U1011" s="21" t="s">
        <v>1708</v>
      </c>
      <c r="V1011" s="21" t="s">
        <v>1702</v>
      </c>
      <c r="W1011" s="2">
        <v>3</v>
      </c>
      <c r="X1011" s="6">
        <v>77.599999999999994</v>
      </c>
      <c r="Y1011" s="24">
        <v>72.167999999999992</v>
      </c>
    </row>
    <row r="1012" spans="2:25" x14ac:dyDescent="0.25">
      <c r="B1012" s="20">
        <v>45801</v>
      </c>
      <c r="C1012" t="s">
        <v>1643</v>
      </c>
      <c r="D1012" t="s">
        <v>3814</v>
      </c>
      <c r="E1012" t="s">
        <v>1687</v>
      </c>
      <c r="F1012" t="s">
        <v>1767</v>
      </c>
      <c r="G1012" t="s">
        <v>997</v>
      </c>
      <c r="H1012" t="s">
        <v>996</v>
      </c>
      <c r="I1012">
        <v>34</v>
      </c>
      <c r="J1012" t="s">
        <v>16</v>
      </c>
      <c r="K1012" t="s">
        <v>998</v>
      </c>
      <c r="L1012" t="s">
        <v>264</v>
      </c>
      <c r="M1012" t="s">
        <v>12</v>
      </c>
      <c r="N1012" t="s">
        <v>26</v>
      </c>
      <c r="O1012" t="s">
        <v>3948</v>
      </c>
      <c r="P1012" t="s">
        <v>1644</v>
      </c>
      <c r="Q1012" s="6">
        <v>228.53</v>
      </c>
      <c r="R1012" s="21">
        <v>469</v>
      </c>
      <c r="S1012" s="21" t="s">
        <v>1688</v>
      </c>
      <c r="T1012" s="21" t="s">
        <v>1689</v>
      </c>
      <c r="U1012" s="21" t="s">
        <v>1690</v>
      </c>
      <c r="V1012" s="21" t="s">
        <v>1686</v>
      </c>
      <c r="W1012" s="2">
        <v>4</v>
      </c>
      <c r="X1012" s="6">
        <v>286.92</v>
      </c>
      <c r="Y1012" s="24">
        <v>238.14359999999999</v>
      </c>
    </row>
    <row r="1013" spans="2:25" x14ac:dyDescent="0.25">
      <c r="B1013" s="20">
        <v>45908</v>
      </c>
      <c r="C1013" t="s">
        <v>1647</v>
      </c>
      <c r="D1013" t="s">
        <v>3816</v>
      </c>
      <c r="E1013" t="s">
        <v>1706</v>
      </c>
      <c r="F1013" t="s">
        <v>1780</v>
      </c>
      <c r="G1013" t="s">
        <v>607</v>
      </c>
      <c r="H1013" t="s">
        <v>606</v>
      </c>
      <c r="I1013">
        <v>53</v>
      </c>
      <c r="J1013" t="s">
        <v>9</v>
      </c>
      <c r="K1013" t="s">
        <v>608</v>
      </c>
      <c r="L1013" t="s">
        <v>113</v>
      </c>
      <c r="M1013" t="s">
        <v>12</v>
      </c>
      <c r="N1013" t="s">
        <v>31</v>
      </c>
      <c r="O1013" t="s">
        <v>3958</v>
      </c>
      <c r="P1013" t="s">
        <v>1648</v>
      </c>
      <c r="Q1013" s="6">
        <v>285.54000000000002</v>
      </c>
      <c r="R1013" s="21">
        <v>358</v>
      </c>
      <c r="S1013" s="21" t="s">
        <v>1707</v>
      </c>
      <c r="T1013" s="21" t="s">
        <v>1684</v>
      </c>
      <c r="U1013" s="21" t="s">
        <v>1708</v>
      </c>
      <c r="V1013" s="21" t="s">
        <v>1702</v>
      </c>
      <c r="W1013" s="2">
        <v>3</v>
      </c>
      <c r="X1013" s="6">
        <v>77.599999999999994</v>
      </c>
      <c r="Y1013" s="24">
        <v>72.167999999999992</v>
      </c>
    </row>
    <row r="1014" spans="2:25" x14ac:dyDescent="0.25">
      <c r="B1014" s="20">
        <v>45869</v>
      </c>
      <c r="C1014" t="s">
        <v>1580</v>
      </c>
      <c r="D1014" t="s">
        <v>3841</v>
      </c>
      <c r="E1014" t="s">
        <v>1682</v>
      </c>
      <c r="F1014" t="s">
        <v>1765</v>
      </c>
      <c r="G1014" t="s">
        <v>1413</v>
      </c>
      <c r="H1014" t="s">
        <v>1412</v>
      </c>
      <c r="I1014">
        <v>45</v>
      </c>
      <c r="J1014" t="s">
        <v>16</v>
      </c>
      <c r="K1014" t="s">
        <v>1414</v>
      </c>
      <c r="L1014" t="s">
        <v>74</v>
      </c>
      <c r="M1014" t="s">
        <v>12</v>
      </c>
      <c r="N1014" t="s">
        <v>19</v>
      </c>
      <c r="O1014" t="s">
        <v>3962</v>
      </c>
      <c r="P1014" t="s">
        <v>1581</v>
      </c>
      <c r="Q1014" s="6">
        <v>353.47</v>
      </c>
      <c r="R1014" s="21">
        <v>214</v>
      </c>
      <c r="S1014" s="21" t="s">
        <v>1683</v>
      </c>
      <c r="T1014" s="21" t="s">
        <v>1684</v>
      </c>
      <c r="U1014" s="21" t="s">
        <v>1685</v>
      </c>
      <c r="V1014" s="21" t="s">
        <v>1686</v>
      </c>
      <c r="W1014" s="2">
        <v>2</v>
      </c>
      <c r="X1014" s="6">
        <v>873.17</v>
      </c>
      <c r="Y1014" s="24">
        <v>672.34090000000003</v>
      </c>
    </row>
    <row r="1015" spans="2:25" x14ac:dyDescent="0.25">
      <c r="B1015" s="20">
        <v>45850</v>
      </c>
      <c r="C1015" t="s">
        <v>1534</v>
      </c>
      <c r="D1015" t="s">
        <v>3834</v>
      </c>
      <c r="E1015" t="s">
        <v>1699</v>
      </c>
      <c r="F1015" t="s">
        <v>1762</v>
      </c>
      <c r="G1015" t="s">
        <v>76</v>
      </c>
      <c r="H1015" t="s">
        <v>75</v>
      </c>
      <c r="I1015">
        <v>24</v>
      </c>
      <c r="J1015" t="s">
        <v>16</v>
      </c>
      <c r="K1015" t="s">
        <v>77</v>
      </c>
      <c r="L1015" t="s">
        <v>51</v>
      </c>
      <c r="M1015" t="s">
        <v>12</v>
      </c>
      <c r="N1015" t="s">
        <v>26</v>
      </c>
      <c r="O1015" t="s">
        <v>3948</v>
      </c>
      <c r="P1015" t="s">
        <v>3863</v>
      </c>
      <c r="Q1015" s="6">
        <v>218.86</v>
      </c>
      <c r="R1015" s="21">
        <v>170</v>
      </c>
      <c r="S1015" s="21" t="s">
        <v>1700</v>
      </c>
      <c r="T1015" s="21" t="s">
        <v>1693</v>
      </c>
      <c r="U1015" s="21" t="s">
        <v>1701</v>
      </c>
      <c r="V1015" s="21" t="s">
        <v>1702</v>
      </c>
      <c r="W1015" s="2">
        <v>2</v>
      </c>
      <c r="X1015" s="6">
        <v>785.31</v>
      </c>
      <c r="Y1015" s="24">
        <v>667.51349999999991</v>
      </c>
    </row>
    <row r="1016" spans="2:25" x14ac:dyDescent="0.25">
      <c r="B1016" s="20">
        <v>45369</v>
      </c>
      <c r="C1016" t="s">
        <v>1614</v>
      </c>
      <c r="D1016" t="s">
        <v>3801</v>
      </c>
      <c r="E1016" t="s">
        <v>1727</v>
      </c>
      <c r="F1016" t="s">
        <v>1775</v>
      </c>
      <c r="G1016" t="s">
        <v>760</v>
      </c>
      <c r="H1016" t="s">
        <v>759</v>
      </c>
      <c r="I1016">
        <v>58</v>
      </c>
      <c r="J1016" t="s">
        <v>16</v>
      </c>
      <c r="K1016" t="s">
        <v>761</v>
      </c>
      <c r="L1016" t="s">
        <v>181</v>
      </c>
      <c r="M1016" t="s">
        <v>12</v>
      </c>
      <c r="N1016" t="s">
        <v>19</v>
      </c>
      <c r="O1016" t="s">
        <v>3965</v>
      </c>
      <c r="P1016" t="s">
        <v>3889</v>
      </c>
      <c r="Q1016" s="6">
        <v>482.75</v>
      </c>
      <c r="R1016" s="21">
        <v>444</v>
      </c>
      <c r="S1016" s="21" t="s">
        <v>1728</v>
      </c>
      <c r="T1016" s="21" t="s">
        <v>1684</v>
      </c>
      <c r="U1016" s="21" t="s">
        <v>129</v>
      </c>
      <c r="V1016" s="21" t="s">
        <v>1686</v>
      </c>
      <c r="W1016" s="2">
        <v>4</v>
      </c>
      <c r="X1016" s="6">
        <v>482.75</v>
      </c>
      <c r="Y1016" s="24">
        <v>463.44</v>
      </c>
    </row>
    <row r="1017" spans="2:25" x14ac:dyDescent="0.25">
      <c r="B1017" s="20">
        <v>45801</v>
      </c>
      <c r="C1017" t="s">
        <v>1616</v>
      </c>
      <c r="D1017" t="s">
        <v>3803</v>
      </c>
      <c r="E1017" t="s">
        <v>1687</v>
      </c>
      <c r="F1017" t="s">
        <v>1767</v>
      </c>
      <c r="G1017" t="s">
        <v>997</v>
      </c>
      <c r="H1017" t="s">
        <v>996</v>
      </c>
      <c r="I1017">
        <v>34</v>
      </c>
      <c r="J1017" t="s">
        <v>16</v>
      </c>
      <c r="K1017" t="s">
        <v>998</v>
      </c>
      <c r="L1017" t="s">
        <v>264</v>
      </c>
      <c r="M1017" t="s">
        <v>12</v>
      </c>
      <c r="N1017" t="s">
        <v>26</v>
      </c>
      <c r="O1017" t="s">
        <v>3942</v>
      </c>
      <c r="P1017" t="s">
        <v>3891</v>
      </c>
      <c r="Q1017" s="6">
        <v>86.42</v>
      </c>
      <c r="R1017" s="21">
        <v>222</v>
      </c>
      <c r="S1017" s="21" t="s">
        <v>1688</v>
      </c>
      <c r="T1017" s="21" t="s">
        <v>1689</v>
      </c>
      <c r="U1017" s="21" t="s">
        <v>1690</v>
      </c>
      <c r="V1017" s="21" t="s">
        <v>1686</v>
      </c>
      <c r="W1017" s="2">
        <v>4</v>
      </c>
      <c r="X1017" s="6">
        <v>286.92</v>
      </c>
      <c r="Y1017" s="24">
        <v>238.14359999999999</v>
      </c>
    </row>
    <row r="1018" spans="2:25" x14ac:dyDescent="0.25">
      <c r="B1018" s="20">
        <v>45593</v>
      </c>
      <c r="C1018" t="s">
        <v>1604</v>
      </c>
      <c r="D1018" t="s">
        <v>3847</v>
      </c>
      <c r="E1018" t="s">
        <v>1724</v>
      </c>
      <c r="F1018" t="s">
        <v>1787</v>
      </c>
      <c r="G1018" t="s">
        <v>1265</v>
      </c>
      <c r="H1018" t="s">
        <v>1264</v>
      </c>
      <c r="I1018">
        <v>23</v>
      </c>
      <c r="J1018" t="s">
        <v>16</v>
      </c>
      <c r="K1018" t="s">
        <v>201</v>
      </c>
      <c r="L1018" t="s">
        <v>155</v>
      </c>
      <c r="M1018" t="s">
        <v>12</v>
      </c>
      <c r="N1018" t="s">
        <v>13</v>
      </c>
      <c r="O1018" t="s">
        <v>3945</v>
      </c>
      <c r="P1018" t="s">
        <v>3885</v>
      </c>
      <c r="Q1018" s="6">
        <v>386.56</v>
      </c>
      <c r="R1018" s="21">
        <v>125</v>
      </c>
      <c r="S1018" s="21" t="s">
        <v>1725</v>
      </c>
      <c r="T1018" s="21" t="s">
        <v>1689</v>
      </c>
      <c r="U1018" s="21" t="s">
        <v>1726</v>
      </c>
      <c r="V1018" s="21" t="s">
        <v>1702</v>
      </c>
      <c r="W1018" s="2">
        <v>2</v>
      </c>
      <c r="X1018" s="6">
        <v>148.96</v>
      </c>
      <c r="Y1018" s="24">
        <v>144.49119999999999</v>
      </c>
    </row>
    <row r="1019" spans="2:25" x14ac:dyDescent="0.25">
      <c r="B1019" s="20">
        <v>45875</v>
      </c>
      <c r="C1019" t="s">
        <v>1576</v>
      </c>
      <c r="D1019" t="s">
        <v>3784</v>
      </c>
      <c r="E1019" t="s">
        <v>1734</v>
      </c>
      <c r="F1019" t="s">
        <v>1769</v>
      </c>
      <c r="G1019" t="s">
        <v>1353</v>
      </c>
      <c r="H1019" t="s">
        <v>1352</v>
      </c>
      <c r="I1019">
        <v>51</v>
      </c>
      <c r="J1019" t="s">
        <v>9</v>
      </c>
      <c r="K1019" t="s">
        <v>1354</v>
      </c>
      <c r="L1019" t="s">
        <v>354</v>
      </c>
      <c r="M1019" t="s">
        <v>12</v>
      </c>
      <c r="N1019" t="s">
        <v>31</v>
      </c>
      <c r="O1019" t="s">
        <v>3942</v>
      </c>
      <c r="P1019" t="s">
        <v>3875</v>
      </c>
      <c r="Q1019" s="6">
        <v>419.28</v>
      </c>
      <c r="R1019" s="21">
        <v>86</v>
      </c>
      <c r="S1019" s="21" t="s">
        <v>1735</v>
      </c>
      <c r="T1019" s="21" t="s">
        <v>1714</v>
      </c>
      <c r="U1019" s="21" t="s">
        <v>1736</v>
      </c>
      <c r="V1019" s="21" t="s">
        <v>1686</v>
      </c>
      <c r="W1019" s="2">
        <v>2</v>
      </c>
      <c r="X1019" s="6">
        <v>316.89999999999998</v>
      </c>
      <c r="Y1019" s="24">
        <v>221.82999999999998</v>
      </c>
    </row>
    <row r="1020" spans="2:25" x14ac:dyDescent="0.25">
      <c r="B1020" s="20">
        <v>45636</v>
      </c>
      <c r="C1020" t="s">
        <v>1602</v>
      </c>
      <c r="D1020" t="s">
        <v>3795</v>
      </c>
      <c r="E1020" t="s">
        <v>1716</v>
      </c>
      <c r="F1020" t="s">
        <v>1771</v>
      </c>
      <c r="G1020" t="s">
        <v>1331</v>
      </c>
      <c r="H1020" t="s">
        <v>1330</v>
      </c>
      <c r="I1020">
        <v>37</v>
      </c>
      <c r="J1020" t="s">
        <v>16</v>
      </c>
      <c r="K1020" t="s">
        <v>1332</v>
      </c>
      <c r="L1020" t="s">
        <v>106</v>
      </c>
      <c r="M1020" t="s">
        <v>12</v>
      </c>
      <c r="N1020" t="s">
        <v>31</v>
      </c>
      <c r="O1020" t="s">
        <v>3961</v>
      </c>
      <c r="P1020" t="s">
        <v>1603</v>
      </c>
      <c r="Q1020" s="6">
        <v>212.26</v>
      </c>
      <c r="R1020" s="21">
        <v>82</v>
      </c>
      <c r="S1020" s="21" t="s">
        <v>1717</v>
      </c>
      <c r="T1020" s="21" t="s">
        <v>1693</v>
      </c>
      <c r="U1020" s="21" t="s">
        <v>1718</v>
      </c>
      <c r="V1020" s="21" t="s">
        <v>1686</v>
      </c>
      <c r="W1020" s="2">
        <v>2.4785461887935387</v>
      </c>
      <c r="X1020" s="6">
        <v>871.34</v>
      </c>
      <c r="Y1020" s="24">
        <v>836.4864</v>
      </c>
    </row>
    <row r="1021" spans="2:25" x14ac:dyDescent="0.25">
      <c r="B1021" s="20">
        <v>45466</v>
      </c>
      <c r="C1021" t="s">
        <v>1593</v>
      </c>
      <c r="D1021" t="s">
        <v>3791</v>
      </c>
      <c r="E1021" t="s">
        <v>1722</v>
      </c>
      <c r="F1021" t="s">
        <v>1803</v>
      </c>
      <c r="G1021" t="s">
        <v>45</v>
      </c>
      <c r="H1021" t="s">
        <v>44</v>
      </c>
      <c r="I1021">
        <v>53</v>
      </c>
      <c r="J1021" t="s">
        <v>16</v>
      </c>
      <c r="K1021" t="s">
        <v>46</v>
      </c>
      <c r="L1021" t="s">
        <v>47</v>
      </c>
      <c r="M1021" t="s">
        <v>12</v>
      </c>
      <c r="N1021" t="s">
        <v>13</v>
      </c>
      <c r="O1021" t="s">
        <v>3961</v>
      </c>
      <c r="P1021" t="s">
        <v>3880</v>
      </c>
      <c r="Q1021" s="6">
        <v>318.91000000000003</v>
      </c>
      <c r="R1021" s="21">
        <v>114</v>
      </c>
      <c r="S1021" s="21" t="s">
        <v>1723</v>
      </c>
      <c r="T1021" s="21" t="s">
        <v>1693</v>
      </c>
      <c r="U1021" s="21" t="s">
        <v>390</v>
      </c>
      <c r="V1021" s="21" t="s">
        <v>1702</v>
      </c>
      <c r="W1021" s="2">
        <v>1</v>
      </c>
      <c r="X1021" s="6">
        <v>135.78</v>
      </c>
      <c r="Y1021" s="24">
        <v>116.77079999999999</v>
      </c>
    </row>
    <row r="1022" spans="2:25" x14ac:dyDescent="0.25">
      <c r="B1022" s="20">
        <v>45369</v>
      </c>
      <c r="C1022" t="s">
        <v>1561</v>
      </c>
      <c r="D1022" t="s">
        <v>3839</v>
      </c>
      <c r="E1022" t="s">
        <v>1727</v>
      </c>
      <c r="F1022" t="s">
        <v>1775</v>
      </c>
      <c r="G1022" t="s">
        <v>760</v>
      </c>
      <c r="H1022" t="s">
        <v>759</v>
      </c>
      <c r="I1022">
        <v>58</v>
      </c>
      <c r="J1022" t="s">
        <v>16</v>
      </c>
      <c r="K1022" t="s">
        <v>761</v>
      </c>
      <c r="L1022" t="s">
        <v>181</v>
      </c>
      <c r="M1022" t="s">
        <v>12</v>
      </c>
      <c r="N1022" t="s">
        <v>19</v>
      </c>
      <c r="O1022" t="s">
        <v>3946</v>
      </c>
      <c r="P1022" t="s">
        <v>3872</v>
      </c>
      <c r="Q1022" s="6">
        <v>174.02</v>
      </c>
      <c r="R1022" s="21">
        <v>268</v>
      </c>
      <c r="S1022" s="21" t="s">
        <v>1728</v>
      </c>
      <c r="T1022" s="21" t="s">
        <v>1684</v>
      </c>
      <c r="U1022" s="21" t="s">
        <v>129</v>
      </c>
      <c r="V1022" s="21" t="s">
        <v>1686</v>
      </c>
      <c r="W1022" s="2">
        <v>4</v>
      </c>
      <c r="X1022" s="6">
        <v>482.75</v>
      </c>
      <c r="Y1022" s="24">
        <v>463.44</v>
      </c>
    </row>
    <row r="1023" spans="2:25" x14ac:dyDescent="0.25">
      <c r="B1023" s="20">
        <v>45297</v>
      </c>
      <c r="C1023" t="s">
        <v>1607</v>
      </c>
      <c r="D1023" t="s">
        <v>3797</v>
      </c>
      <c r="E1023" t="s">
        <v>1703</v>
      </c>
      <c r="F1023" t="s">
        <v>1760</v>
      </c>
      <c r="G1023" t="s">
        <v>1497</v>
      </c>
      <c r="H1023" t="s">
        <v>1496</v>
      </c>
      <c r="I1023">
        <v>28</v>
      </c>
      <c r="J1023" t="s">
        <v>9</v>
      </c>
      <c r="K1023" t="s">
        <v>84</v>
      </c>
      <c r="L1023" t="s">
        <v>22</v>
      </c>
      <c r="M1023" t="s">
        <v>12</v>
      </c>
      <c r="N1023" t="s">
        <v>31</v>
      </c>
      <c r="O1023" t="s">
        <v>3954</v>
      </c>
      <c r="P1023" t="s">
        <v>3886</v>
      </c>
      <c r="Q1023" s="6">
        <v>81.75</v>
      </c>
      <c r="R1023" s="21">
        <v>271.20454545454544</v>
      </c>
      <c r="S1023" s="21" t="s">
        <v>1704</v>
      </c>
      <c r="T1023" s="21" t="s">
        <v>1689</v>
      </c>
      <c r="U1023" s="21" t="s">
        <v>1705</v>
      </c>
      <c r="V1023" s="21" t="s">
        <v>1695</v>
      </c>
      <c r="W1023" s="2">
        <v>3</v>
      </c>
      <c r="X1023" s="6">
        <v>745.3</v>
      </c>
      <c r="Y1023" s="24">
        <v>611.14599999999996</v>
      </c>
    </row>
    <row r="1024" spans="2:25" x14ac:dyDescent="0.25">
      <c r="B1024" s="20">
        <v>45913</v>
      </c>
      <c r="C1024" t="s">
        <v>1649</v>
      </c>
      <c r="D1024" t="s">
        <v>3817</v>
      </c>
      <c r="E1024" t="s">
        <v>1743</v>
      </c>
      <c r="F1024" t="s">
        <v>1772</v>
      </c>
      <c r="G1024" t="s">
        <v>869</v>
      </c>
      <c r="H1024" t="s">
        <v>868</v>
      </c>
      <c r="I1024">
        <v>38</v>
      </c>
      <c r="J1024" t="s">
        <v>9</v>
      </c>
      <c r="K1024" t="s">
        <v>870</v>
      </c>
      <c r="L1024" t="s">
        <v>181</v>
      </c>
      <c r="M1024" t="s">
        <v>12</v>
      </c>
      <c r="N1024" t="s">
        <v>13</v>
      </c>
      <c r="O1024" t="s">
        <v>3950</v>
      </c>
      <c r="P1024" t="s">
        <v>1650</v>
      </c>
      <c r="Q1024" s="6">
        <v>152.91999999999999</v>
      </c>
      <c r="R1024" s="21">
        <v>281</v>
      </c>
      <c r="S1024" s="21" t="s">
        <v>1744</v>
      </c>
      <c r="T1024" s="21" t="s">
        <v>1684</v>
      </c>
      <c r="U1024" s="21" t="s">
        <v>1745</v>
      </c>
      <c r="V1024" s="21" t="s">
        <v>1702</v>
      </c>
      <c r="W1024" s="2">
        <v>2</v>
      </c>
      <c r="X1024" s="6">
        <v>451.98</v>
      </c>
      <c r="Y1024" s="24">
        <v>338.98500000000001</v>
      </c>
    </row>
    <row r="1025" spans="2:25" x14ac:dyDescent="0.25">
      <c r="B1025" s="20">
        <v>45875</v>
      </c>
      <c r="C1025" t="s">
        <v>1667</v>
      </c>
      <c r="D1025" t="s">
        <v>3859</v>
      </c>
      <c r="E1025" t="s">
        <v>1734</v>
      </c>
      <c r="F1025" t="s">
        <v>1769</v>
      </c>
      <c r="G1025" t="s">
        <v>1353</v>
      </c>
      <c r="H1025" t="s">
        <v>1352</v>
      </c>
      <c r="I1025">
        <v>51</v>
      </c>
      <c r="J1025" t="s">
        <v>9</v>
      </c>
      <c r="K1025" t="s">
        <v>1354</v>
      </c>
      <c r="L1025" t="s">
        <v>354</v>
      </c>
      <c r="M1025" t="s">
        <v>12</v>
      </c>
      <c r="N1025" t="s">
        <v>31</v>
      </c>
      <c r="O1025" t="s">
        <v>3942</v>
      </c>
      <c r="P1025" t="s">
        <v>3902</v>
      </c>
      <c r="Q1025" s="6">
        <v>377.52</v>
      </c>
      <c r="R1025" s="21">
        <v>485</v>
      </c>
      <c r="S1025" s="21" t="s">
        <v>1735</v>
      </c>
      <c r="T1025" s="21" t="s">
        <v>1714</v>
      </c>
      <c r="U1025" s="21" t="s">
        <v>1736</v>
      </c>
      <c r="V1025" s="21" t="s">
        <v>1686</v>
      </c>
      <c r="W1025" s="2">
        <v>2</v>
      </c>
      <c r="X1025" s="6">
        <v>316.89999999999998</v>
      </c>
      <c r="Y1025" s="24">
        <v>221.82999999999998</v>
      </c>
    </row>
    <row r="1026" spans="2:25" x14ac:dyDescent="0.25">
      <c r="B1026" s="20">
        <v>45869</v>
      </c>
      <c r="C1026" t="s">
        <v>1670</v>
      </c>
      <c r="D1026" t="s">
        <v>3825</v>
      </c>
      <c r="E1026" t="s">
        <v>1682</v>
      </c>
      <c r="F1026" t="s">
        <v>1765</v>
      </c>
      <c r="G1026" t="s">
        <v>1413</v>
      </c>
      <c r="H1026" t="s">
        <v>1412</v>
      </c>
      <c r="I1026">
        <v>45</v>
      </c>
      <c r="J1026" t="s">
        <v>16</v>
      </c>
      <c r="K1026" t="s">
        <v>1414</v>
      </c>
      <c r="L1026" t="s">
        <v>74</v>
      </c>
      <c r="M1026" t="s">
        <v>12</v>
      </c>
      <c r="N1026" t="s">
        <v>19</v>
      </c>
      <c r="O1026" t="s">
        <v>3957</v>
      </c>
      <c r="P1026" t="s">
        <v>1671</v>
      </c>
      <c r="Q1026" s="6">
        <v>60.65</v>
      </c>
      <c r="R1026" s="21">
        <v>75</v>
      </c>
      <c r="S1026" s="21" t="s">
        <v>1683</v>
      </c>
      <c r="T1026" s="21" t="s">
        <v>1684</v>
      </c>
      <c r="U1026" s="21" t="s">
        <v>1685</v>
      </c>
      <c r="V1026" s="21" t="s">
        <v>1686</v>
      </c>
      <c r="W1026" s="2">
        <v>2</v>
      </c>
      <c r="X1026" s="6">
        <v>873.17</v>
      </c>
      <c r="Y1026" s="24">
        <v>672.34090000000003</v>
      </c>
    </row>
    <row r="1027" spans="2:25" x14ac:dyDescent="0.25">
      <c r="B1027" s="20">
        <v>45447</v>
      </c>
      <c r="C1027" t="s">
        <v>1548</v>
      </c>
      <c r="D1027" t="s">
        <v>3770</v>
      </c>
      <c r="E1027" t="s">
        <v>1740</v>
      </c>
      <c r="F1027" t="s">
        <v>1777</v>
      </c>
      <c r="G1027" t="s">
        <v>1220</v>
      </c>
      <c r="H1027" t="s">
        <v>1219</v>
      </c>
      <c r="I1027">
        <v>25</v>
      </c>
      <c r="J1027" t="s">
        <v>16</v>
      </c>
      <c r="K1027" t="s">
        <v>1221</v>
      </c>
      <c r="L1027" t="s">
        <v>58</v>
      </c>
      <c r="M1027" t="s">
        <v>12</v>
      </c>
      <c r="N1027" t="s">
        <v>31</v>
      </c>
      <c r="O1027" t="s">
        <v>3957</v>
      </c>
      <c r="P1027" t="s">
        <v>3869</v>
      </c>
      <c r="Q1027" s="6">
        <v>144.53</v>
      </c>
      <c r="R1027" s="21">
        <v>367</v>
      </c>
      <c r="S1027" s="21" t="s">
        <v>1741</v>
      </c>
      <c r="T1027" s="21" t="s">
        <v>1684</v>
      </c>
      <c r="U1027" s="21" t="s">
        <v>1742</v>
      </c>
      <c r="V1027" s="21" t="s">
        <v>1686</v>
      </c>
      <c r="W1027" s="2">
        <v>1</v>
      </c>
      <c r="X1027" s="6">
        <v>589.55999999999995</v>
      </c>
      <c r="Y1027" s="24">
        <v>459.85679999999996</v>
      </c>
    </row>
    <row r="1028" spans="2:25" x14ac:dyDescent="0.25">
      <c r="B1028" s="20">
        <v>45908</v>
      </c>
      <c r="C1028" t="s">
        <v>1647</v>
      </c>
      <c r="D1028" t="s">
        <v>3816</v>
      </c>
      <c r="E1028" t="s">
        <v>1706</v>
      </c>
      <c r="F1028" t="s">
        <v>1780</v>
      </c>
      <c r="G1028" t="s">
        <v>607</v>
      </c>
      <c r="H1028" t="s">
        <v>606</v>
      </c>
      <c r="I1028">
        <v>53</v>
      </c>
      <c r="J1028" t="s">
        <v>9</v>
      </c>
      <c r="K1028" t="s">
        <v>608</v>
      </c>
      <c r="L1028" t="s">
        <v>113</v>
      </c>
      <c r="M1028" t="s">
        <v>12</v>
      </c>
      <c r="N1028" t="s">
        <v>31</v>
      </c>
      <c r="O1028" t="s">
        <v>3958</v>
      </c>
      <c r="P1028" t="s">
        <v>1648</v>
      </c>
      <c r="Q1028" s="6">
        <v>285.54000000000002</v>
      </c>
      <c r="R1028" s="21">
        <v>358</v>
      </c>
      <c r="S1028" s="21" t="s">
        <v>1707</v>
      </c>
      <c r="T1028" s="21" t="s">
        <v>1684</v>
      </c>
      <c r="U1028" s="21" t="s">
        <v>1708</v>
      </c>
      <c r="V1028" s="21" t="s">
        <v>1702</v>
      </c>
      <c r="W1028" s="2">
        <v>3</v>
      </c>
      <c r="X1028" s="6">
        <v>77.599999999999994</v>
      </c>
      <c r="Y1028" s="24">
        <v>72.167999999999992</v>
      </c>
    </row>
    <row r="1029" spans="2:25" x14ac:dyDescent="0.25">
      <c r="B1029" s="20">
        <v>45636</v>
      </c>
      <c r="C1029" t="s">
        <v>1602</v>
      </c>
      <c r="D1029" t="s">
        <v>3795</v>
      </c>
      <c r="E1029" t="s">
        <v>1716</v>
      </c>
      <c r="F1029" t="s">
        <v>1771</v>
      </c>
      <c r="G1029" t="s">
        <v>1331</v>
      </c>
      <c r="H1029" t="s">
        <v>1330</v>
      </c>
      <c r="I1029">
        <v>37</v>
      </c>
      <c r="J1029" t="s">
        <v>16</v>
      </c>
      <c r="K1029" t="s">
        <v>1332</v>
      </c>
      <c r="L1029" t="s">
        <v>106</v>
      </c>
      <c r="M1029" t="s">
        <v>12</v>
      </c>
      <c r="N1029" t="s">
        <v>31</v>
      </c>
      <c r="O1029" t="s">
        <v>3961</v>
      </c>
      <c r="P1029" t="s">
        <v>1603</v>
      </c>
      <c r="Q1029" s="6">
        <v>212.26</v>
      </c>
      <c r="R1029" s="21">
        <v>82</v>
      </c>
      <c r="S1029" s="21" t="s">
        <v>1717</v>
      </c>
      <c r="T1029" s="21" t="s">
        <v>1693</v>
      </c>
      <c r="U1029" s="21" t="s">
        <v>1718</v>
      </c>
      <c r="V1029" s="21" t="s">
        <v>1686</v>
      </c>
      <c r="W1029" s="2">
        <v>2.4785461887935387</v>
      </c>
      <c r="X1029" s="6">
        <v>871.34</v>
      </c>
      <c r="Y1029" s="24">
        <v>836.4864</v>
      </c>
    </row>
    <row r="1030" spans="2:25" x14ac:dyDescent="0.25">
      <c r="B1030" s="20">
        <v>45850</v>
      </c>
      <c r="C1030" t="s">
        <v>1657</v>
      </c>
      <c r="D1030" t="s">
        <v>3820</v>
      </c>
      <c r="E1030" t="s">
        <v>1699</v>
      </c>
      <c r="F1030" t="s">
        <v>1762</v>
      </c>
      <c r="G1030" t="s">
        <v>76</v>
      </c>
      <c r="H1030" t="s">
        <v>75</v>
      </c>
      <c r="I1030">
        <v>24</v>
      </c>
      <c r="J1030" t="s">
        <v>16</v>
      </c>
      <c r="K1030" t="s">
        <v>77</v>
      </c>
      <c r="L1030" t="s">
        <v>51</v>
      </c>
      <c r="M1030" t="s">
        <v>12</v>
      </c>
      <c r="N1030" t="s">
        <v>26</v>
      </c>
      <c r="O1030" t="s">
        <v>3951</v>
      </c>
      <c r="P1030" t="s">
        <v>3898</v>
      </c>
      <c r="Q1030" s="6">
        <v>176.07</v>
      </c>
      <c r="R1030" s="21">
        <v>82</v>
      </c>
      <c r="S1030" s="21" t="s">
        <v>1700</v>
      </c>
      <c r="T1030" s="21" t="s">
        <v>1693</v>
      </c>
      <c r="U1030" s="21" t="s">
        <v>1701</v>
      </c>
      <c r="V1030" s="21" t="s">
        <v>1702</v>
      </c>
      <c r="W1030" s="2">
        <v>2</v>
      </c>
      <c r="X1030" s="6">
        <v>785.31</v>
      </c>
      <c r="Y1030" s="24">
        <v>667.51349999999991</v>
      </c>
    </row>
    <row r="1031" spans="2:25" x14ac:dyDescent="0.25">
      <c r="B1031" s="20">
        <v>45908</v>
      </c>
      <c r="C1031" t="s">
        <v>1647</v>
      </c>
      <c r="D1031" t="s">
        <v>3816</v>
      </c>
      <c r="E1031" t="s">
        <v>1706</v>
      </c>
      <c r="F1031" t="s">
        <v>1780</v>
      </c>
      <c r="G1031" t="s">
        <v>607</v>
      </c>
      <c r="H1031" t="s">
        <v>606</v>
      </c>
      <c r="I1031">
        <v>53</v>
      </c>
      <c r="J1031" t="s">
        <v>9</v>
      </c>
      <c r="K1031" t="s">
        <v>608</v>
      </c>
      <c r="L1031" t="s">
        <v>113</v>
      </c>
      <c r="M1031" t="s">
        <v>12</v>
      </c>
      <c r="N1031" t="s">
        <v>31</v>
      </c>
      <c r="O1031" t="s">
        <v>3958</v>
      </c>
      <c r="P1031" t="s">
        <v>1648</v>
      </c>
      <c r="Q1031" s="6">
        <v>285.54000000000002</v>
      </c>
      <c r="R1031" s="21">
        <v>358</v>
      </c>
      <c r="S1031" s="21" t="s">
        <v>1707</v>
      </c>
      <c r="T1031" s="21" t="s">
        <v>1684</v>
      </c>
      <c r="U1031" s="21" t="s">
        <v>1708</v>
      </c>
      <c r="V1031" s="21" t="s">
        <v>1702</v>
      </c>
      <c r="W1031" s="2">
        <v>3</v>
      </c>
      <c r="X1031" s="6">
        <v>77.599999999999994</v>
      </c>
      <c r="Y1031" s="24">
        <v>72.167999999999992</v>
      </c>
    </row>
    <row r="1032" spans="2:25" x14ac:dyDescent="0.25">
      <c r="B1032" s="20">
        <v>45908</v>
      </c>
      <c r="C1032" t="s">
        <v>1633</v>
      </c>
      <c r="D1032" t="s">
        <v>3810</v>
      </c>
      <c r="E1032" t="s">
        <v>1706</v>
      </c>
      <c r="F1032" t="s">
        <v>1780</v>
      </c>
      <c r="G1032" t="s">
        <v>607</v>
      </c>
      <c r="H1032" t="s">
        <v>606</v>
      </c>
      <c r="I1032">
        <v>53</v>
      </c>
      <c r="J1032" t="s">
        <v>9</v>
      </c>
      <c r="K1032" t="s">
        <v>608</v>
      </c>
      <c r="L1032" t="s">
        <v>113</v>
      </c>
      <c r="M1032" t="s">
        <v>12</v>
      </c>
      <c r="N1032" t="s">
        <v>31</v>
      </c>
      <c r="O1032" t="s">
        <v>3961</v>
      </c>
      <c r="P1032" t="s">
        <v>1634</v>
      </c>
      <c r="Q1032" s="6">
        <v>107.06</v>
      </c>
      <c r="R1032" s="21">
        <v>359</v>
      </c>
      <c r="S1032" s="21" t="s">
        <v>1707</v>
      </c>
      <c r="T1032" s="21" t="s">
        <v>1684</v>
      </c>
      <c r="U1032" s="21" t="s">
        <v>1708</v>
      </c>
      <c r="V1032" s="21" t="s">
        <v>1702</v>
      </c>
      <c r="W1032" s="2">
        <v>3</v>
      </c>
      <c r="X1032" s="6">
        <v>77.599999999999994</v>
      </c>
      <c r="Y1032" s="24">
        <v>72.167999999999992</v>
      </c>
    </row>
    <row r="1033" spans="2:25" x14ac:dyDescent="0.25">
      <c r="B1033" s="20">
        <v>45285</v>
      </c>
      <c r="C1033" t="s">
        <v>1591</v>
      </c>
      <c r="D1033" t="s">
        <v>3790</v>
      </c>
      <c r="E1033" t="s">
        <v>1737</v>
      </c>
      <c r="F1033" t="s">
        <v>1755</v>
      </c>
      <c r="G1033" t="s">
        <v>1422</v>
      </c>
      <c r="H1033" t="s">
        <v>1421</v>
      </c>
      <c r="I1033">
        <v>63</v>
      </c>
      <c r="J1033" t="s">
        <v>16</v>
      </c>
      <c r="K1033" t="s">
        <v>1423</v>
      </c>
      <c r="L1033" t="s">
        <v>170</v>
      </c>
      <c r="M1033" t="s">
        <v>12</v>
      </c>
      <c r="N1033" t="s">
        <v>13</v>
      </c>
      <c r="O1033" t="s">
        <v>3950</v>
      </c>
      <c r="P1033" t="s">
        <v>1592</v>
      </c>
      <c r="Q1033" s="6">
        <v>167.12</v>
      </c>
      <c r="R1033" s="21">
        <v>316</v>
      </c>
      <c r="S1033" s="21" t="s">
        <v>1738</v>
      </c>
      <c r="T1033" s="21" t="s">
        <v>1689</v>
      </c>
      <c r="U1033" s="21" t="s">
        <v>1739</v>
      </c>
      <c r="V1033" s="21" t="s">
        <v>1686</v>
      </c>
      <c r="W1033" s="2">
        <v>3</v>
      </c>
      <c r="X1033" s="6">
        <v>104.47</v>
      </c>
      <c r="Y1033" s="24">
        <v>76.263099999999994</v>
      </c>
    </row>
    <row r="1034" spans="2:25" x14ac:dyDescent="0.25">
      <c r="B1034" s="20">
        <v>45499</v>
      </c>
      <c r="C1034" t="s">
        <v>1551</v>
      </c>
      <c r="D1034" t="s">
        <v>3771</v>
      </c>
      <c r="E1034" t="s">
        <v>1709</v>
      </c>
      <c r="F1034" t="s">
        <v>1761</v>
      </c>
      <c r="G1034" t="s">
        <v>401</v>
      </c>
      <c r="H1034" t="s">
        <v>400</v>
      </c>
      <c r="I1034">
        <v>18</v>
      </c>
      <c r="J1034" t="s">
        <v>16</v>
      </c>
      <c r="K1034" t="s">
        <v>402</v>
      </c>
      <c r="L1034" t="s">
        <v>214</v>
      </c>
      <c r="M1034" t="s">
        <v>12</v>
      </c>
      <c r="N1034" t="s">
        <v>19</v>
      </c>
      <c r="O1034" t="s">
        <v>3958</v>
      </c>
      <c r="P1034" t="s">
        <v>1552</v>
      </c>
      <c r="Q1034" s="6">
        <v>21.34</v>
      </c>
      <c r="R1034" s="21">
        <v>65</v>
      </c>
      <c r="S1034" s="21" t="s">
        <v>1710</v>
      </c>
      <c r="T1034" s="21" t="s">
        <v>1693</v>
      </c>
      <c r="U1034" s="21" t="s">
        <v>1711</v>
      </c>
      <c r="V1034" s="21" t="s">
        <v>1702</v>
      </c>
      <c r="W1034" s="2">
        <v>3</v>
      </c>
      <c r="X1034" s="6">
        <v>147.01</v>
      </c>
      <c r="Y1034" s="24">
        <v>119.07810000000001</v>
      </c>
    </row>
    <row r="1035" spans="2:25" x14ac:dyDescent="0.25">
      <c r="B1035" s="20">
        <v>45869</v>
      </c>
      <c r="C1035" t="s">
        <v>1574</v>
      </c>
      <c r="D1035" t="s">
        <v>3783</v>
      </c>
      <c r="E1035" t="s">
        <v>1682</v>
      </c>
      <c r="F1035" t="s">
        <v>1765</v>
      </c>
      <c r="G1035" t="s">
        <v>1413</v>
      </c>
      <c r="H1035" t="s">
        <v>1412</v>
      </c>
      <c r="I1035">
        <v>45</v>
      </c>
      <c r="J1035" t="s">
        <v>16</v>
      </c>
      <c r="K1035" t="s">
        <v>1414</v>
      </c>
      <c r="L1035" t="s">
        <v>74</v>
      </c>
      <c r="M1035" t="s">
        <v>12</v>
      </c>
      <c r="N1035" t="s">
        <v>19</v>
      </c>
      <c r="O1035" t="s">
        <v>3954</v>
      </c>
      <c r="P1035" t="s">
        <v>1575</v>
      </c>
      <c r="Q1035" s="6">
        <v>179.77</v>
      </c>
      <c r="R1035" s="21">
        <v>305</v>
      </c>
      <c r="S1035" s="21" t="s">
        <v>1683</v>
      </c>
      <c r="T1035" s="21" t="s">
        <v>1684</v>
      </c>
      <c r="U1035" s="21" t="s">
        <v>1685</v>
      </c>
      <c r="V1035" s="21" t="s">
        <v>1686</v>
      </c>
      <c r="W1035" s="2">
        <v>2</v>
      </c>
      <c r="X1035" s="6">
        <v>873.17</v>
      </c>
      <c r="Y1035" s="24">
        <v>672.34090000000003</v>
      </c>
    </row>
    <row r="1036" spans="2:25" x14ac:dyDescent="0.25">
      <c r="B1036" s="20">
        <v>45875</v>
      </c>
      <c r="C1036" t="s">
        <v>1641</v>
      </c>
      <c r="D1036" t="s">
        <v>3813</v>
      </c>
      <c r="E1036" t="s">
        <v>1734</v>
      </c>
      <c r="F1036" t="s">
        <v>1769</v>
      </c>
      <c r="G1036" t="s">
        <v>1353</v>
      </c>
      <c r="H1036" t="s">
        <v>1352</v>
      </c>
      <c r="I1036">
        <v>51</v>
      </c>
      <c r="J1036" t="s">
        <v>9</v>
      </c>
      <c r="K1036" t="s">
        <v>1354</v>
      </c>
      <c r="L1036" t="s">
        <v>354</v>
      </c>
      <c r="M1036" t="s">
        <v>12</v>
      </c>
      <c r="N1036" t="s">
        <v>31</v>
      </c>
      <c r="O1036" t="s">
        <v>3954</v>
      </c>
      <c r="P1036" t="s">
        <v>1642</v>
      </c>
      <c r="Q1036" s="6">
        <v>325.26</v>
      </c>
      <c r="R1036" s="21">
        <v>400</v>
      </c>
      <c r="S1036" s="21" t="s">
        <v>1735</v>
      </c>
      <c r="T1036" s="21" t="s">
        <v>1714</v>
      </c>
      <c r="U1036" s="21" t="s">
        <v>1736</v>
      </c>
      <c r="V1036" s="21" t="s">
        <v>1686</v>
      </c>
      <c r="W1036" s="2">
        <v>2</v>
      </c>
      <c r="X1036" s="6">
        <v>316.89999999999998</v>
      </c>
      <c r="Y1036" s="24">
        <v>221.82999999999998</v>
      </c>
    </row>
    <row r="1037" spans="2:25" x14ac:dyDescent="0.25">
      <c r="B1037" s="20">
        <v>45499</v>
      </c>
      <c r="C1037" t="s">
        <v>1551</v>
      </c>
      <c r="D1037" t="s">
        <v>3771</v>
      </c>
      <c r="E1037" t="s">
        <v>1709</v>
      </c>
      <c r="F1037" t="s">
        <v>1761</v>
      </c>
      <c r="G1037" t="s">
        <v>401</v>
      </c>
      <c r="H1037" t="s">
        <v>400</v>
      </c>
      <c r="I1037">
        <v>18</v>
      </c>
      <c r="J1037" t="s">
        <v>16</v>
      </c>
      <c r="K1037" t="s">
        <v>402</v>
      </c>
      <c r="L1037" t="s">
        <v>214</v>
      </c>
      <c r="M1037" t="s">
        <v>12</v>
      </c>
      <c r="N1037" t="s">
        <v>19</v>
      </c>
      <c r="O1037" t="s">
        <v>3958</v>
      </c>
      <c r="P1037" t="s">
        <v>1552</v>
      </c>
      <c r="Q1037" s="6">
        <v>21.34</v>
      </c>
      <c r="R1037" s="21">
        <v>65</v>
      </c>
      <c r="S1037" s="21" t="s">
        <v>1710</v>
      </c>
      <c r="T1037" s="21" t="s">
        <v>1693</v>
      </c>
      <c r="U1037" s="21" t="s">
        <v>1711</v>
      </c>
      <c r="V1037" s="21" t="s">
        <v>1702</v>
      </c>
      <c r="W1037" s="2">
        <v>3</v>
      </c>
      <c r="X1037" s="6">
        <v>147.01</v>
      </c>
      <c r="Y1037" s="24">
        <v>119.07810000000001</v>
      </c>
    </row>
    <row r="1038" spans="2:25" x14ac:dyDescent="0.25">
      <c r="B1038" s="20">
        <v>45446</v>
      </c>
      <c r="C1038" t="s">
        <v>1558</v>
      </c>
      <c r="D1038" t="s">
        <v>3838</v>
      </c>
      <c r="E1038" t="s">
        <v>1712</v>
      </c>
      <c r="F1038" t="s">
        <v>1757</v>
      </c>
      <c r="G1038" t="s">
        <v>209</v>
      </c>
      <c r="H1038" t="s">
        <v>208</v>
      </c>
      <c r="I1038">
        <v>49</v>
      </c>
      <c r="J1038" t="s">
        <v>16</v>
      </c>
      <c r="K1038" t="s">
        <v>210</v>
      </c>
      <c r="L1038" t="s">
        <v>51</v>
      </c>
      <c r="M1038" t="s">
        <v>12</v>
      </c>
      <c r="N1038" t="s">
        <v>13</v>
      </c>
      <c r="O1038" t="s">
        <v>3943</v>
      </c>
      <c r="P1038" t="s">
        <v>3871</v>
      </c>
      <c r="Q1038" s="6">
        <v>255.56645161290328</v>
      </c>
      <c r="R1038" s="21">
        <v>360</v>
      </c>
      <c r="S1038" s="21" t="s">
        <v>1713</v>
      </c>
      <c r="T1038" s="21" t="s">
        <v>1714</v>
      </c>
      <c r="U1038" s="21" t="s">
        <v>1715</v>
      </c>
      <c r="V1038" s="21" t="s">
        <v>1702</v>
      </c>
      <c r="W1038" s="2">
        <v>4</v>
      </c>
      <c r="X1038" s="6">
        <v>914.05</v>
      </c>
      <c r="Y1038" s="24">
        <v>685.53749999999991</v>
      </c>
    </row>
    <row r="1039" spans="2:25" x14ac:dyDescent="0.25">
      <c r="B1039" s="20">
        <v>45447</v>
      </c>
      <c r="C1039" t="s">
        <v>1589</v>
      </c>
      <c r="D1039" t="s">
        <v>3843</v>
      </c>
      <c r="E1039" t="s">
        <v>1740</v>
      </c>
      <c r="F1039" t="s">
        <v>1777</v>
      </c>
      <c r="G1039" t="s">
        <v>1220</v>
      </c>
      <c r="H1039" t="s">
        <v>1219</v>
      </c>
      <c r="I1039">
        <v>25</v>
      </c>
      <c r="J1039" t="s">
        <v>16</v>
      </c>
      <c r="K1039" t="s">
        <v>1221</v>
      </c>
      <c r="L1039" t="s">
        <v>58</v>
      </c>
      <c r="M1039" t="s">
        <v>12</v>
      </c>
      <c r="N1039" t="s">
        <v>31</v>
      </c>
      <c r="O1039" t="s">
        <v>3942</v>
      </c>
      <c r="P1039" t="s">
        <v>1590</v>
      </c>
      <c r="Q1039" s="6">
        <v>253.33</v>
      </c>
      <c r="R1039" s="21">
        <v>266</v>
      </c>
      <c r="S1039" s="21" t="s">
        <v>1741</v>
      </c>
      <c r="T1039" s="21" t="s">
        <v>1684</v>
      </c>
      <c r="U1039" s="21" t="s">
        <v>1742</v>
      </c>
      <c r="V1039" s="21" t="s">
        <v>1686</v>
      </c>
      <c r="W1039" s="2">
        <v>1</v>
      </c>
      <c r="X1039" s="6">
        <v>589.55999999999995</v>
      </c>
      <c r="Y1039" s="24">
        <v>459.85679999999996</v>
      </c>
    </row>
    <row r="1040" spans="2:25" x14ac:dyDescent="0.25">
      <c r="B1040" s="20">
        <v>45593</v>
      </c>
      <c r="C1040" t="s">
        <v>1604</v>
      </c>
      <c r="D1040" t="s">
        <v>3847</v>
      </c>
      <c r="E1040" t="s">
        <v>1724</v>
      </c>
      <c r="F1040" t="s">
        <v>1787</v>
      </c>
      <c r="G1040" t="s">
        <v>1265</v>
      </c>
      <c r="H1040" t="s">
        <v>1264</v>
      </c>
      <c r="I1040">
        <v>23</v>
      </c>
      <c r="J1040" t="s">
        <v>16</v>
      </c>
      <c r="K1040" t="s">
        <v>201</v>
      </c>
      <c r="L1040" t="s">
        <v>155</v>
      </c>
      <c r="M1040" t="s">
        <v>12</v>
      </c>
      <c r="N1040" t="s">
        <v>13</v>
      </c>
      <c r="O1040" t="s">
        <v>3945</v>
      </c>
      <c r="P1040" t="s">
        <v>3885</v>
      </c>
      <c r="Q1040" s="6">
        <v>386.56</v>
      </c>
      <c r="R1040" s="21">
        <v>125</v>
      </c>
      <c r="S1040" s="21" t="s">
        <v>1725</v>
      </c>
      <c r="T1040" s="21" t="s">
        <v>1689</v>
      </c>
      <c r="U1040" s="21" t="s">
        <v>1726</v>
      </c>
      <c r="V1040" s="21" t="s">
        <v>1702</v>
      </c>
      <c r="W1040" s="2">
        <v>2</v>
      </c>
      <c r="X1040" s="6">
        <v>148.96</v>
      </c>
      <c r="Y1040" s="24">
        <v>144.49119999999999</v>
      </c>
    </row>
    <row r="1041" spans="2:25" x14ac:dyDescent="0.25">
      <c r="B1041" s="20">
        <v>45285</v>
      </c>
      <c r="C1041" t="s">
        <v>1632</v>
      </c>
      <c r="D1041" t="s">
        <v>3809</v>
      </c>
      <c r="E1041" t="s">
        <v>1737</v>
      </c>
      <c r="F1041" t="s">
        <v>1755</v>
      </c>
      <c r="G1041" t="s">
        <v>1422</v>
      </c>
      <c r="H1041" t="s">
        <v>1421</v>
      </c>
      <c r="I1041">
        <v>63</v>
      </c>
      <c r="J1041" t="s">
        <v>16</v>
      </c>
      <c r="K1041" t="s">
        <v>1423</v>
      </c>
      <c r="L1041" t="s">
        <v>170</v>
      </c>
      <c r="M1041" t="s">
        <v>12</v>
      </c>
      <c r="N1041" t="s">
        <v>13</v>
      </c>
      <c r="O1041" t="s">
        <v>3950</v>
      </c>
      <c r="P1041" t="s">
        <v>3895</v>
      </c>
      <c r="Q1041" s="6">
        <v>477.61</v>
      </c>
      <c r="R1041" s="21">
        <v>300</v>
      </c>
      <c r="S1041" s="21" t="s">
        <v>1738</v>
      </c>
      <c r="T1041" s="21" t="s">
        <v>1689</v>
      </c>
      <c r="U1041" s="21" t="s">
        <v>1739</v>
      </c>
      <c r="V1041" s="21" t="s">
        <v>1686</v>
      </c>
      <c r="W1041" s="2">
        <v>3</v>
      </c>
      <c r="X1041" s="6">
        <v>104.47</v>
      </c>
      <c r="Y1041" s="24">
        <v>76.263099999999994</v>
      </c>
    </row>
    <row r="1042" spans="2:25" x14ac:dyDescent="0.25">
      <c r="B1042" s="20">
        <v>45446</v>
      </c>
      <c r="C1042" t="s">
        <v>1637</v>
      </c>
      <c r="D1042" t="s">
        <v>3853</v>
      </c>
      <c r="E1042" t="s">
        <v>1712</v>
      </c>
      <c r="F1042" t="s">
        <v>1757</v>
      </c>
      <c r="G1042" t="s">
        <v>209</v>
      </c>
      <c r="H1042" t="s">
        <v>208</v>
      </c>
      <c r="I1042">
        <v>49</v>
      </c>
      <c r="J1042" t="s">
        <v>16</v>
      </c>
      <c r="K1042" t="s">
        <v>210</v>
      </c>
      <c r="L1042" t="s">
        <v>51</v>
      </c>
      <c r="M1042" t="s">
        <v>12</v>
      </c>
      <c r="N1042" t="s">
        <v>13</v>
      </c>
      <c r="O1042" t="s">
        <v>3962</v>
      </c>
      <c r="P1042" t="s">
        <v>3896</v>
      </c>
      <c r="Q1042" s="6">
        <v>158.13999999999999</v>
      </c>
      <c r="R1042" s="21">
        <v>82</v>
      </c>
      <c r="S1042" s="21" t="s">
        <v>1713</v>
      </c>
      <c r="T1042" s="21" t="s">
        <v>1714</v>
      </c>
      <c r="U1042" s="21" t="s">
        <v>1715</v>
      </c>
      <c r="V1042" s="21" t="s">
        <v>1702</v>
      </c>
      <c r="W1042" s="2">
        <v>4</v>
      </c>
      <c r="X1042" s="6">
        <v>914.05</v>
      </c>
      <c r="Y1042" s="24">
        <v>685.53749999999991</v>
      </c>
    </row>
    <row r="1043" spans="2:25" x14ac:dyDescent="0.25">
      <c r="B1043" s="20">
        <v>45447</v>
      </c>
      <c r="C1043" t="s">
        <v>1548</v>
      </c>
      <c r="D1043" t="s">
        <v>3770</v>
      </c>
      <c r="E1043" t="s">
        <v>1740</v>
      </c>
      <c r="F1043" t="s">
        <v>1777</v>
      </c>
      <c r="G1043" t="s">
        <v>1220</v>
      </c>
      <c r="H1043" t="s">
        <v>1219</v>
      </c>
      <c r="I1043">
        <v>25</v>
      </c>
      <c r="J1043" t="s">
        <v>16</v>
      </c>
      <c r="K1043" t="s">
        <v>1221</v>
      </c>
      <c r="L1043" t="s">
        <v>58</v>
      </c>
      <c r="M1043" t="s">
        <v>12</v>
      </c>
      <c r="N1043" t="s">
        <v>31</v>
      </c>
      <c r="O1043" t="s">
        <v>3957</v>
      </c>
      <c r="P1043" t="s">
        <v>3869</v>
      </c>
      <c r="Q1043" s="6">
        <v>144.53</v>
      </c>
      <c r="R1043" s="21">
        <v>367</v>
      </c>
      <c r="S1043" s="21" t="s">
        <v>1741</v>
      </c>
      <c r="T1043" s="21" t="s">
        <v>1684</v>
      </c>
      <c r="U1043" s="21" t="s">
        <v>1742</v>
      </c>
      <c r="V1043" s="21" t="s">
        <v>1686</v>
      </c>
      <c r="W1043" s="2">
        <v>1</v>
      </c>
      <c r="X1043" s="6">
        <v>589.55999999999995</v>
      </c>
      <c r="Y1043" s="24">
        <v>459.85679999999996</v>
      </c>
    </row>
    <row r="1044" spans="2:25" x14ac:dyDescent="0.25">
      <c r="B1044" s="20">
        <v>45446</v>
      </c>
      <c r="C1044" t="s">
        <v>1637</v>
      </c>
      <c r="D1044" t="s">
        <v>3853</v>
      </c>
      <c r="E1044" t="s">
        <v>1712</v>
      </c>
      <c r="F1044" t="s">
        <v>1757</v>
      </c>
      <c r="G1044" t="s">
        <v>209</v>
      </c>
      <c r="H1044" t="s">
        <v>208</v>
      </c>
      <c r="I1044">
        <v>49</v>
      </c>
      <c r="J1044" t="s">
        <v>16</v>
      </c>
      <c r="K1044" t="s">
        <v>210</v>
      </c>
      <c r="L1044" t="s">
        <v>51</v>
      </c>
      <c r="M1044" t="s">
        <v>12</v>
      </c>
      <c r="N1044" t="s">
        <v>13</v>
      </c>
      <c r="O1044" t="s">
        <v>3962</v>
      </c>
      <c r="P1044" t="s">
        <v>3896</v>
      </c>
      <c r="Q1044" s="6">
        <v>158.13999999999999</v>
      </c>
      <c r="R1044" s="21">
        <v>82</v>
      </c>
      <c r="S1044" s="21" t="s">
        <v>1713</v>
      </c>
      <c r="T1044" s="21" t="s">
        <v>1714</v>
      </c>
      <c r="U1044" s="21" t="s">
        <v>1715</v>
      </c>
      <c r="V1044" s="21" t="s">
        <v>1702</v>
      </c>
      <c r="W1044" s="2">
        <v>4</v>
      </c>
      <c r="X1044" s="6">
        <v>914.05</v>
      </c>
      <c r="Y1044" s="24">
        <v>685.53749999999991</v>
      </c>
    </row>
    <row r="1045" spans="2:25" x14ac:dyDescent="0.25">
      <c r="B1045" s="20">
        <v>45394</v>
      </c>
      <c r="C1045" t="s">
        <v>1610</v>
      </c>
      <c r="D1045" t="s">
        <v>3800</v>
      </c>
      <c r="E1045" t="s">
        <v>1719</v>
      </c>
      <c r="F1045" t="s">
        <v>1778</v>
      </c>
      <c r="G1045" t="s">
        <v>1448</v>
      </c>
      <c r="H1045" t="s">
        <v>1447</v>
      </c>
      <c r="I1045">
        <v>33</v>
      </c>
      <c r="J1045" t="s">
        <v>16</v>
      </c>
      <c r="K1045" t="s">
        <v>1449</v>
      </c>
      <c r="L1045" t="s">
        <v>96</v>
      </c>
      <c r="M1045" t="s">
        <v>12</v>
      </c>
      <c r="N1045" t="s">
        <v>13</v>
      </c>
      <c r="O1045" t="s">
        <v>3946</v>
      </c>
      <c r="P1045" t="s">
        <v>1611</v>
      </c>
      <c r="Q1045" s="6">
        <v>113.83</v>
      </c>
      <c r="R1045" s="21">
        <v>485</v>
      </c>
      <c r="S1045" s="21" t="s">
        <v>1720</v>
      </c>
      <c r="T1045" s="21" t="s">
        <v>1684</v>
      </c>
      <c r="U1045" s="21" t="s">
        <v>1721</v>
      </c>
      <c r="V1045" s="21" t="s">
        <v>1702</v>
      </c>
      <c r="W1045" s="2">
        <v>3</v>
      </c>
      <c r="X1045" s="6">
        <v>979.42</v>
      </c>
      <c r="Y1045" s="24">
        <v>950.03739999999993</v>
      </c>
    </row>
    <row r="1046" spans="2:25" x14ac:dyDescent="0.25">
      <c r="B1046" s="20">
        <v>45335</v>
      </c>
      <c r="C1046" t="s">
        <v>1595</v>
      </c>
      <c r="D1046" t="s">
        <v>3792</v>
      </c>
      <c r="E1046" t="s">
        <v>1729</v>
      </c>
      <c r="F1046" t="s">
        <v>1766</v>
      </c>
      <c r="G1046" t="s">
        <v>239</v>
      </c>
      <c r="H1046" t="s">
        <v>238</v>
      </c>
      <c r="I1046">
        <v>21</v>
      </c>
      <c r="J1046" t="s">
        <v>16</v>
      </c>
      <c r="K1046" t="s">
        <v>240</v>
      </c>
      <c r="L1046" t="s">
        <v>181</v>
      </c>
      <c r="M1046" t="s">
        <v>12</v>
      </c>
      <c r="N1046" t="s">
        <v>31</v>
      </c>
      <c r="O1046" t="s">
        <v>3964</v>
      </c>
      <c r="P1046" t="s">
        <v>1596</v>
      </c>
      <c r="Q1046" s="6">
        <v>255.56645161290328</v>
      </c>
      <c r="R1046" s="21">
        <v>431</v>
      </c>
      <c r="S1046" s="21" t="s">
        <v>1730</v>
      </c>
      <c r="T1046" s="21" t="s">
        <v>1693</v>
      </c>
      <c r="U1046" s="21" t="s">
        <v>204</v>
      </c>
      <c r="V1046" s="21" t="s">
        <v>1695</v>
      </c>
      <c r="W1046" s="2">
        <v>1</v>
      </c>
      <c r="X1046" s="6">
        <v>278.63</v>
      </c>
      <c r="Y1046" s="24">
        <v>259.1259</v>
      </c>
    </row>
    <row r="1047" spans="2:25" x14ac:dyDescent="0.25">
      <c r="B1047" s="20">
        <v>45466</v>
      </c>
      <c r="C1047" t="s">
        <v>1569</v>
      </c>
      <c r="D1047" t="s">
        <v>3780</v>
      </c>
      <c r="E1047" t="s">
        <v>1722</v>
      </c>
      <c r="F1047" t="s">
        <v>1803</v>
      </c>
      <c r="G1047" t="s">
        <v>45</v>
      </c>
      <c r="H1047" t="s">
        <v>44</v>
      </c>
      <c r="I1047">
        <v>53</v>
      </c>
      <c r="J1047" t="s">
        <v>16</v>
      </c>
      <c r="K1047" t="s">
        <v>46</v>
      </c>
      <c r="L1047" t="s">
        <v>47</v>
      </c>
      <c r="M1047" t="s">
        <v>12</v>
      </c>
      <c r="N1047" t="s">
        <v>13</v>
      </c>
      <c r="O1047" t="s">
        <v>3951</v>
      </c>
      <c r="P1047" t="s">
        <v>3874</v>
      </c>
      <c r="Q1047" s="6">
        <v>19.52</v>
      </c>
      <c r="R1047" s="21">
        <v>57</v>
      </c>
      <c r="S1047" s="21" t="s">
        <v>1723</v>
      </c>
      <c r="T1047" s="21" t="s">
        <v>1693</v>
      </c>
      <c r="U1047" s="21" t="s">
        <v>390</v>
      </c>
      <c r="V1047" s="21" t="s">
        <v>1702</v>
      </c>
      <c r="W1047" s="2">
        <v>1</v>
      </c>
      <c r="X1047" s="6">
        <v>135.78</v>
      </c>
      <c r="Y1047" s="24">
        <v>116.77079999999999</v>
      </c>
    </row>
    <row r="1048" spans="2:25" x14ac:dyDescent="0.25">
      <c r="B1048" s="20">
        <v>45801</v>
      </c>
      <c r="C1048" t="s">
        <v>1666</v>
      </c>
      <c r="D1048" t="s">
        <v>3823</v>
      </c>
      <c r="E1048" t="s">
        <v>1687</v>
      </c>
      <c r="F1048" t="s">
        <v>1767</v>
      </c>
      <c r="G1048" t="s">
        <v>997</v>
      </c>
      <c r="H1048" t="s">
        <v>996</v>
      </c>
      <c r="I1048">
        <v>34</v>
      </c>
      <c r="J1048" t="s">
        <v>16</v>
      </c>
      <c r="K1048" t="s">
        <v>998</v>
      </c>
      <c r="L1048" t="s">
        <v>264</v>
      </c>
      <c r="M1048" t="s">
        <v>12</v>
      </c>
      <c r="N1048" t="s">
        <v>26</v>
      </c>
      <c r="O1048" t="s">
        <v>3967</v>
      </c>
      <c r="P1048" t="s">
        <v>3901</v>
      </c>
      <c r="Q1048" s="6">
        <v>447.43</v>
      </c>
      <c r="R1048" s="21">
        <v>191</v>
      </c>
      <c r="S1048" s="21" t="s">
        <v>1688</v>
      </c>
      <c r="T1048" s="21" t="s">
        <v>1689</v>
      </c>
      <c r="U1048" s="21" t="s">
        <v>1690</v>
      </c>
      <c r="V1048" s="21" t="s">
        <v>1686</v>
      </c>
      <c r="W1048" s="2">
        <v>4</v>
      </c>
      <c r="X1048" s="6">
        <v>286.92</v>
      </c>
      <c r="Y1048" s="24">
        <v>238.14359999999999</v>
      </c>
    </row>
    <row r="1049" spans="2:25" x14ac:dyDescent="0.25">
      <c r="B1049" s="20">
        <v>45593</v>
      </c>
      <c r="C1049" t="s">
        <v>1645</v>
      </c>
      <c r="D1049" t="s">
        <v>3815</v>
      </c>
      <c r="E1049" t="s">
        <v>1724</v>
      </c>
      <c r="F1049" t="s">
        <v>1787</v>
      </c>
      <c r="G1049" t="s">
        <v>1265</v>
      </c>
      <c r="H1049" t="s">
        <v>1264</v>
      </c>
      <c r="I1049">
        <v>23</v>
      </c>
      <c r="J1049" t="s">
        <v>16</v>
      </c>
      <c r="K1049" t="s">
        <v>201</v>
      </c>
      <c r="L1049" t="s">
        <v>155</v>
      </c>
      <c r="M1049" t="s">
        <v>12</v>
      </c>
      <c r="N1049" t="s">
        <v>13</v>
      </c>
      <c r="O1049" t="s">
        <v>3951</v>
      </c>
      <c r="P1049" t="s">
        <v>1646</v>
      </c>
      <c r="Q1049" s="6">
        <v>143.43</v>
      </c>
      <c r="R1049" s="21">
        <v>58</v>
      </c>
      <c r="S1049" s="21" t="s">
        <v>1725</v>
      </c>
      <c r="T1049" s="21" t="s">
        <v>1689</v>
      </c>
      <c r="U1049" s="21" t="s">
        <v>1726</v>
      </c>
      <c r="V1049" s="21" t="s">
        <v>1702</v>
      </c>
      <c r="W1049" s="2">
        <v>2</v>
      </c>
      <c r="X1049" s="6">
        <v>148.96</v>
      </c>
      <c r="Y1049" s="24">
        <v>144.49119999999999</v>
      </c>
    </row>
    <row r="1050" spans="2:25" x14ac:dyDescent="0.25">
      <c r="B1050" s="20">
        <v>45466</v>
      </c>
      <c r="C1050" t="s">
        <v>1565</v>
      </c>
      <c r="D1050" t="s">
        <v>3778</v>
      </c>
      <c r="E1050" t="s">
        <v>1722</v>
      </c>
      <c r="F1050" t="s">
        <v>1803</v>
      </c>
      <c r="G1050" t="s">
        <v>45</v>
      </c>
      <c r="H1050" t="s">
        <v>44</v>
      </c>
      <c r="I1050">
        <v>53</v>
      </c>
      <c r="J1050" t="s">
        <v>16</v>
      </c>
      <c r="K1050" t="s">
        <v>46</v>
      </c>
      <c r="L1050" t="s">
        <v>47</v>
      </c>
      <c r="M1050" t="s">
        <v>12</v>
      </c>
      <c r="N1050" t="s">
        <v>13</v>
      </c>
      <c r="O1050" t="s">
        <v>3957</v>
      </c>
      <c r="P1050" t="s">
        <v>1566</v>
      </c>
      <c r="Q1050" s="6">
        <v>38.76</v>
      </c>
      <c r="R1050" s="21">
        <v>137</v>
      </c>
      <c r="S1050" s="21" t="s">
        <v>1723</v>
      </c>
      <c r="T1050" s="21" t="s">
        <v>1693</v>
      </c>
      <c r="U1050" s="21" t="s">
        <v>390</v>
      </c>
      <c r="V1050" s="21" t="s">
        <v>1702</v>
      </c>
      <c r="W1050" s="2">
        <v>1</v>
      </c>
      <c r="X1050" s="6">
        <v>135.78</v>
      </c>
      <c r="Y1050" s="24">
        <v>116.77079999999999</v>
      </c>
    </row>
    <row r="1051" spans="2:25" x14ac:dyDescent="0.25">
      <c r="B1051" s="20">
        <v>45285</v>
      </c>
      <c r="C1051" t="s">
        <v>1594</v>
      </c>
      <c r="D1051" t="s">
        <v>3844</v>
      </c>
      <c r="E1051" t="s">
        <v>1737</v>
      </c>
      <c r="F1051" t="s">
        <v>1755</v>
      </c>
      <c r="G1051" t="s">
        <v>1422</v>
      </c>
      <c r="H1051" t="s">
        <v>1421</v>
      </c>
      <c r="I1051">
        <v>63</v>
      </c>
      <c r="J1051" t="s">
        <v>16</v>
      </c>
      <c r="K1051" t="s">
        <v>1423</v>
      </c>
      <c r="L1051" t="s">
        <v>170</v>
      </c>
      <c r="M1051" t="s">
        <v>12</v>
      </c>
      <c r="N1051" t="s">
        <v>13</v>
      </c>
      <c r="O1051" t="s">
        <v>3944</v>
      </c>
      <c r="P1051" t="s">
        <v>3881</v>
      </c>
      <c r="Q1051" s="6">
        <v>167.34</v>
      </c>
      <c r="R1051" s="21">
        <v>296</v>
      </c>
      <c r="S1051" s="21" t="s">
        <v>1738</v>
      </c>
      <c r="T1051" s="21" t="s">
        <v>1689</v>
      </c>
      <c r="U1051" s="21" t="s">
        <v>1739</v>
      </c>
      <c r="V1051" s="21" t="s">
        <v>1686</v>
      </c>
      <c r="W1051" s="2">
        <v>3</v>
      </c>
      <c r="X1051" s="6">
        <v>104.47</v>
      </c>
      <c r="Y1051" s="24">
        <v>76.263099999999994</v>
      </c>
    </row>
    <row r="1052" spans="2:25" x14ac:dyDescent="0.25">
      <c r="B1052" s="20">
        <v>45499</v>
      </c>
      <c r="C1052" t="s">
        <v>1545</v>
      </c>
      <c r="D1052" t="s">
        <v>3768</v>
      </c>
      <c r="E1052" t="s">
        <v>1709</v>
      </c>
      <c r="F1052" t="s">
        <v>1761</v>
      </c>
      <c r="G1052" t="s">
        <v>401</v>
      </c>
      <c r="H1052" t="s">
        <v>400</v>
      </c>
      <c r="I1052">
        <v>18</v>
      </c>
      <c r="J1052" t="s">
        <v>16</v>
      </c>
      <c r="K1052" t="s">
        <v>402</v>
      </c>
      <c r="L1052" t="s">
        <v>214</v>
      </c>
      <c r="M1052" t="s">
        <v>12</v>
      </c>
      <c r="N1052" t="s">
        <v>19</v>
      </c>
      <c r="O1052" t="s">
        <v>3955</v>
      </c>
      <c r="P1052" t="s">
        <v>3868</v>
      </c>
      <c r="Q1052" s="6">
        <v>465.34</v>
      </c>
      <c r="R1052" s="21">
        <v>301</v>
      </c>
      <c r="S1052" s="21" t="s">
        <v>1710</v>
      </c>
      <c r="T1052" s="21" t="s">
        <v>1693</v>
      </c>
      <c r="U1052" s="21" t="s">
        <v>1711</v>
      </c>
      <c r="V1052" s="21" t="s">
        <v>1702</v>
      </c>
      <c r="W1052" s="2">
        <v>3</v>
      </c>
      <c r="X1052" s="6">
        <v>147.01</v>
      </c>
      <c r="Y1052" s="24">
        <v>119.07810000000001</v>
      </c>
    </row>
    <row r="1053" spans="2:25" x14ac:dyDescent="0.25">
      <c r="B1053" s="20">
        <v>45285</v>
      </c>
      <c r="C1053" t="s">
        <v>1591</v>
      </c>
      <c r="D1053" t="s">
        <v>3790</v>
      </c>
      <c r="E1053" t="s">
        <v>1737</v>
      </c>
      <c r="F1053" t="s">
        <v>1755</v>
      </c>
      <c r="G1053" t="s">
        <v>1422</v>
      </c>
      <c r="H1053" t="s">
        <v>1421</v>
      </c>
      <c r="I1053">
        <v>63</v>
      </c>
      <c r="J1053" t="s">
        <v>16</v>
      </c>
      <c r="K1053" t="s">
        <v>1423</v>
      </c>
      <c r="L1053" t="s">
        <v>170</v>
      </c>
      <c r="M1053" t="s">
        <v>12</v>
      </c>
      <c r="N1053" t="s">
        <v>13</v>
      </c>
      <c r="O1053" t="s">
        <v>3950</v>
      </c>
      <c r="P1053" t="s">
        <v>1592</v>
      </c>
      <c r="Q1053" s="6">
        <v>167.12</v>
      </c>
      <c r="R1053" s="21">
        <v>316</v>
      </c>
      <c r="S1053" s="21" t="s">
        <v>1738</v>
      </c>
      <c r="T1053" s="21" t="s">
        <v>1689</v>
      </c>
      <c r="U1053" s="21" t="s">
        <v>1739</v>
      </c>
      <c r="V1053" s="21" t="s">
        <v>1686</v>
      </c>
      <c r="W1053" s="2">
        <v>3</v>
      </c>
      <c r="X1053" s="6">
        <v>104.47</v>
      </c>
      <c r="Y1053" s="24">
        <v>76.263099999999994</v>
      </c>
    </row>
    <row r="1054" spans="2:25" x14ac:dyDescent="0.25">
      <c r="B1054" s="20">
        <v>45285</v>
      </c>
      <c r="C1054" t="s">
        <v>1635</v>
      </c>
      <c r="D1054" t="s">
        <v>3811</v>
      </c>
      <c r="E1054" t="s">
        <v>1737</v>
      </c>
      <c r="F1054" t="s">
        <v>1755</v>
      </c>
      <c r="G1054" t="s">
        <v>1422</v>
      </c>
      <c r="H1054" t="s">
        <v>1421</v>
      </c>
      <c r="I1054">
        <v>63</v>
      </c>
      <c r="J1054" t="s">
        <v>16</v>
      </c>
      <c r="K1054" t="s">
        <v>1423</v>
      </c>
      <c r="L1054" t="s">
        <v>170</v>
      </c>
      <c r="M1054" t="s">
        <v>12</v>
      </c>
      <c r="N1054" t="s">
        <v>13</v>
      </c>
      <c r="O1054" t="s">
        <v>3949</v>
      </c>
      <c r="P1054" t="s">
        <v>1636</v>
      </c>
      <c r="Q1054" s="6">
        <v>403.71</v>
      </c>
      <c r="R1054" s="21">
        <v>159</v>
      </c>
      <c r="S1054" s="21" t="s">
        <v>1738</v>
      </c>
      <c r="T1054" s="21" t="s">
        <v>1689</v>
      </c>
      <c r="U1054" s="21" t="s">
        <v>1739</v>
      </c>
      <c r="V1054" s="21" t="s">
        <v>1686</v>
      </c>
      <c r="W1054" s="2">
        <v>3</v>
      </c>
      <c r="X1054" s="6">
        <v>104.47</v>
      </c>
      <c r="Y1054" s="24">
        <v>76.263099999999994</v>
      </c>
    </row>
    <row r="1055" spans="2:25" x14ac:dyDescent="0.25">
      <c r="B1055" s="20">
        <v>45297</v>
      </c>
      <c r="C1055" t="s">
        <v>1582</v>
      </c>
      <c r="D1055" t="s">
        <v>3786</v>
      </c>
      <c r="E1055" t="s">
        <v>1703</v>
      </c>
      <c r="F1055" t="s">
        <v>1760</v>
      </c>
      <c r="G1055" t="s">
        <v>1497</v>
      </c>
      <c r="H1055" t="s">
        <v>1496</v>
      </c>
      <c r="I1055">
        <v>28</v>
      </c>
      <c r="J1055" t="s">
        <v>9</v>
      </c>
      <c r="K1055" t="s">
        <v>84</v>
      </c>
      <c r="L1055" t="s">
        <v>22</v>
      </c>
      <c r="M1055" t="s">
        <v>12</v>
      </c>
      <c r="N1055" t="s">
        <v>31</v>
      </c>
      <c r="O1055" t="s">
        <v>3960</v>
      </c>
      <c r="P1055" t="s">
        <v>1583</v>
      </c>
      <c r="Q1055" s="6">
        <v>135.61000000000001</v>
      </c>
      <c r="R1055" s="21">
        <v>394</v>
      </c>
      <c r="S1055" s="21" t="s">
        <v>1704</v>
      </c>
      <c r="T1055" s="21" t="s">
        <v>1689</v>
      </c>
      <c r="U1055" s="21" t="s">
        <v>1705</v>
      </c>
      <c r="V1055" s="21" t="s">
        <v>1695</v>
      </c>
      <c r="W1055" s="2">
        <v>3</v>
      </c>
      <c r="X1055" s="6">
        <v>745.3</v>
      </c>
      <c r="Y1055" s="24">
        <v>611.14599999999996</v>
      </c>
    </row>
    <row r="1056" spans="2:25" x14ac:dyDescent="0.25">
      <c r="B1056" s="20">
        <v>45593</v>
      </c>
      <c r="C1056" t="s">
        <v>1577</v>
      </c>
      <c r="D1056" t="s">
        <v>3785</v>
      </c>
      <c r="E1056" t="s">
        <v>1724</v>
      </c>
      <c r="F1056" t="s">
        <v>1787</v>
      </c>
      <c r="G1056" t="s">
        <v>1265</v>
      </c>
      <c r="H1056" t="s">
        <v>1264</v>
      </c>
      <c r="I1056">
        <v>23</v>
      </c>
      <c r="J1056" t="s">
        <v>16</v>
      </c>
      <c r="K1056" t="s">
        <v>201</v>
      </c>
      <c r="L1056" t="s">
        <v>155</v>
      </c>
      <c r="M1056" t="s">
        <v>12</v>
      </c>
      <c r="N1056" t="s">
        <v>13</v>
      </c>
      <c r="O1056" t="s">
        <v>3948</v>
      </c>
      <c r="P1056" t="s">
        <v>3876</v>
      </c>
      <c r="Q1056" s="6">
        <v>382.22</v>
      </c>
      <c r="R1056" s="21">
        <v>329</v>
      </c>
      <c r="S1056" s="21" t="s">
        <v>1725</v>
      </c>
      <c r="T1056" s="21" t="s">
        <v>1689</v>
      </c>
      <c r="U1056" s="21" t="s">
        <v>1726</v>
      </c>
      <c r="V1056" s="21" t="s">
        <v>1702</v>
      </c>
      <c r="W1056" s="2">
        <v>2</v>
      </c>
      <c r="X1056" s="6">
        <v>148.96</v>
      </c>
      <c r="Y1056" s="24">
        <v>144.49119999999999</v>
      </c>
    </row>
    <row r="1057" spans="2:25" x14ac:dyDescent="0.25">
      <c r="B1057" s="20">
        <v>45446</v>
      </c>
      <c r="C1057" t="s">
        <v>1638</v>
      </c>
      <c r="D1057" t="s">
        <v>3812</v>
      </c>
      <c r="E1057" t="s">
        <v>1712</v>
      </c>
      <c r="F1057" t="s">
        <v>1757</v>
      </c>
      <c r="G1057" t="s">
        <v>209</v>
      </c>
      <c r="H1057" t="s">
        <v>208</v>
      </c>
      <c r="I1057">
        <v>49</v>
      </c>
      <c r="J1057" t="s">
        <v>16</v>
      </c>
      <c r="K1057" t="s">
        <v>210</v>
      </c>
      <c r="L1057" t="s">
        <v>51</v>
      </c>
      <c r="M1057" t="s">
        <v>12</v>
      </c>
      <c r="N1057" t="s">
        <v>13</v>
      </c>
      <c r="O1057" t="s">
        <v>3942</v>
      </c>
      <c r="P1057" t="s">
        <v>1639</v>
      </c>
      <c r="Q1057" s="6">
        <v>392.89</v>
      </c>
      <c r="R1057" s="21">
        <v>320</v>
      </c>
      <c r="S1057" s="21" t="s">
        <v>1713</v>
      </c>
      <c r="T1057" s="21" t="s">
        <v>1714</v>
      </c>
      <c r="U1057" s="21" t="s">
        <v>1715</v>
      </c>
      <c r="V1057" s="21" t="s">
        <v>1702</v>
      </c>
      <c r="W1057" s="2">
        <v>4</v>
      </c>
      <c r="X1057" s="6">
        <v>914.05</v>
      </c>
      <c r="Y1057" s="24">
        <v>685.53749999999991</v>
      </c>
    </row>
    <row r="1058" spans="2:25" x14ac:dyDescent="0.25">
      <c r="B1058" s="20">
        <v>45593</v>
      </c>
      <c r="C1058" t="s">
        <v>1622</v>
      </c>
      <c r="D1058" t="s">
        <v>3850</v>
      </c>
      <c r="E1058" t="s">
        <v>1724</v>
      </c>
      <c r="F1058" t="s">
        <v>1787</v>
      </c>
      <c r="G1058" t="s">
        <v>1265</v>
      </c>
      <c r="H1058" t="s">
        <v>1264</v>
      </c>
      <c r="I1058">
        <v>23</v>
      </c>
      <c r="J1058" t="s">
        <v>16</v>
      </c>
      <c r="K1058" t="s">
        <v>201</v>
      </c>
      <c r="L1058" t="s">
        <v>155</v>
      </c>
      <c r="M1058" t="s">
        <v>12</v>
      </c>
      <c r="N1058" t="s">
        <v>13</v>
      </c>
      <c r="O1058" t="s">
        <v>3953</v>
      </c>
      <c r="P1058" t="s">
        <v>3893</v>
      </c>
      <c r="Q1058" s="6">
        <v>340.39</v>
      </c>
      <c r="R1058" s="21">
        <v>177</v>
      </c>
      <c r="S1058" s="21" t="s">
        <v>1725</v>
      </c>
      <c r="T1058" s="21" t="s">
        <v>1689</v>
      </c>
      <c r="U1058" s="21" t="s">
        <v>1726</v>
      </c>
      <c r="V1058" s="21" t="s">
        <v>1702</v>
      </c>
      <c r="W1058" s="2">
        <v>2</v>
      </c>
      <c r="X1058" s="6">
        <v>148.96</v>
      </c>
      <c r="Y1058" s="24">
        <v>144.49119999999999</v>
      </c>
    </row>
    <row r="1059" spans="2:25" x14ac:dyDescent="0.25">
      <c r="B1059" s="20">
        <v>45285</v>
      </c>
      <c r="C1059" t="s">
        <v>1538</v>
      </c>
      <c r="D1059" t="s">
        <v>3765</v>
      </c>
      <c r="E1059" t="s">
        <v>1737</v>
      </c>
      <c r="F1059" t="s">
        <v>1755</v>
      </c>
      <c r="G1059" t="s">
        <v>1422</v>
      </c>
      <c r="H1059" t="s">
        <v>1421</v>
      </c>
      <c r="I1059">
        <v>63</v>
      </c>
      <c r="J1059" t="s">
        <v>16</v>
      </c>
      <c r="K1059" t="s">
        <v>1423</v>
      </c>
      <c r="L1059" t="s">
        <v>170</v>
      </c>
      <c r="M1059" t="s">
        <v>12</v>
      </c>
      <c r="N1059" t="s">
        <v>13</v>
      </c>
      <c r="O1059" t="s">
        <v>3951</v>
      </c>
      <c r="P1059" t="s">
        <v>1539</v>
      </c>
      <c r="Q1059" s="6">
        <v>298.86</v>
      </c>
      <c r="R1059" s="21">
        <v>308</v>
      </c>
      <c r="S1059" s="21" t="s">
        <v>1738</v>
      </c>
      <c r="T1059" s="21" t="s">
        <v>1689</v>
      </c>
      <c r="U1059" s="21" t="s">
        <v>1739</v>
      </c>
      <c r="V1059" s="21" t="s">
        <v>1686</v>
      </c>
      <c r="W1059" s="2">
        <v>3</v>
      </c>
      <c r="X1059" s="6">
        <v>104.47</v>
      </c>
      <c r="Y1059" s="24">
        <v>76.263099999999994</v>
      </c>
    </row>
    <row r="1060" spans="2:25" x14ac:dyDescent="0.25">
      <c r="B1060" s="20">
        <v>45285</v>
      </c>
      <c r="C1060" t="s">
        <v>1594</v>
      </c>
      <c r="D1060" t="s">
        <v>3844</v>
      </c>
      <c r="E1060" t="s">
        <v>1737</v>
      </c>
      <c r="F1060" t="s">
        <v>1755</v>
      </c>
      <c r="G1060" t="s">
        <v>1422</v>
      </c>
      <c r="H1060" t="s">
        <v>1421</v>
      </c>
      <c r="I1060">
        <v>63</v>
      </c>
      <c r="J1060" t="s">
        <v>16</v>
      </c>
      <c r="K1060" t="s">
        <v>1423</v>
      </c>
      <c r="L1060" t="s">
        <v>170</v>
      </c>
      <c r="M1060" t="s">
        <v>12</v>
      </c>
      <c r="N1060" t="s">
        <v>13</v>
      </c>
      <c r="O1060" t="s">
        <v>3944</v>
      </c>
      <c r="P1060" t="s">
        <v>3881</v>
      </c>
      <c r="Q1060" s="6">
        <v>167.34</v>
      </c>
      <c r="R1060" s="21">
        <v>296</v>
      </c>
      <c r="S1060" s="21" t="s">
        <v>1738</v>
      </c>
      <c r="T1060" s="21" t="s">
        <v>1689</v>
      </c>
      <c r="U1060" s="21" t="s">
        <v>1739</v>
      </c>
      <c r="V1060" s="21" t="s">
        <v>1686</v>
      </c>
      <c r="W1060" s="2">
        <v>3</v>
      </c>
      <c r="X1060" s="6">
        <v>104.47</v>
      </c>
      <c r="Y1060" s="24">
        <v>76.263099999999994</v>
      </c>
    </row>
    <row r="1061" spans="2:25" x14ac:dyDescent="0.25">
      <c r="B1061" s="20">
        <v>45875</v>
      </c>
      <c r="C1061" t="s">
        <v>1641</v>
      </c>
      <c r="D1061" t="s">
        <v>3813</v>
      </c>
      <c r="E1061" t="s">
        <v>1734</v>
      </c>
      <c r="F1061" t="s">
        <v>1769</v>
      </c>
      <c r="G1061" t="s">
        <v>1353</v>
      </c>
      <c r="H1061" t="s">
        <v>1352</v>
      </c>
      <c r="I1061">
        <v>51</v>
      </c>
      <c r="J1061" t="s">
        <v>9</v>
      </c>
      <c r="K1061" t="s">
        <v>1354</v>
      </c>
      <c r="L1061" t="s">
        <v>354</v>
      </c>
      <c r="M1061" t="s">
        <v>12</v>
      </c>
      <c r="N1061" t="s">
        <v>31</v>
      </c>
      <c r="O1061" t="s">
        <v>3954</v>
      </c>
      <c r="P1061" t="s">
        <v>1642</v>
      </c>
      <c r="Q1061" s="6">
        <v>325.26</v>
      </c>
      <c r="R1061" s="21">
        <v>400</v>
      </c>
      <c r="S1061" s="21" t="s">
        <v>1735</v>
      </c>
      <c r="T1061" s="21" t="s">
        <v>1714</v>
      </c>
      <c r="U1061" s="21" t="s">
        <v>1736</v>
      </c>
      <c r="V1061" s="21" t="s">
        <v>1686</v>
      </c>
      <c r="W1061" s="2">
        <v>2</v>
      </c>
      <c r="X1061" s="6">
        <v>316.89999999999998</v>
      </c>
      <c r="Y1061" s="24">
        <v>221.82999999999998</v>
      </c>
    </row>
    <row r="1062" spans="2:25" x14ac:dyDescent="0.25">
      <c r="B1062" s="20">
        <v>45829</v>
      </c>
      <c r="C1062" t="s">
        <v>1658</v>
      </c>
      <c r="D1062" t="s">
        <v>3856</v>
      </c>
      <c r="E1062" t="s">
        <v>1731</v>
      </c>
      <c r="F1062" t="s">
        <v>1770</v>
      </c>
      <c r="G1062" t="s">
        <v>1078</v>
      </c>
      <c r="H1062" t="s">
        <v>1077</v>
      </c>
      <c r="I1062">
        <v>55</v>
      </c>
      <c r="J1062" t="s">
        <v>9</v>
      </c>
      <c r="K1062" t="s">
        <v>1079</v>
      </c>
      <c r="L1062" t="s">
        <v>51</v>
      </c>
      <c r="M1062" t="s">
        <v>12</v>
      </c>
      <c r="N1062" t="s">
        <v>31</v>
      </c>
      <c r="O1062" t="s">
        <v>3948</v>
      </c>
      <c r="P1062" t="s">
        <v>3899</v>
      </c>
      <c r="Q1062" s="6">
        <v>371.38</v>
      </c>
      <c r="R1062" s="21">
        <v>220</v>
      </c>
      <c r="S1062" s="21" t="s">
        <v>1732</v>
      </c>
      <c r="T1062" s="21" t="s">
        <v>1689</v>
      </c>
      <c r="U1062" s="21" t="s">
        <v>1733</v>
      </c>
      <c r="V1062" s="21" t="s">
        <v>1686</v>
      </c>
      <c r="W1062" s="2">
        <v>4</v>
      </c>
      <c r="X1062" s="6">
        <v>403.47</v>
      </c>
      <c r="Y1062" s="24">
        <v>221.82999999999998</v>
      </c>
    </row>
    <row r="1063" spans="2:25" x14ac:dyDescent="0.25">
      <c r="B1063" s="20">
        <v>45829</v>
      </c>
      <c r="C1063" t="s">
        <v>1615</v>
      </c>
      <c r="D1063" t="s">
        <v>3802</v>
      </c>
      <c r="E1063" t="s">
        <v>1731</v>
      </c>
      <c r="F1063" t="s">
        <v>1770</v>
      </c>
      <c r="G1063" t="s">
        <v>1078</v>
      </c>
      <c r="H1063" t="s">
        <v>1077</v>
      </c>
      <c r="I1063">
        <v>55</v>
      </c>
      <c r="J1063" t="s">
        <v>9</v>
      </c>
      <c r="K1063" t="s">
        <v>1079</v>
      </c>
      <c r="L1063" t="s">
        <v>51</v>
      </c>
      <c r="M1063" t="s">
        <v>12</v>
      </c>
      <c r="N1063" t="s">
        <v>31</v>
      </c>
      <c r="O1063" t="s">
        <v>3958</v>
      </c>
      <c r="P1063" t="s">
        <v>3890</v>
      </c>
      <c r="Q1063" s="6">
        <v>103.45</v>
      </c>
      <c r="R1063" s="21">
        <v>465</v>
      </c>
      <c r="S1063" s="21" t="s">
        <v>1732</v>
      </c>
      <c r="T1063" s="21" t="s">
        <v>1689</v>
      </c>
      <c r="U1063" s="21" t="s">
        <v>1733</v>
      </c>
      <c r="V1063" s="21" t="s">
        <v>1686</v>
      </c>
      <c r="W1063" s="2">
        <v>4</v>
      </c>
      <c r="X1063" s="6">
        <v>403.47</v>
      </c>
      <c r="Y1063" s="24">
        <v>221.82999999999998</v>
      </c>
    </row>
    <row r="1064" spans="2:25" x14ac:dyDescent="0.25">
      <c r="B1064" s="20">
        <v>45908</v>
      </c>
      <c r="C1064" t="s">
        <v>1633</v>
      </c>
      <c r="D1064" t="s">
        <v>3810</v>
      </c>
      <c r="E1064" t="s">
        <v>1706</v>
      </c>
      <c r="F1064" t="s">
        <v>1780</v>
      </c>
      <c r="G1064" t="s">
        <v>607</v>
      </c>
      <c r="H1064" t="s">
        <v>606</v>
      </c>
      <c r="I1064">
        <v>53</v>
      </c>
      <c r="J1064" t="s">
        <v>9</v>
      </c>
      <c r="K1064" t="s">
        <v>608</v>
      </c>
      <c r="L1064" t="s">
        <v>113</v>
      </c>
      <c r="M1064" t="s">
        <v>12</v>
      </c>
      <c r="N1064" t="s">
        <v>31</v>
      </c>
      <c r="O1064" t="s">
        <v>3961</v>
      </c>
      <c r="P1064" t="s">
        <v>1634</v>
      </c>
      <c r="Q1064" s="6">
        <v>107.06</v>
      </c>
      <c r="R1064" s="21">
        <v>359</v>
      </c>
      <c r="S1064" s="21" t="s">
        <v>1707</v>
      </c>
      <c r="T1064" s="21" t="s">
        <v>1684</v>
      </c>
      <c r="U1064" s="21" t="s">
        <v>1708</v>
      </c>
      <c r="V1064" s="21" t="s">
        <v>1702</v>
      </c>
      <c r="W1064" s="2">
        <v>3</v>
      </c>
      <c r="X1064" s="6">
        <v>77.599999999999994</v>
      </c>
      <c r="Y1064" s="24">
        <v>72.167999999999992</v>
      </c>
    </row>
    <row r="1065" spans="2:25" x14ac:dyDescent="0.25">
      <c r="B1065" s="20">
        <v>45875</v>
      </c>
      <c r="C1065" t="s">
        <v>1576</v>
      </c>
      <c r="D1065" t="s">
        <v>3784</v>
      </c>
      <c r="E1065" t="s">
        <v>1734</v>
      </c>
      <c r="F1065" t="s">
        <v>1769</v>
      </c>
      <c r="G1065" t="s">
        <v>1353</v>
      </c>
      <c r="H1065" t="s">
        <v>1352</v>
      </c>
      <c r="I1065">
        <v>51</v>
      </c>
      <c r="J1065" t="s">
        <v>9</v>
      </c>
      <c r="K1065" t="s">
        <v>1354</v>
      </c>
      <c r="L1065" t="s">
        <v>354</v>
      </c>
      <c r="M1065" t="s">
        <v>12</v>
      </c>
      <c r="N1065" t="s">
        <v>31</v>
      </c>
      <c r="O1065" t="s">
        <v>3942</v>
      </c>
      <c r="P1065" t="s">
        <v>3875</v>
      </c>
      <c r="Q1065" s="6">
        <v>419.28</v>
      </c>
      <c r="R1065" s="21">
        <v>86</v>
      </c>
      <c r="S1065" s="21" t="s">
        <v>1735</v>
      </c>
      <c r="T1065" s="21" t="s">
        <v>1714</v>
      </c>
      <c r="U1065" s="21" t="s">
        <v>1736</v>
      </c>
      <c r="V1065" s="21" t="s">
        <v>1686</v>
      </c>
      <c r="W1065" s="2">
        <v>2</v>
      </c>
      <c r="X1065" s="6">
        <v>316.89999999999998</v>
      </c>
      <c r="Y1065" s="24">
        <v>221.82999999999998</v>
      </c>
    </row>
    <row r="1066" spans="2:25" x14ac:dyDescent="0.25">
      <c r="B1066" s="20">
        <v>45875</v>
      </c>
      <c r="C1066" t="s">
        <v>1641</v>
      </c>
      <c r="D1066" t="s">
        <v>3813</v>
      </c>
      <c r="E1066" t="s">
        <v>1734</v>
      </c>
      <c r="F1066" t="s">
        <v>1769</v>
      </c>
      <c r="G1066" t="s">
        <v>1353</v>
      </c>
      <c r="H1066" t="s">
        <v>1352</v>
      </c>
      <c r="I1066">
        <v>51</v>
      </c>
      <c r="J1066" t="s">
        <v>9</v>
      </c>
      <c r="K1066" t="s">
        <v>1354</v>
      </c>
      <c r="L1066" t="s">
        <v>354</v>
      </c>
      <c r="M1066" t="s">
        <v>12</v>
      </c>
      <c r="N1066" t="s">
        <v>31</v>
      </c>
      <c r="O1066" t="s">
        <v>3954</v>
      </c>
      <c r="P1066" t="s">
        <v>1642</v>
      </c>
      <c r="Q1066" s="6">
        <v>325.26</v>
      </c>
      <c r="R1066" s="21">
        <v>400</v>
      </c>
      <c r="S1066" s="21" t="s">
        <v>1735</v>
      </c>
      <c r="T1066" s="21" t="s">
        <v>1714</v>
      </c>
      <c r="U1066" s="21" t="s">
        <v>1736</v>
      </c>
      <c r="V1066" s="21" t="s">
        <v>1686</v>
      </c>
      <c r="W1066" s="2">
        <v>2</v>
      </c>
      <c r="X1066" s="6">
        <v>316.89999999999998</v>
      </c>
      <c r="Y1066" s="24">
        <v>221.82999999999998</v>
      </c>
    </row>
    <row r="1067" spans="2:25" x14ac:dyDescent="0.25">
      <c r="B1067" s="20">
        <v>45394</v>
      </c>
      <c r="C1067" t="s">
        <v>1585</v>
      </c>
      <c r="D1067" t="s">
        <v>3788</v>
      </c>
      <c r="E1067" t="s">
        <v>1719</v>
      </c>
      <c r="F1067" t="s">
        <v>1778</v>
      </c>
      <c r="G1067" t="s">
        <v>1448</v>
      </c>
      <c r="H1067" t="s">
        <v>1447</v>
      </c>
      <c r="I1067">
        <v>33</v>
      </c>
      <c r="J1067" t="s">
        <v>16</v>
      </c>
      <c r="K1067" t="s">
        <v>1449</v>
      </c>
      <c r="L1067" t="s">
        <v>96</v>
      </c>
      <c r="M1067" t="s">
        <v>12</v>
      </c>
      <c r="N1067" t="s">
        <v>13</v>
      </c>
      <c r="O1067" t="s">
        <v>3949</v>
      </c>
      <c r="P1067" t="s">
        <v>1586</v>
      </c>
      <c r="Q1067" s="6">
        <v>38.520000000000003</v>
      </c>
      <c r="R1067" s="21">
        <v>378</v>
      </c>
      <c r="S1067" s="21" t="s">
        <v>1720</v>
      </c>
      <c r="T1067" s="21" t="s">
        <v>1684</v>
      </c>
      <c r="U1067" s="21" t="s">
        <v>1721</v>
      </c>
      <c r="V1067" s="21" t="s">
        <v>1702</v>
      </c>
      <c r="W1067" s="2">
        <v>3</v>
      </c>
      <c r="X1067" s="6">
        <v>979.42</v>
      </c>
      <c r="Y1067" s="24">
        <v>950.03739999999993</v>
      </c>
    </row>
    <row r="1068" spans="2:25" x14ac:dyDescent="0.25">
      <c r="B1068" s="20">
        <v>45801</v>
      </c>
      <c r="C1068" t="s">
        <v>1666</v>
      </c>
      <c r="D1068" t="s">
        <v>3823</v>
      </c>
      <c r="E1068" t="s">
        <v>1687</v>
      </c>
      <c r="F1068" t="s">
        <v>1767</v>
      </c>
      <c r="G1068" t="s">
        <v>997</v>
      </c>
      <c r="H1068" t="s">
        <v>996</v>
      </c>
      <c r="I1068">
        <v>34</v>
      </c>
      <c r="J1068" t="s">
        <v>16</v>
      </c>
      <c r="K1068" t="s">
        <v>998</v>
      </c>
      <c r="L1068" t="s">
        <v>264</v>
      </c>
      <c r="M1068" t="s">
        <v>12</v>
      </c>
      <c r="N1068" t="s">
        <v>26</v>
      </c>
      <c r="O1068" t="s">
        <v>3967</v>
      </c>
      <c r="P1068" t="s">
        <v>3901</v>
      </c>
      <c r="Q1068" s="6">
        <v>447.43</v>
      </c>
      <c r="R1068" s="21">
        <v>191</v>
      </c>
      <c r="S1068" s="21" t="s">
        <v>1688</v>
      </c>
      <c r="T1068" s="21" t="s">
        <v>1689</v>
      </c>
      <c r="U1068" s="21" t="s">
        <v>1690</v>
      </c>
      <c r="V1068" s="21" t="s">
        <v>1686</v>
      </c>
      <c r="W1068" s="2">
        <v>4</v>
      </c>
      <c r="X1068" s="6">
        <v>286.92</v>
      </c>
      <c r="Y1068" s="24">
        <v>238.14359999999999</v>
      </c>
    </row>
    <row r="1069" spans="2:25" x14ac:dyDescent="0.25">
      <c r="B1069" s="20">
        <v>45875</v>
      </c>
      <c r="C1069" t="s">
        <v>1576</v>
      </c>
      <c r="D1069" t="s">
        <v>3784</v>
      </c>
      <c r="E1069" t="s">
        <v>1734</v>
      </c>
      <c r="F1069" t="s">
        <v>1769</v>
      </c>
      <c r="G1069" t="s">
        <v>1353</v>
      </c>
      <c r="H1069" t="s">
        <v>1352</v>
      </c>
      <c r="I1069">
        <v>51</v>
      </c>
      <c r="J1069" t="s">
        <v>9</v>
      </c>
      <c r="K1069" t="s">
        <v>1354</v>
      </c>
      <c r="L1069" t="s">
        <v>354</v>
      </c>
      <c r="M1069" t="s">
        <v>12</v>
      </c>
      <c r="N1069" t="s">
        <v>31</v>
      </c>
      <c r="O1069" t="s">
        <v>3942</v>
      </c>
      <c r="P1069" t="s">
        <v>3875</v>
      </c>
      <c r="Q1069" s="6">
        <v>419.28</v>
      </c>
      <c r="R1069" s="21">
        <v>86</v>
      </c>
      <c r="S1069" s="21" t="s">
        <v>1735</v>
      </c>
      <c r="T1069" s="21" t="s">
        <v>1714</v>
      </c>
      <c r="U1069" s="21" t="s">
        <v>1736</v>
      </c>
      <c r="V1069" s="21" t="s">
        <v>1686</v>
      </c>
      <c r="W1069" s="2">
        <v>2</v>
      </c>
      <c r="X1069" s="6">
        <v>316.89999999999998</v>
      </c>
      <c r="Y1069" s="24">
        <v>221.82999999999998</v>
      </c>
    </row>
    <row r="1070" spans="2:25" x14ac:dyDescent="0.25">
      <c r="B1070" s="20">
        <v>45869</v>
      </c>
      <c r="C1070" t="s">
        <v>1580</v>
      </c>
      <c r="D1070" t="s">
        <v>3841</v>
      </c>
      <c r="E1070" t="s">
        <v>1682</v>
      </c>
      <c r="F1070" t="s">
        <v>1765</v>
      </c>
      <c r="G1070" t="s">
        <v>1413</v>
      </c>
      <c r="H1070" t="s">
        <v>1412</v>
      </c>
      <c r="I1070">
        <v>45</v>
      </c>
      <c r="J1070" t="s">
        <v>16</v>
      </c>
      <c r="K1070" t="s">
        <v>1414</v>
      </c>
      <c r="L1070" t="s">
        <v>74</v>
      </c>
      <c r="M1070" t="s">
        <v>12</v>
      </c>
      <c r="N1070" t="s">
        <v>19</v>
      </c>
      <c r="O1070" t="s">
        <v>3962</v>
      </c>
      <c r="P1070" t="s">
        <v>1581</v>
      </c>
      <c r="Q1070" s="6">
        <v>353.47</v>
      </c>
      <c r="R1070" s="21">
        <v>214</v>
      </c>
      <c r="S1070" s="21" t="s">
        <v>1683</v>
      </c>
      <c r="T1070" s="21" t="s">
        <v>1684</v>
      </c>
      <c r="U1070" s="21" t="s">
        <v>1685</v>
      </c>
      <c r="V1070" s="21" t="s">
        <v>1686</v>
      </c>
      <c r="W1070" s="2">
        <v>2</v>
      </c>
      <c r="X1070" s="6">
        <v>873.17</v>
      </c>
      <c r="Y1070" s="24">
        <v>672.34090000000003</v>
      </c>
    </row>
    <row r="1071" spans="2:25" x14ac:dyDescent="0.25">
      <c r="B1071" s="20">
        <v>45446</v>
      </c>
      <c r="C1071" t="s">
        <v>1674</v>
      </c>
      <c r="D1071" t="s">
        <v>3827</v>
      </c>
      <c r="E1071" t="s">
        <v>1712</v>
      </c>
      <c r="F1071" t="s">
        <v>1757</v>
      </c>
      <c r="G1071" t="s">
        <v>209</v>
      </c>
      <c r="H1071" t="s">
        <v>208</v>
      </c>
      <c r="I1071">
        <v>49</v>
      </c>
      <c r="J1071" t="s">
        <v>16</v>
      </c>
      <c r="K1071" t="s">
        <v>210</v>
      </c>
      <c r="L1071" t="s">
        <v>51</v>
      </c>
      <c r="M1071" t="s">
        <v>12</v>
      </c>
      <c r="N1071" t="s">
        <v>13</v>
      </c>
      <c r="O1071" t="s">
        <v>3949</v>
      </c>
      <c r="P1071" t="s">
        <v>1675</v>
      </c>
      <c r="Q1071" s="6">
        <v>431.67</v>
      </c>
      <c r="R1071" s="21">
        <v>73</v>
      </c>
      <c r="S1071" s="21" t="s">
        <v>1713</v>
      </c>
      <c r="T1071" s="21" t="s">
        <v>1714</v>
      </c>
      <c r="U1071" s="21" t="s">
        <v>1715</v>
      </c>
      <c r="V1071" s="21" t="s">
        <v>1702</v>
      </c>
      <c r="W1071" s="2">
        <v>4</v>
      </c>
      <c r="X1071" s="6">
        <v>914.05</v>
      </c>
      <c r="Y1071" s="24">
        <v>685.53749999999991</v>
      </c>
    </row>
    <row r="1072" spans="2:25" x14ac:dyDescent="0.25">
      <c r="B1072" s="20">
        <v>45394</v>
      </c>
      <c r="C1072" t="s">
        <v>1599</v>
      </c>
      <c r="D1072" t="s">
        <v>3794</v>
      </c>
      <c r="E1072" t="s">
        <v>1719</v>
      </c>
      <c r="F1072" t="s">
        <v>1778</v>
      </c>
      <c r="G1072" t="s">
        <v>1448</v>
      </c>
      <c r="H1072" t="s">
        <v>1447</v>
      </c>
      <c r="I1072">
        <v>33</v>
      </c>
      <c r="J1072" t="s">
        <v>16</v>
      </c>
      <c r="K1072" t="s">
        <v>1449</v>
      </c>
      <c r="L1072" t="s">
        <v>96</v>
      </c>
      <c r="M1072" t="s">
        <v>12</v>
      </c>
      <c r="N1072" t="s">
        <v>13</v>
      </c>
      <c r="O1072" t="s">
        <v>3950</v>
      </c>
      <c r="P1072" t="s">
        <v>1600</v>
      </c>
      <c r="Q1072" s="6">
        <v>190.29</v>
      </c>
      <c r="R1072" s="21">
        <v>260</v>
      </c>
      <c r="S1072" s="21" t="s">
        <v>1720</v>
      </c>
      <c r="T1072" s="21" t="s">
        <v>1684</v>
      </c>
      <c r="U1072" s="21" t="s">
        <v>1721</v>
      </c>
      <c r="V1072" s="21" t="s">
        <v>1702</v>
      </c>
      <c r="W1072" s="2">
        <v>3</v>
      </c>
      <c r="X1072" s="6">
        <v>979.42</v>
      </c>
      <c r="Y1072" s="24">
        <v>950.03739999999993</v>
      </c>
    </row>
    <row r="1073" spans="2:25" x14ac:dyDescent="0.25">
      <c r="B1073" s="20">
        <v>45908</v>
      </c>
      <c r="C1073" t="s">
        <v>1661</v>
      </c>
      <c r="D1073" t="s">
        <v>3822</v>
      </c>
      <c r="E1073" t="s">
        <v>1706</v>
      </c>
      <c r="F1073" t="s">
        <v>1780</v>
      </c>
      <c r="G1073" t="s">
        <v>607</v>
      </c>
      <c r="H1073" t="s">
        <v>606</v>
      </c>
      <c r="I1073">
        <v>53</v>
      </c>
      <c r="J1073" t="s">
        <v>9</v>
      </c>
      <c r="K1073" t="s">
        <v>608</v>
      </c>
      <c r="L1073" t="s">
        <v>113</v>
      </c>
      <c r="M1073" t="s">
        <v>12</v>
      </c>
      <c r="N1073" t="s">
        <v>31</v>
      </c>
      <c r="O1073" t="s">
        <v>3964</v>
      </c>
      <c r="P1073" t="s">
        <v>1662</v>
      </c>
      <c r="Q1073" s="6">
        <v>183.04</v>
      </c>
      <c r="R1073" s="21">
        <v>457</v>
      </c>
      <c r="S1073" s="21" t="s">
        <v>1707</v>
      </c>
      <c r="T1073" s="21" t="s">
        <v>1684</v>
      </c>
      <c r="U1073" s="21" t="s">
        <v>1708</v>
      </c>
      <c r="V1073" s="21" t="s">
        <v>1702</v>
      </c>
      <c r="W1073" s="2">
        <v>3</v>
      </c>
      <c r="X1073" s="6">
        <v>77.599999999999994</v>
      </c>
      <c r="Y1073" s="24">
        <v>72.167999999999992</v>
      </c>
    </row>
    <row r="1074" spans="2:25" x14ac:dyDescent="0.25">
      <c r="B1074" s="20">
        <v>45875</v>
      </c>
      <c r="C1074" t="s">
        <v>1555</v>
      </c>
      <c r="D1074" t="s">
        <v>3773</v>
      </c>
      <c r="E1074" t="s">
        <v>1734</v>
      </c>
      <c r="F1074" t="s">
        <v>1769</v>
      </c>
      <c r="G1074" t="s">
        <v>1353</v>
      </c>
      <c r="H1074" t="s">
        <v>1352</v>
      </c>
      <c r="I1074">
        <v>51</v>
      </c>
      <c r="J1074" t="s">
        <v>9</v>
      </c>
      <c r="K1074" t="s">
        <v>1354</v>
      </c>
      <c r="L1074" t="s">
        <v>354</v>
      </c>
      <c r="M1074" t="s">
        <v>12</v>
      </c>
      <c r="N1074" t="s">
        <v>31</v>
      </c>
      <c r="O1074" t="s">
        <v>3959</v>
      </c>
      <c r="P1074" t="s">
        <v>1556</v>
      </c>
      <c r="Q1074" s="6">
        <v>123.46</v>
      </c>
      <c r="R1074" s="21">
        <v>76</v>
      </c>
      <c r="S1074" s="21" t="s">
        <v>1735</v>
      </c>
      <c r="T1074" s="21" t="s">
        <v>1714</v>
      </c>
      <c r="U1074" s="21" t="s">
        <v>1736</v>
      </c>
      <c r="V1074" s="21" t="s">
        <v>1686</v>
      </c>
      <c r="W1074" s="2">
        <v>2</v>
      </c>
      <c r="X1074" s="6">
        <v>316.89999999999998</v>
      </c>
      <c r="Y1074" s="24">
        <v>221.82999999999998</v>
      </c>
    </row>
    <row r="1075" spans="2:25" x14ac:dyDescent="0.25">
      <c r="B1075" s="20">
        <v>45850</v>
      </c>
      <c r="C1075" t="s">
        <v>1619</v>
      </c>
      <c r="D1075" t="s">
        <v>3805</v>
      </c>
      <c r="E1075" t="s">
        <v>1699</v>
      </c>
      <c r="F1075" t="s">
        <v>1762</v>
      </c>
      <c r="G1075" t="s">
        <v>76</v>
      </c>
      <c r="H1075" t="s">
        <v>75</v>
      </c>
      <c r="I1075">
        <v>24</v>
      </c>
      <c r="J1075" t="s">
        <v>16</v>
      </c>
      <c r="K1075" t="s">
        <v>77</v>
      </c>
      <c r="L1075" t="s">
        <v>51</v>
      </c>
      <c r="M1075" t="s">
        <v>12</v>
      </c>
      <c r="N1075" t="s">
        <v>26</v>
      </c>
      <c r="O1075" t="s">
        <v>3964</v>
      </c>
      <c r="P1075" t="s">
        <v>1620</v>
      </c>
      <c r="Q1075" s="6">
        <v>299.11</v>
      </c>
      <c r="R1075" s="21">
        <v>118</v>
      </c>
      <c r="S1075" s="21" t="s">
        <v>1700</v>
      </c>
      <c r="T1075" s="21" t="s">
        <v>1693</v>
      </c>
      <c r="U1075" s="21" t="s">
        <v>1701</v>
      </c>
      <c r="V1075" s="21" t="s">
        <v>1702</v>
      </c>
      <c r="W1075" s="2">
        <v>2</v>
      </c>
      <c r="X1075" s="6">
        <v>785.31</v>
      </c>
      <c r="Y1075" s="24">
        <v>667.51349999999991</v>
      </c>
    </row>
    <row r="1076" spans="2:25" x14ac:dyDescent="0.25">
      <c r="B1076" s="20">
        <v>45446</v>
      </c>
      <c r="C1076" t="s">
        <v>1637</v>
      </c>
      <c r="D1076" t="s">
        <v>3853</v>
      </c>
      <c r="E1076" t="s">
        <v>1712</v>
      </c>
      <c r="F1076" t="s">
        <v>1757</v>
      </c>
      <c r="G1076" t="s">
        <v>209</v>
      </c>
      <c r="H1076" t="s">
        <v>208</v>
      </c>
      <c r="I1076">
        <v>49</v>
      </c>
      <c r="J1076" t="s">
        <v>16</v>
      </c>
      <c r="K1076" t="s">
        <v>210</v>
      </c>
      <c r="L1076" t="s">
        <v>51</v>
      </c>
      <c r="M1076" t="s">
        <v>12</v>
      </c>
      <c r="N1076" t="s">
        <v>13</v>
      </c>
      <c r="O1076" t="s">
        <v>3962</v>
      </c>
      <c r="P1076" t="s">
        <v>3896</v>
      </c>
      <c r="Q1076" s="6">
        <v>158.13999999999999</v>
      </c>
      <c r="R1076" s="21">
        <v>82</v>
      </c>
      <c r="S1076" s="21" t="s">
        <v>1713</v>
      </c>
      <c r="T1076" s="21" t="s">
        <v>1714</v>
      </c>
      <c r="U1076" s="21" t="s">
        <v>1715</v>
      </c>
      <c r="V1076" s="21" t="s">
        <v>1702</v>
      </c>
      <c r="W1076" s="2">
        <v>4</v>
      </c>
      <c r="X1076" s="6">
        <v>914.05</v>
      </c>
      <c r="Y1076" s="24">
        <v>685.53749999999991</v>
      </c>
    </row>
    <row r="1077" spans="2:25" x14ac:dyDescent="0.25">
      <c r="B1077" s="20">
        <v>45369</v>
      </c>
      <c r="C1077" t="s">
        <v>1653</v>
      </c>
      <c r="D1077" t="s">
        <v>3819</v>
      </c>
      <c r="E1077" t="s">
        <v>1727</v>
      </c>
      <c r="F1077" t="s">
        <v>1775</v>
      </c>
      <c r="G1077" t="s">
        <v>760</v>
      </c>
      <c r="H1077" t="s">
        <v>759</v>
      </c>
      <c r="I1077">
        <v>58</v>
      </c>
      <c r="J1077" t="s">
        <v>16</v>
      </c>
      <c r="K1077" t="s">
        <v>761</v>
      </c>
      <c r="L1077" t="s">
        <v>181</v>
      </c>
      <c r="M1077" t="s">
        <v>12</v>
      </c>
      <c r="N1077" t="s">
        <v>19</v>
      </c>
      <c r="O1077" t="s">
        <v>3966</v>
      </c>
      <c r="P1077" t="s">
        <v>1654</v>
      </c>
      <c r="Q1077" s="6">
        <v>388.46</v>
      </c>
      <c r="R1077" s="21">
        <v>208</v>
      </c>
      <c r="S1077" s="21" t="s">
        <v>1728</v>
      </c>
      <c r="T1077" s="21" t="s">
        <v>1684</v>
      </c>
      <c r="U1077" s="21" t="s">
        <v>129</v>
      </c>
      <c r="V1077" s="21" t="s">
        <v>1686</v>
      </c>
      <c r="W1077" s="2">
        <v>4</v>
      </c>
      <c r="X1077" s="6">
        <v>482.75</v>
      </c>
      <c r="Y1077" s="24">
        <v>463.44</v>
      </c>
    </row>
    <row r="1078" spans="2:25" x14ac:dyDescent="0.25">
      <c r="B1078" s="20">
        <v>45869</v>
      </c>
      <c r="C1078" t="s">
        <v>1574</v>
      </c>
      <c r="D1078" t="s">
        <v>3783</v>
      </c>
      <c r="E1078" t="s">
        <v>1682</v>
      </c>
      <c r="F1078" t="s">
        <v>1765</v>
      </c>
      <c r="G1078" t="s">
        <v>1413</v>
      </c>
      <c r="H1078" t="s">
        <v>1412</v>
      </c>
      <c r="I1078">
        <v>45</v>
      </c>
      <c r="J1078" t="s">
        <v>16</v>
      </c>
      <c r="K1078" t="s">
        <v>1414</v>
      </c>
      <c r="L1078" t="s">
        <v>74</v>
      </c>
      <c r="M1078" t="s">
        <v>12</v>
      </c>
      <c r="N1078" t="s">
        <v>19</v>
      </c>
      <c r="O1078" t="s">
        <v>3954</v>
      </c>
      <c r="P1078" t="s">
        <v>1575</v>
      </c>
      <c r="Q1078" s="6">
        <v>179.77</v>
      </c>
      <c r="R1078" s="21">
        <v>305</v>
      </c>
      <c r="S1078" s="21" t="s">
        <v>1683</v>
      </c>
      <c r="T1078" s="21" t="s">
        <v>1684</v>
      </c>
      <c r="U1078" s="21" t="s">
        <v>1685</v>
      </c>
      <c r="V1078" s="21" t="s">
        <v>1686</v>
      </c>
      <c r="W1078" s="2">
        <v>2</v>
      </c>
      <c r="X1078" s="6">
        <v>873.17</v>
      </c>
      <c r="Y1078" s="24">
        <v>672.34090000000003</v>
      </c>
    </row>
    <row r="1079" spans="2:25" x14ac:dyDescent="0.25">
      <c r="B1079" s="20">
        <v>45636</v>
      </c>
      <c r="C1079" t="s">
        <v>1630</v>
      </c>
      <c r="D1079" t="s">
        <v>3808</v>
      </c>
      <c r="E1079" t="s">
        <v>1716</v>
      </c>
      <c r="F1079" t="s">
        <v>1771</v>
      </c>
      <c r="G1079" t="s">
        <v>1331</v>
      </c>
      <c r="H1079" t="s">
        <v>1330</v>
      </c>
      <c r="I1079">
        <v>37</v>
      </c>
      <c r="J1079" t="s">
        <v>16</v>
      </c>
      <c r="K1079" t="s">
        <v>1332</v>
      </c>
      <c r="L1079" t="s">
        <v>106</v>
      </c>
      <c r="M1079" t="s">
        <v>12</v>
      </c>
      <c r="N1079" t="s">
        <v>31</v>
      </c>
      <c r="O1079" t="s">
        <v>3953</v>
      </c>
      <c r="P1079" t="s">
        <v>1631</v>
      </c>
      <c r="Q1079" s="6">
        <v>214.32</v>
      </c>
      <c r="R1079" s="21">
        <v>383</v>
      </c>
      <c r="S1079" s="21" t="s">
        <v>1717</v>
      </c>
      <c r="T1079" s="21" t="s">
        <v>1693</v>
      </c>
      <c r="U1079" s="21" t="s">
        <v>1718</v>
      </c>
      <c r="V1079" s="21" t="s">
        <v>1686</v>
      </c>
      <c r="W1079" s="2">
        <v>2.4785461887935387</v>
      </c>
      <c r="X1079" s="6">
        <v>871.34</v>
      </c>
      <c r="Y1079" s="24">
        <v>836.4864</v>
      </c>
    </row>
    <row r="1080" spans="2:25" x14ac:dyDescent="0.25">
      <c r="B1080" s="20">
        <v>45480</v>
      </c>
      <c r="C1080" t="s">
        <v>1530</v>
      </c>
      <c r="D1080" t="s">
        <v>3832</v>
      </c>
      <c r="E1080" t="s">
        <v>1696</v>
      </c>
      <c r="F1080" t="s">
        <v>1753</v>
      </c>
      <c r="G1080" t="s">
        <v>1256</v>
      </c>
      <c r="H1080" t="s">
        <v>1255</v>
      </c>
      <c r="I1080">
        <v>55</v>
      </c>
      <c r="J1080" t="s">
        <v>9</v>
      </c>
      <c r="K1080" t="s">
        <v>1257</v>
      </c>
      <c r="L1080" t="s">
        <v>836</v>
      </c>
      <c r="M1080" t="s">
        <v>12</v>
      </c>
      <c r="N1080" t="s">
        <v>13</v>
      </c>
      <c r="O1080" t="s">
        <v>3945</v>
      </c>
      <c r="P1080" t="s">
        <v>1531</v>
      </c>
      <c r="Q1080" s="6">
        <v>306.45999999999998</v>
      </c>
      <c r="R1080" s="21">
        <v>487</v>
      </c>
      <c r="S1080" s="21" t="s">
        <v>1697</v>
      </c>
      <c r="T1080" s="21" t="s">
        <v>1689</v>
      </c>
      <c r="U1080" s="21" t="s">
        <v>1698</v>
      </c>
      <c r="V1080" s="21" t="s">
        <v>1695</v>
      </c>
      <c r="W1080" s="2">
        <v>1</v>
      </c>
      <c r="X1080" s="6">
        <v>218.04</v>
      </c>
      <c r="Y1080" s="24">
        <v>198.41640000000001</v>
      </c>
    </row>
    <row r="1081" spans="2:25" x14ac:dyDescent="0.25">
      <c r="B1081" s="20">
        <v>45480</v>
      </c>
      <c r="C1081" t="s">
        <v>1530</v>
      </c>
      <c r="D1081" t="s">
        <v>3832</v>
      </c>
      <c r="E1081" t="s">
        <v>1696</v>
      </c>
      <c r="F1081" t="s">
        <v>1753</v>
      </c>
      <c r="G1081" t="s">
        <v>1256</v>
      </c>
      <c r="H1081" t="s">
        <v>1255</v>
      </c>
      <c r="I1081">
        <v>55</v>
      </c>
      <c r="J1081" t="s">
        <v>9</v>
      </c>
      <c r="K1081" t="s">
        <v>1257</v>
      </c>
      <c r="L1081" t="s">
        <v>836</v>
      </c>
      <c r="M1081" t="s">
        <v>12</v>
      </c>
      <c r="N1081" t="s">
        <v>13</v>
      </c>
      <c r="O1081" t="s">
        <v>3945</v>
      </c>
      <c r="P1081" t="s">
        <v>1531</v>
      </c>
      <c r="Q1081" s="6">
        <v>306.45999999999998</v>
      </c>
      <c r="R1081" s="21">
        <v>487</v>
      </c>
      <c r="S1081" s="21" t="s">
        <v>1697</v>
      </c>
      <c r="T1081" s="21" t="s">
        <v>1689</v>
      </c>
      <c r="U1081" s="21" t="s">
        <v>1698</v>
      </c>
      <c r="V1081" s="21" t="s">
        <v>1695</v>
      </c>
      <c r="W1081" s="2">
        <v>1</v>
      </c>
      <c r="X1081" s="6">
        <v>218.04</v>
      </c>
      <c r="Y1081" s="24">
        <v>198.41640000000001</v>
      </c>
    </row>
    <row r="1082" spans="2:25" x14ac:dyDescent="0.25">
      <c r="B1082" s="20">
        <v>45850</v>
      </c>
      <c r="C1082" t="s">
        <v>1526</v>
      </c>
      <c r="D1082" t="s">
        <v>3830</v>
      </c>
      <c r="E1082" t="s">
        <v>1699</v>
      </c>
      <c r="F1082" t="s">
        <v>1762</v>
      </c>
      <c r="G1082" t="s">
        <v>76</v>
      </c>
      <c r="H1082" t="s">
        <v>75</v>
      </c>
      <c r="I1082">
        <v>24</v>
      </c>
      <c r="J1082" t="s">
        <v>16</v>
      </c>
      <c r="K1082" t="s">
        <v>77</v>
      </c>
      <c r="L1082" t="s">
        <v>51</v>
      </c>
      <c r="M1082" t="s">
        <v>12</v>
      </c>
      <c r="N1082" t="s">
        <v>26</v>
      </c>
      <c r="O1082" t="s">
        <v>3944</v>
      </c>
      <c r="P1082" t="s">
        <v>1527</v>
      </c>
      <c r="Q1082" s="6">
        <v>255.56645161290328</v>
      </c>
      <c r="R1082" s="21">
        <v>352</v>
      </c>
      <c r="S1082" s="21" t="s">
        <v>1700</v>
      </c>
      <c r="T1082" s="21" t="s">
        <v>1693</v>
      </c>
      <c r="U1082" s="21" t="s">
        <v>1701</v>
      </c>
      <c r="V1082" s="21" t="s">
        <v>1702</v>
      </c>
      <c r="W1082" s="2">
        <v>2</v>
      </c>
      <c r="X1082" s="6">
        <v>785.31</v>
      </c>
      <c r="Y1082" s="24">
        <v>667.51349999999991</v>
      </c>
    </row>
    <row r="1083" spans="2:25" x14ac:dyDescent="0.25">
      <c r="B1083" s="20">
        <v>45285</v>
      </c>
      <c r="C1083" t="s">
        <v>1591</v>
      </c>
      <c r="D1083" t="s">
        <v>3790</v>
      </c>
      <c r="E1083" t="s">
        <v>1737</v>
      </c>
      <c r="F1083" t="s">
        <v>1755</v>
      </c>
      <c r="G1083" t="s">
        <v>1422</v>
      </c>
      <c r="H1083" t="s">
        <v>1421</v>
      </c>
      <c r="I1083">
        <v>63</v>
      </c>
      <c r="J1083" t="s">
        <v>16</v>
      </c>
      <c r="K1083" t="s">
        <v>1423</v>
      </c>
      <c r="L1083" t="s">
        <v>170</v>
      </c>
      <c r="M1083" t="s">
        <v>12</v>
      </c>
      <c r="N1083" t="s">
        <v>13</v>
      </c>
      <c r="O1083" t="s">
        <v>3950</v>
      </c>
      <c r="P1083" t="s">
        <v>1592</v>
      </c>
      <c r="Q1083" s="6">
        <v>167.12</v>
      </c>
      <c r="R1083" s="21">
        <v>316</v>
      </c>
      <c r="S1083" s="21" t="s">
        <v>1738</v>
      </c>
      <c r="T1083" s="21" t="s">
        <v>1689</v>
      </c>
      <c r="U1083" s="21" t="s">
        <v>1739</v>
      </c>
      <c r="V1083" s="21" t="s">
        <v>1686</v>
      </c>
      <c r="W1083" s="2">
        <v>3</v>
      </c>
      <c r="X1083" s="6">
        <v>104.47</v>
      </c>
      <c r="Y1083" s="24">
        <v>76.263099999999994</v>
      </c>
    </row>
    <row r="1084" spans="2:25" x14ac:dyDescent="0.25">
      <c r="B1084" s="20">
        <v>45446</v>
      </c>
      <c r="C1084" t="s">
        <v>1651</v>
      </c>
      <c r="D1084" t="s">
        <v>3818</v>
      </c>
      <c r="E1084" t="s">
        <v>1712</v>
      </c>
      <c r="F1084" t="s">
        <v>1757</v>
      </c>
      <c r="G1084" t="s">
        <v>209</v>
      </c>
      <c r="H1084" t="s">
        <v>208</v>
      </c>
      <c r="I1084">
        <v>49</v>
      </c>
      <c r="J1084" t="s">
        <v>16</v>
      </c>
      <c r="K1084" t="s">
        <v>210</v>
      </c>
      <c r="L1084" t="s">
        <v>51</v>
      </c>
      <c r="M1084" t="s">
        <v>12</v>
      </c>
      <c r="N1084" t="s">
        <v>13</v>
      </c>
      <c r="O1084" t="s">
        <v>3947</v>
      </c>
      <c r="P1084" t="s">
        <v>1652</v>
      </c>
      <c r="Q1084" s="6">
        <v>255.56645161290328</v>
      </c>
      <c r="R1084" s="21">
        <v>159</v>
      </c>
      <c r="S1084" s="21" t="s">
        <v>1713</v>
      </c>
      <c r="T1084" s="21" t="s">
        <v>1714</v>
      </c>
      <c r="U1084" s="21" t="s">
        <v>1715</v>
      </c>
      <c r="V1084" s="21" t="s">
        <v>1702</v>
      </c>
      <c r="W1084" s="2">
        <v>4</v>
      </c>
      <c r="X1084" s="6">
        <v>914.05</v>
      </c>
      <c r="Y1084" s="24">
        <v>685.53749999999991</v>
      </c>
    </row>
    <row r="1085" spans="2:25" x14ac:dyDescent="0.25">
      <c r="B1085" s="20">
        <v>45636</v>
      </c>
      <c r="C1085" t="s">
        <v>1567</v>
      </c>
      <c r="D1085" t="s">
        <v>3779</v>
      </c>
      <c r="E1085" t="s">
        <v>1716</v>
      </c>
      <c r="F1085" t="s">
        <v>1771</v>
      </c>
      <c r="G1085" t="s">
        <v>1331</v>
      </c>
      <c r="H1085" t="s">
        <v>1330</v>
      </c>
      <c r="I1085">
        <v>37</v>
      </c>
      <c r="J1085" t="s">
        <v>16</v>
      </c>
      <c r="K1085" t="s">
        <v>1332</v>
      </c>
      <c r="L1085" t="s">
        <v>106</v>
      </c>
      <c r="M1085" t="s">
        <v>12</v>
      </c>
      <c r="N1085" t="s">
        <v>31</v>
      </c>
      <c r="O1085" t="s">
        <v>3954</v>
      </c>
      <c r="P1085" t="s">
        <v>1568</v>
      </c>
      <c r="Q1085" s="6">
        <v>218.48</v>
      </c>
      <c r="R1085" s="21">
        <v>276</v>
      </c>
      <c r="S1085" s="21" t="s">
        <v>1717</v>
      </c>
      <c r="T1085" s="21" t="s">
        <v>1693</v>
      </c>
      <c r="U1085" s="21" t="s">
        <v>1718</v>
      </c>
      <c r="V1085" s="21" t="s">
        <v>1686</v>
      </c>
      <c r="W1085" s="2">
        <v>2.4785461887935387</v>
      </c>
      <c r="X1085" s="6">
        <v>871.34</v>
      </c>
      <c r="Y1085" s="24">
        <v>836.4864</v>
      </c>
    </row>
    <row r="1086" spans="2:25" x14ac:dyDescent="0.25">
      <c r="B1086" s="20">
        <v>45480</v>
      </c>
      <c r="C1086" t="s">
        <v>1546</v>
      </c>
      <c r="D1086" t="s">
        <v>3769</v>
      </c>
      <c r="E1086" t="s">
        <v>1696</v>
      </c>
      <c r="F1086" t="s">
        <v>1753</v>
      </c>
      <c r="G1086" t="s">
        <v>1256</v>
      </c>
      <c r="H1086" t="s">
        <v>1255</v>
      </c>
      <c r="I1086">
        <v>55</v>
      </c>
      <c r="J1086" t="s">
        <v>9</v>
      </c>
      <c r="K1086" t="s">
        <v>1257</v>
      </c>
      <c r="L1086" t="s">
        <v>836</v>
      </c>
      <c r="M1086" t="s">
        <v>12</v>
      </c>
      <c r="N1086" t="s">
        <v>13</v>
      </c>
      <c r="O1086" t="s">
        <v>3956</v>
      </c>
      <c r="P1086" t="s">
        <v>1547</v>
      </c>
      <c r="Q1086" s="6">
        <v>337.42</v>
      </c>
      <c r="R1086" s="21">
        <v>256</v>
      </c>
      <c r="S1086" s="21" t="s">
        <v>1697</v>
      </c>
      <c r="T1086" s="21" t="s">
        <v>1689</v>
      </c>
      <c r="U1086" s="21" t="s">
        <v>1698</v>
      </c>
      <c r="V1086" s="21" t="s">
        <v>1695</v>
      </c>
      <c r="W1086" s="2">
        <v>1</v>
      </c>
      <c r="X1086" s="6">
        <v>218.04</v>
      </c>
      <c r="Y1086" s="24">
        <v>198.41640000000001</v>
      </c>
    </row>
    <row r="1087" spans="2:25" x14ac:dyDescent="0.25">
      <c r="B1087" s="20">
        <v>45480</v>
      </c>
      <c r="C1087" t="s">
        <v>1530</v>
      </c>
      <c r="D1087" t="s">
        <v>3832</v>
      </c>
      <c r="E1087" t="s">
        <v>1696</v>
      </c>
      <c r="F1087" t="s">
        <v>1753</v>
      </c>
      <c r="G1087" t="s">
        <v>1256</v>
      </c>
      <c r="H1087" t="s">
        <v>1255</v>
      </c>
      <c r="I1087">
        <v>55</v>
      </c>
      <c r="J1087" t="s">
        <v>9</v>
      </c>
      <c r="K1087" t="s">
        <v>1257</v>
      </c>
      <c r="L1087" t="s">
        <v>836</v>
      </c>
      <c r="M1087" t="s">
        <v>12</v>
      </c>
      <c r="N1087" t="s">
        <v>13</v>
      </c>
      <c r="O1087" t="s">
        <v>3945</v>
      </c>
      <c r="P1087" t="s">
        <v>1531</v>
      </c>
      <c r="Q1087" s="6">
        <v>306.45999999999998</v>
      </c>
      <c r="R1087" s="21">
        <v>487</v>
      </c>
      <c r="S1087" s="21" t="s">
        <v>1697</v>
      </c>
      <c r="T1087" s="21" t="s">
        <v>1689</v>
      </c>
      <c r="U1087" s="21" t="s">
        <v>1698</v>
      </c>
      <c r="V1087" s="21" t="s">
        <v>1695</v>
      </c>
      <c r="W1087" s="2">
        <v>1</v>
      </c>
      <c r="X1087" s="6">
        <v>218.04</v>
      </c>
      <c r="Y1087" s="24">
        <v>198.41640000000001</v>
      </c>
    </row>
    <row r="1088" spans="2:25" x14ac:dyDescent="0.25">
      <c r="B1088" s="20">
        <v>45850</v>
      </c>
      <c r="C1088" t="s">
        <v>1609</v>
      </c>
      <c r="D1088" t="s">
        <v>3799</v>
      </c>
      <c r="E1088" t="s">
        <v>1699</v>
      </c>
      <c r="F1088" t="s">
        <v>1762</v>
      </c>
      <c r="G1088" t="s">
        <v>76</v>
      </c>
      <c r="H1088" t="s">
        <v>75</v>
      </c>
      <c r="I1088">
        <v>24</v>
      </c>
      <c r="J1088" t="s">
        <v>16</v>
      </c>
      <c r="K1088" t="s">
        <v>77</v>
      </c>
      <c r="L1088" t="s">
        <v>51</v>
      </c>
      <c r="M1088" t="s">
        <v>12</v>
      </c>
      <c r="N1088" t="s">
        <v>26</v>
      </c>
      <c r="O1088" t="s">
        <v>3950</v>
      </c>
      <c r="P1088" t="s">
        <v>3888</v>
      </c>
      <c r="Q1088" s="6">
        <v>30.62</v>
      </c>
      <c r="R1088" s="21">
        <v>138</v>
      </c>
      <c r="S1088" s="21" t="s">
        <v>1700</v>
      </c>
      <c r="T1088" s="21" t="s">
        <v>1693</v>
      </c>
      <c r="U1088" s="21" t="s">
        <v>1701</v>
      </c>
      <c r="V1088" s="21" t="s">
        <v>1702</v>
      </c>
      <c r="W1088" s="2">
        <v>2</v>
      </c>
      <c r="X1088" s="6">
        <v>785.31</v>
      </c>
      <c r="Y1088" s="24">
        <v>667.51349999999991</v>
      </c>
    </row>
    <row r="1089" spans="2:25" x14ac:dyDescent="0.25">
      <c r="B1089" s="20">
        <v>45801</v>
      </c>
      <c r="C1089" t="s">
        <v>1584</v>
      </c>
      <c r="D1089" t="s">
        <v>3787</v>
      </c>
      <c r="E1089" t="s">
        <v>1687</v>
      </c>
      <c r="F1089" t="s">
        <v>1767</v>
      </c>
      <c r="G1089" t="s">
        <v>997</v>
      </c>
      <c r="H1089" t="s">
        <v>996</v>
      </c>
      <c r="I1089">
        <v>34</v>
      </c>
      <c r="J1089" t="s">
        <v>16</v>
      </c>
      <c r="K1089" t="s">
        <v>998</v>
      </c>
      <c r="L1089" t="s">
        <v>264</v>
      </c>
      <c r="M1089" t="s">
        <v>12</v>
      </c>
      <c r="N1089" t="s">
        <v>26</v>
      </c>
      <c r="O1089" t="s">
        <v>3963</v>
      </c>
      <c r="P1089" t="s">
        <v>3877</v>
      </c>
      <c r="Q1089" s="6">
        <v>326.06</v>
      </c>
      <c r="R1089" s="21">
        <v>301</v>
      </c>
      <c r="S1089" s="21" t="s">
        <v>1688</v>
      </c>
      <c r="T1089" s="21" t="s">
        <v>1689</v>
      </c>
      <c r="U1089" s="21" t="s">
        <v>1690</v>
      </c>
      <c r="V1089" s="21" t="s">
        <v>1686</v>
      </c>
      <c r="W1089" s="2">
        <v>4</v>
      </c>
      <c r="X1089" s="6">
        <v>286.92</v>
      </c>
      <c r="Y1089" s="24">
        <v>238.14359999999999</v>
      </c>
    </row>
    <row r="1090" spans="2:25" x14ac:dyDescent="0.25">
      <c r="B1090" s="20">
        <v>45369</v>
      </c>
      <c r="C1090" t="s">
        <v>1653</v>
      </c>
      <c r="D1090" t="s">
        <v>3819</v>
      </c>
      <c r="E1090" t="s">
        <v>1727</v>
      </c>
      <c r="F1090" t="s">
        <v>1775</v>
      </c>
      <c r="G1090" t="s">
        <v>760</v>
      </c>
      <c r="H1090" t="s">
        <v>759</v>
      </c>
      <c r="I1090">
        <v>58</v>
      </c>
      <c r="J1090" t="s">
        <v>16</v>
      </c>
      <c r="K1090" t="s">
        <v>761</v>
      </c>
      <c r="L1090" t="s">
        <v>181</v>
      </c>
      <c r="M1090" t="s">
        <v>12</v>
      </c>
      <c r="N1090" t="s">
        <v>19</v>
      </c>
      <c r="O1090" t="s">
        <v>3966</v>
      </c>
      <c r="P1090" t="s">
        <v>1654</v>
      </c>
      <c r="Q1090" s="6">
        <v>388.46</v>
      </c>
      <c r="R1090" s="21">
        <v>208</v>
      </c>
      <c r="S1090" s="21" t="s">
        <v>1728</v>
      </c>
      <c r="T1090" s="21" t="s">
        <v>1684</v>
      </c>
      <c r="U1090" s="21" t="s">
        <v>129</v>
      </c>
      <c r="V1090" s="21" t="s">
        <v>1686</v>
      </c>
      <c r="W1090" s="2">
        <v>4</v>
      </c>
      <c r="X1090" s="6">
        <v>482.75</v>
      </c>
      <c r="Y1090" s="24">
        <v>463.44</v>
      </c>
    </row>
    <row r="1091" spans="2:25" x14ac:dyDescent="0.25">
      <c r="B1091" s="20">
        <v>45593</v>
      </c>
      <c r="C1091" t="s">
        <v>1597</v>
      </c>
      <c r="D1091" t="s">
        <v>3793</v>
      </c>
      <c r="E1091" t="s">
        <v>1724</v>
      </c>
      <c r="F1091" t="s">
        <v>1787</v>
      </c>
      <c r="G1091" t="s">
        <v>1265</v>
      </c>
      <c r="H1091" t="s">
        <v>1264</v>
      </c>
      <c r="I1091">
        <v>23</v>
      </c>
      <c r="J1091" t="s">
        <v>16</v>
      </c>
      <c r="K1091" t="s">
        <v>201</v>
      </c>
      <c r="L1091" t="s">
        <v>155</v>
      </c>
      <c r="M1091" t="s">
        <v>12</v>
      </c>
      <c r="N1091" t="s">
        <v>13</v>
      </c>
      <c r="O1091" t="s">
        <v>3952</v>
      </c>
      <c r="P1091" t="s">
        <v>3882</v>
      </c>
      <c r="Q1091" s="6">
        <v>177.98</v>
      </c>
      <c r="R1091" s="21">
        <v>103</v>
      </c>
      <c r="S1091" s="21" t="s">
        <v>1725</v>
      </c>
      <c r="T1091" s="21" t="s">
        <v>1689</v>
      </c>
      <c r="U1091" s="21" t="s">
        <v>1726</v>
      </c>
      <c r="V1091" s="21" t="s">
        <v>1702</v>
      </c>
      <c r="W1091" s="2">
        <v>2</v>
      </c>
      <c r="X1091" s="6">
        <v>148.96</v>
      </c>
      <c r="Y1091" s="24">
        <v>144.49119999999999</v>
      </c>
    </row>
    <row r="1092" spans="2:25" x14ac:dyDescent="0.25">
      <c r="B1092" s="20">
        <v>45593</v>
      </c>
      <c r="C1092" t="s">
        <v>1622</v>
      </c>
      <c r="D1092" t="s">
        <v>3850</v>
      </c>
      <c r="E1092" t="s">
        <v>1724</v>
      </c>
      <c r="F1092" t="s">
        <v>1787</v>
      </c>
      <c r="G1092" t="s">
        <v>1265</v>
      </c>
      <c r="H1092" t="s">
        <v>1264</v>
      </c>
      <c r="I1092">
        <v>23</v>
      </c>
      <c r="J1092" t="s">
        <v>16</v>
      </c>
      <c r="K1092" t="s">
        <v>201</v>
      </c>
      <c r="L1092" t="s">
        <v>155</v>
      </c>
      <c r="M1092" t="s">
        <v>12</v>
      </c>
      <c r="N1092" t="s">
        <v>13</v>
      </c>
      <c r="O1092" t="s">
        <v>3953</v>
      </c>
      <c r="P1092" t="s">
        <v>3893</v>
      </c>
      <c r="Q1092" s="6">
        <v>340.39</v>
      </c>
      <c r="R1092" s="21">
        <v>177</v>
      </c>
      <c r="S1092" s="21" t="s">
        <v>1725</v>
      </c>
      <c r="T1092" s="21" t="s">
        <v>1689</v>
      </c>
      <c r="U1092" s="21" t="s">
        <v>1726</v>
      </c>
      <c r="V1092" s="21" t="s">
        <v>1702</v>
      </c>
      <c r="W1092" s="2">
        <v>2</v>
      </c>
      <c r="X1092" s="6">
        <v>148.96</v>
      </c>
      <c r="Y1092" s="24">
        <v>144.49119999999999</v>
      </c>
    </row>
    <row r="1093" spans="2:25" x14ac:dyDescent="0.25">
      <c r="B1093" s="20">
        <v>45850</v>
      </c>
      <c r="C1093" t="s">
        <v>1609</v>
      </c>
      <c r="D1093" t="s">
        <v>3799</v>
      </c>
      <c r="E1093" t="s">
        <v>1699</v>
      </c>
      <c r="F1093" t="s">
        <v>1762</v>
      </c>
      <c r="G1093" t="s">
        <v>76</v>
      </c>
      <c r="H1093" t="s">
        <v>75</v>
      </c>
      <c r="I1093">
        <v>24</v>
      </c>
      <c r="J1093" t="s">
        <v>16</v>
      </c>
      <c r="K1093" t="s">
        <v>77</v>
      </c>
      <c r="L1093" t="s">
        <v>51</v>
      </c>
      <c r="M1093" t="s">
        <v>12</v>
      </c>
      <c r="N1093" t="s">
        <v>26</v>
      </c>
      <c r="O1093" t="s">
        <v>3950</v>
      </c>
      <c r="P1093" t="s">
        <v>3888</v>
      </c>
      <c r="Q1093" s="6">
        <v>30.62</v>
      </c>
      <c r="R1093" s="21">
        <v>138</v>
      </c>
      <c r="S1093" s="21" t="s">
        <v>1700</v>
      </c>
      <c r="T1093" s="21" t="s">
        <v>1693</v>
      </c>
      <c r="U1093" s="21" t="s">
        <v>1701</v>
      </c>
      <c r="V1093" s="21" t="s">
        <v>1702</v>
      </c>
      <c r="W1093" s="2">
        <v>2</v>
      </c>
      <c r="X1093" s="6">
        <v>785.31</v>
      </c>
      <c r="Y1093" s="24">
        <v>667.51349999999991</v>
      </c>
    </row>
    <row r="1094" spans="2:25" x14ac:dyDescent="0.25">
      <c r="B1094" s="20">
        <v>45913</v>
      </c>
      <c r="C1094" t="s">
        <v>1540</v>
      </c>
      <c r="D1094" t="s">
        <v>3835</v>
      </c>
      <c r="E1094" t="s">
        <v>1743</v>
      </c>
      <c r="F1094" t="s">
        <v>1772</v>
      </c>
      <c r="G1094" t="s">
        <v>869</v>
      </c>
      <c r="H1094" t="s">
        <v>868</v>
      </c>
      <c r="I1094">
        <v>38</v>
      </c>
      <c r="J1094" t="s">
        <v>9</v>
      </c>
      <c r="K1094" t="s">
        <v>870</v>
      </c>
      <c r="L1094" t="s">
        <v>181</v>
      </c>
      <c r="M1094" t="s">
        <v>12</v>
      </c>
      <c r="N1094" t="s">
        <v>13</v>
      </c>
      <c r="O1094" t="s">
        <v>3952</v>
      </c>
      <c r="P1094" t="s">
        <v>3865</v>
      </c>
      <c r="Q1094" s="6">
        <v>449.4</v>
      </c>
      <c r="R1094" s="21">
        <v>270.80232558139534</v>
      </c>
      <c r="S1094" s="21" t="s">
        <v>1744</v>
      </c>
      <c r="T1094" s="21" t="s">
        <v>1684</v>
      </c>
      <c r="U1094" s="21" t="s">
        <v>1745</v>
      </c>
      <c r="V1094" s="21" t="s">
        <v>1702</v>
      </c>
      <c r="W1094" s="2">
        <v>2</v>
      </c>
      <c r="X1094" s="6">
        <v>451.98</v>
      </c>
      <c r="Y1094" s="24">
        <v>338.98500000000001</v>
      </c>
    </row>
    <row r="1095" spans="2:25" x14ac:dyDescent="0.25">
      <c r="B1095" s="20">
        <v>45875</v>
      </c>
      <c r="C1095" t="s">
        <v>1641</v>
      </c>
      <c r="D1095" t="s">
        <v>3813</v>
      </c>
      <c r="E1095" t="s">
        <v>1734</v>
      </c>
      <c r="F1095" t="s">
        <v>1769</v>
      </c>
      <c r="G1095" t="s">
        <v>1353</v>
      </c>
      <c r="H1095" t="s">
        <v>1352</v>
      </c>
      <c r="I1095">
        <v>51</v>
      </c>
      <c r="J1095" t="s">
        <v>9</v>
      </c>
      <c r="K1095" t="s">
        <v>1354</v>
      </c>
      <c r="L1095" t="s">
        <v>354</v>
      </c>
      <c r="M1095" t="s">
        <v>12</v>
      </c>
      <c r="N1095" t="s">
        <v>31</v>
      </c>
      <c r="O1095" t="s">
        <v>3954</v>
      </c>
      <c r="P1095" t="s">
        <v>1642</v>
      </c>
      <c r="Q1095" s="6">
        <v>325.26</v>
      </c>
      <c r="R1095" s="21">
        <v>400</v>
      </c>
      <c r="S1095" s="21" t="s">
        <v>1735</v>
      </c>
      <c r="T1095" s="21" t="s">
        <v>1714</v>
      </c>
      <c r="U1095" s="21" t="s">
        <v>1736</v>
      </c>
      <c r="V1095" s="21" t="s">
        <v>1686</v>
      </c>
      <c r="W1095" s="2">
        <v>2</v>
      </c>
      <c r="X1095" s="6">
        <v>316.89999999999998</v>
      </c>
      <c r="Y1095" s="24">
        <v>221.82999999999998</v>
      </c>
    </row>
    <row r="1096" spans="2:25" x14ac:dyDescent="0.25">
      <c r="B1096" s="20">
        <v>45829</v>
      </c>
      <c r="C1096" t="s">
        <v>1658</v>
      </c>
      <c r="D1096" t="s">
        <v>3856</v>
      </c>
      <c r="E1096" t="s">
        <v>1731</v>
      </c>
      <c r="F1096" t="s">
        <v>1770</v>
      </c>
      <c r="G1096" t="s">
        <v>1078</v>
      </c>
      <c r="H1096" t="s">
        <v>1077</v>
      </c>
      <c r="I1096">
        <v>55</v>
      </c>
      <c r="J1096" t="s">
        <v>9</v>
      </c>
      <c r="K1096" t="s">
        <v>1079</v>
      </c>
      <c r="L1096" t="s">
        <v>51</v>
      </c>
      <c r="M1096" t="s">
        <v>12</v>
      </c>
      <c r="N1096" t="s">
        <v>31</v>
      </c>
      <c r="O1096" t="s">
        <v>3948</v>
      </c>
      <c r="P1096" t="s">
        <v>3899</v>
      </c>
      <c r="Q1096" s="6">
        <v>371.38</v>
      </c>
      <c r="R1096" s="21">
        <v>220</v>
      </c>
      <c r="S1096" s="21" t="s">
        <v>1732</v>
      </c>
      <c r="T1096" s="21" t="s">
        <v>1689</v>
      </c>
      <c r="U1096" s="21" t="s">
        <v>1733</v>
      </c>
      <c r="V1096" s="21" t="s">
        <v>1686</v>
      </c>
      <c r="W1096" s="2">
        <v>4</v>
      </c>
      <c r="X1096" s="6">
        <v>403.47</v>
      </c>
      <c r="Y1096" s="24">
        <v>221.82999999999998</v>
      </c>
    </row>
    <row r="1097" spans="2:25" x14ac:dyDescent="0.25">
      <c r="B1097" s="20">
        <v>45369</v>
      </c>
      <c r="C1097" t="s">
        <v>1653</v>
      </c>
      <c r="D1097" t="s">
        <v>3819</v>
      </c>
      <c r="E1097" t="s">
        <v>1727</v>
      </c>
      <c r="F1097" t="s">
        <v>1775</v>
      </c>
      <c r="G1097" t="s">
        <v>760</v>
      </c>
      <c r="H1097" t="s">
        <v>759</v>
      </c>
      <c r="I1097">
        <v>58</v>
      </c>
      <c r="J1097" t="s">
        <v>16</v>
      </c>
      <c r="K1097" t="s">
        <v>761</v>
      </c>
      <c r="L1097" t="s">
        <v>181</v>
      </c>
      <c r="M1097" t="s">
        <v>12</v>
      </c>
      <c r="N1097" t="s">
        <v>19</v>
      </c>
      <c r="O1097" t="s">
        <v>3966</v>
      </c>
      <c r="P1097" t="s">
        <v>1654</v>
      </c>
      <c r="Q1097" s="6">
        <v>388.46</v>
      </c>
      <c r="R1097" s="21">
        <v>208</v>
      </c>
      <c r="S1097" s="21" t="s">
        <v>1728</v>
      </c>
      <c r="T1097" s="21" t="s">
        <v>1684</v>
      </c>
      <c r="U1097" s="21" t="s">
        <v>129</v>
      </c>
      <c r="V1097" s="21" t="s">
        <v>1686</v>
      </c>
      <c r="W1097" s="2">
        <v>4</v>
      </c>
      <c r="X1097" s="6">
        <v>482.75</v>
      </c>
      <c r="Y1097" s="24">
        <v>463.44</v>
      </c>
    </row>
    <row r="1098" spans="2:25" x14ac:dyDescent="0.25">
      <c r="B1098" s="20">
        <v>45446</v>
      </c>
      <c r="C1098" t="s">
        <v>1553</v>
      </c>
      <c r="D1098" t="s">
        <v>3772</v>
      </c>
      <c r="E1098" t="s">
        <v>1712</v>
      </c>
      <c r="F1098" t="s">
        <v>1757</v>
      </c>
      <c r="G1098" t="s">
        <v>209</v>
      </c>
      <c r="H1098" t="s">
        <v>208</v>
      </c>
      <c r="I1098">
        <v>49</v>
      </c>
      <c r="J1098" t="s">
        <v>16</v>
      </c>
      <c r="K1098" t="s">
        <v>210</v>
      </c>
      <c r="L1098" t="s">
        <v>51</v>
      </c>
      <c r="M1098" t="s">
        <v>12</v>
      </c>
      <c r="N1098" t="s">
        <v>13</v>
      </c>
      <c r="O1098" t="s">
        <v>3957</v>
      </c>
      <c r="P1098" t="s">
        <v>1554</v>
      </c>
      <c r="Q1098" s="6">
        <v>131.51</v>
      </c>
      <c r="R1098" s="21">
        <v>264.16666666666669</v>
      </c>
      <c r="S1098" s="21" t="s">
        <v>1713</v>
      </c>
      <c r="T1098" s="21" t="s">
        <v>1714</v>
      </c>
      <c r="U1098" s="21" t="s">
        <v>1715</v>
      </c>
      <c r="V1098" s="21" t="s">
        <v>1702</v>
      </c>
      <c r="W1098" s="2">
        <v>4</v>
      </c>
      <c r="X1098" s="6">
        <v>914.05</v>
      </c>
      <c r="Y1098" s="24">
        <v>685.53749999999991</v>
      </c>
    </row>
    <row r="1099" spans="2:25" x14ac:dyDescent="0.25">
      <c r="B1099" s="20">
        <v>45446</v>
      </c>
      <c r="C1099" t="s">
        <v>1522</v>
      </c>
      <c r="D1099" t="s">
        <v>3761</v>
      </c>
      <c r="E1099" t="s">
        <v>1712</v>
      </c>
      <c r="F1099" t="s">
        <v>1757</v>
      </c>
      <c r="G1099" t="s">
        <v>209</v>
      </c>
      <c r="H1099" t="s">
        <v>208</v>
      </c>
      <c r="I1099">
        <v>49</v>
      </c>
      <c r="J1099" t="s">
        <v>16</v>
      </c>
      <c r="K1099" t="s">
        <v>210</v>
      </c>
      <c r="L1099" t="s">
        <v>51</v>
      </c>
      <c r="M1099" t="s">
        <v>12</v>
      </c>
      <c r="N1099" t="s">
        <v>13</v>
      </c>
      <c r="O1099" t="s">
        <v>3942</v>
      </c>
      <c r="P1099" t="s">
        <v>1523</v>
      </c>
      <c r="Q1099" s="6">
        <v>112.42</v>
      </c>
      <c r="R1099" s="21">
        <v>416</v>
      </c>
      <c r="S1099" s="21" t="s">
        <v>1713</v>
      </c>
      <c r="T1099" s="21" t="s">
        <v>1714</v>
      </c>
      <c r="U1099" s="21" t="s">
        <v>1715</v>
      </c>
      <c r="V1099" s="21" t="s">
        <v>1702</v>
      </c>
      <c r="W1099" s="2">
        <v>4</v>
      </c>
      <c r="X1099" s="6">
        <v>914.05</v>
      </c>
      <c r="Y1099" s="24">
        <v>685.53749999999991</v>
      </c>
    </row>
    <row r="1100" spans="2:25" x14ac:dyDescent="0.25">
      <c r="B1100" s="20">
        <v>45499</v>
      </c>
      <c r="C1100" t="s">
        <v>1545</v>
      </c>
      <c r="D1100" t="s">
        <v>3768</v>
      </c>
      <c r="E1100" t="s">
        <v>1709</v>
      </c>
      <c r="F1100" t="s">
        <v>1761</v>
      </c>
      <c r="G1100" t="s">
        <v>401</v>
      </c>
      <c r="H1100" t="s">
        <v>400</v>
      </c>
      <c r="I1100">
        <v>18</v>
      </c>
      <c r="J1100" t="s">
        <v>16</v>
      </c>
      <c r="K1100" t="s">
        <v>402</v>
      </c>
      <c r="L1100" t="s">
        <v>214</v>
      </c>
      <c r="M1100" t="s">
        <v>12</v>
      </c>
      <c r="N1100" t="s">
        <v>19</v>
      </c>
      <c r="O1100" t="s">
        <v>3955</v>
      </c>
      <c r="P1100" t="s">
        <v>3868</v>
      </c>
      <c r="Q1100" s="6">
        <v>465.34</v>
      </c>
      <c r="R1100" s="21">
        <v>301</v>
      </c>
      <c r="S1100" s="21" t="s">
        <v>1710</v>
      </c>
      <c r="T1100" s="21" t="s">
        <v>1693</v>
      </c>
      <c r="U1100" s="21" t="s">
        <v>1711</v>
      </c>
      <c r="V1100" s="21" t="s">
        <v>1702</v>
      </c>
      <c r="W1100" s="2">
        <v>3</v>
      </c>
      <c r="X1100" s="6">
        <v>147.01</v>
      </c>
      <c r="Y1100" s="24">
        <v>119.07810000000001</v>
      </c>
    </row>
    <row r="1101" spans="2:25" x14ac:dyDescent="0.25">
      <c r="B1101" s="20">
        <v>45499</v>
      </c>
      <c r="C1101" t="s">
        <v>1655</v>
      </c>
      <c r="D1101" t="s">
        <v>3855</v>
      </c>
      <c r="E1101" t="s">
        <v>1709</v>
      </c>
      <c r="F1101" t="s">
        <v>1761</v>
      </c>
      <c r="G1101" t="s">
        <v>401</v>
      </c>
      <c r="H1101" t="s">
        <v>400</v>
      </c>
      <c r="I1101">
        <v>18</v>
      </c>
      <c r="J1101" t="s">
        <v>16</v>
      </c>
      <c r="K1101" t="s">
        <v>402</v>
      </c>
      <c r="L1101" t="s">
        <v>214</v>
      </c>
      <c r="M1101" t="s">
        <v>12</v>
      </c>
      <c r="N1101" t="s">
        <v>19</v>
      </c>
      <c r="O1101" t="s">
        <v>3946</v>
      </c>
      <c r="P1101" t="s">
        <v>1656</v>
      </c>
      <c r="Q1101" s="6">
        <v>119.57</v>
      </c>
      <c r="R1101" s="21">
        <v>210</v>
      </c>
      <c r="S1101" s="21" t="s">
        <v>1710</v>
      </c>
      <c r="T1101" s="21" t="s">
        <v>1693</v>
      </c>
      <c r="U1101" s="21" t="s">
        <v>1711</v>
      </c>
      <c r="V1101" s="21" t="s">
        <v>1702</v>
      </c>
      <c r="W1101" s="2">
        <v>3</v>
      </c>
      <c r="X1101" s="6">
        <v>147.01</v>
      </c>
      <c r="Y1101" s="24">
        <v>119.07810000000001</v>
      </c>
    </row>
    <row r="1102" spans="2:25" x14ac:dyDescent="0.25">
      <c r="B1102" s="20">
        <v>45636</v>
      </c>
      <c r="C1102" t="s">
        <v>1602</v>
      </c>
      <c r="D1102" t="s">
        <v>3795</v>
      </c>
      <c r="E1102" t="s">
        <v>1716</v>
      </c>
      <c r="F1102" t="s">
        <v>1771</v>
      </c>
      <c r="G1102" t="s">
        <v>1331</v>
      </c>
      <c r="H1102" t="s">
        <v>1330</v>
      </c>
      <c r="I1102">
        <v>37</v>
      </c>
      <c r="J1102" t="s">
        <v>16</v>
      </c>
      <c r="K1102" t="s">
        <v>1332</v>
      </c>
      <c r="L1102" t="s">
        <v>106</v>
      </c>
      <c r="M1102" t="s">
        <v>12</v>
      </c>
      <c r="N1102" t="s">
        <v>31</v>
      </c>
      <c r="O1102" t="s">
        <v>3961</v>
      </c>
      <c r="P1102" t="s">
        <v>1603</v>
      </c>
      <c r="Q1102" s="6">
        <v>212.26</v>
      </c>
      <c r="R1102" s="21">
        <v>82</v>
      </c>
      <c r="S1102" s="21" t="s">
        <v>1717</v>
      </c>
      <c r="T1102" s="21" t="s">
        <v>1693</v>
      </c>
      <c r="U1102" s="21" t="s">
        <v>1718</v>
      </c>
      <c r="V1102" s="21" t="s">
        <v>1686</v>
      </c>
      <c r="W1102" s="2">
        <v>2.4785461887935387</v>
      </c>
      <c r="X1102" s="6">
        <v>871.34</v>
      </c>
      <c r="Y1102" s="24">
        <v>836.4864</v>
      </c>
    </row>
    <row r="1103" spans="2:25" x14ac:dyDescent="0.25">
      <c r="B1103" s="20">
        <v>45908</v>
      </c>
      <c r="C1103" t="s">
        <v>1535</v>
      </c>
      <c r="D1103" t="s">
        <v>3763</v>
      </c>
      <c r="E1103" t="s">
        <v>1706</v>
      </c>
      <c r="F1103" t="s">
        <v>1780</v>
      </c>
      <c r="G1103" t="s">
        <v>607</v>
      </c>
      <c r="H1103" t="s">
        <v>606</v>
      </c>
      <c r="I1103">
        <v>53</v>
      </c>
      <c r="J1103" t="s">
        <v>9</v>
      </c>
      <c r="K1103" t="s">
        <v>608</v>
      </c>
      <c r="L1103" t="s">
        <v>113</v>
      </c>
      <c r="M1103" t="s">
        <v>12</v>
      </c>
      <c r="N1103" t="s">
        <v>31</v>
      </c>
      <c r="O1103" t="s">
        <v>3949</v>
      </c>
      <c r="P1103" t="s">
        <v>1536</v>
      </c>
      <c r="Q1103" s="6">
        <v>439.07</v>
      </c>
      <c r="R1103" s="21">
        <v>142</v>
      </c>
      <c r="S1103" s="21" t="s">
        <v>1707</v>
      </c>
      <c r="T1103" s="21" t="s">
        <v>1684</v>
      </c>
      <c r="U1103" s="21" t="s">
        <v>1708</v>
      </c>
      <c r="V1103" s="21" t="s">
        <v>1702</v>
      </c>
      <c r="W1103" s="2">
        <v>3</v>
      </c>
      <c r="X1103" s="6">
        <v>77.599999999999994</v>
      </c>
      <c r="Y1103" s="24">
        <v>72.167999999999992</v>
      </c>
    </row>
    <row r="1104" spans="2:25" x14ac:dyDescent="0.25">
      <c r="B1104" s="20">
        <v>45499</v>
      </c>
      <c r="C1104" t="s">
        <v>1545</v>
      </c>
      <c r="D1104" t="s">
        <v>3768</v>
      </c>
      <c r="E1104" t="s">
        <v>1709</v>
      </c>
      <c r="F1104" t="s">
        <v>1761</v>
      </c>
      <c r="G1104" t="s">
        <v>401</v>
      </c>
      <c r="H1104" t="s">
        <v>400</v>
      </c>
      <c r="I1104">
        <v>18</v>
      </c>
      <c r="J1104" t="s">
        <v>16</v>
      </c>
      <c r="K1104" t="s">
        <v>402</v>
      </c>
      <c r="L1104" t="s">
        <v>214</v>
      </c>
      <c r="M1104" t="s">
        <v>12</v>
      </c>
      <c r="N1104" t="s">
        <v>19</v>
      </c>
      <c r="O1104" t="s">
        <v>3955</v>
      </c>
      <c r="P1104" t="s">
        <v>3868</v>
      </c>
      <c r="Q1104" s="6">
        <v>465.34</v>
      </c>
      <c r="R1104" s="21">
        <v>301</v>
      </c>
      <c r="S1104" s="21" t="s">
        <v>1710</v>
      </c>
      <c r="T1104" s="21" t="s">
        <v>1693</v>
      </c>
      <c r="U1104" s="21" t="s">
        <v>1711</v>
      </c>
      <c r="V1104" s="21" t="s">
        <v>1702</v>
      </c>
      <c r="W1104" s="2">
        <v>3</v>
      </c>
      <c r="X1104" s="6">
        <v>147.01</v>
      </c>
      <c r="Y1104" s="24">
        <v>119.07810000000001</v>
      </c>
    </row>
    <row r="1105" spans="2:25" x14ac:dyDescent="0.25">
      <c r="B1105" s="20">
        <v>45466</v>
      </c>
      <c r="C1105" t="s">
        <v>1565</v>
      </c>
      <c r="D1105" t="s">
        <v>3778</v>
      </c>
      <c r="E1105" t="s">
        <v>1722</v>
      </c>
      <c r="F1105" t="s">
        <v>1803</v>
      </c>
      <c r="G1105" t="s">
        <v>45</v>
      </c>
      <c r="H1105" t="s">
        <v>44</v>
      </c>
      <c r="I1105">
        <v>53</v>
      </c>
      <c r="J1105" t="s">
        <v>16</v>
      </c>
      <c r="K1105" t="s">
        <v>46</v>
      </c>
      <c r="L1105" t="s">
        <v>47</v>
      </c>
      <c r="M1105" t="s">
        <v>12</v>
      </c>
      <c r="N1105" t="s">
        <v>13</v>
      </c>
      <c r="O1105" t="s">
        <v>3957</v>
      </c>
      <c r="P1105" t="s">
        <v>1566</v>
      </c>
      <c r="Q1105" s="6">
        <v>38.76</v>
      </c>
      <c r="R1105" s="21">
        <v>137</v>
      </c>
      <c r="S1105" s="21" t="s">
        <v>1723</v>
      </c>
      <c r="T1105" s="21" t="s">
        <v>1693</v>
      </c>
      <c r="U1105" s="21" t="s">
        <v>390</v>
      </c>
      <c r="V1105" s="21" t="s">
        <v>1702</v>
      </c>
      <c r="W1105" s="2">
        <v>1</v>
      </c>
      <c r="X1105" s="6">
        <v>135.78</v>
      </c>
      <c r="Y1105" s="24">
        <v>116.77079999999999</v>
      </c>
    </row>
    <row r="1106" spans="2:25" x14ac:dyDescent="0.25">
      <c r="B1106" s="20">
        <v>45875</v>
      </c>
      <c r="C1106" t="s">
        <v>1555</v>
      </c>
      <c r="D1106" t="s">
        <v>3773</v>
      </c>
      <c r="E1106" t="s">
        <v>1734</v>
      </c>
      <c r="F1106" t="s">
        <v>1769</v>
      </c>
      <c r="G1106" t="s">
        <v>1353</v>
      </c>
      <c r="H1106" t="s">
        <v>1352</v>
      </c>
      <c r="I1106">
        <v>51</v>
      </c>
      <c r="J1106" t="s">
        <v>9</v>
      </c>
      <c r="K1106" t="s">
        <v>1354</v>
      </c>
      <c r="L1106" t="s">
        <v>354</v>
      </c>
      <c r="M1106" t="s">
        <v>12</v>
      </c>
      <c r="N1106" t="s">
        <v>31</v>
      </c>
      <c r="O1106" t="s">
        <v>3959</v>
      </c>
      <c r="P1106" t="s">
        <v>1556</v>
      </c>
      <c r="Q1106" s="6">
        <v>123.46</v>
      </c>
      <c r="R1106" s="21">
        <v>76</v>
      </c>
      <c r="S1106" s="21" t="s">
        <v>1735</v>
      </c>
      <c r="T1106" s="21" t="s">
        <v>1714</v>
      </c>
      <c r="U1106" s="21" t="s">
        <v>1736</v>
      </c>
      <c r="V1106" s="21" t="s">
        <v>1686</v>
      </c>
      <c r="W1106" s="2">
        <v>2</v>
      </c>
      <c r="X1106" s="6">
        <v>316.89999999999998</v>
      </c>
      <c r="Y1106" s="24">
        <v>221.82999999999998</v>
      </c>
    </row>
    <row r="1107" spans="2:25" x14ac:dyDescent="0.25">
      <c r="B1107" s="20">
        <v>45499</v>
      </c>
      <c r="C1107" t="s">
        <v>1545</v>
      </c>
      <c r="D1107" t="s">
        <v>3768</v>
      </c>
      <c r="E1107" t="s">
        <v>1709</v>
      </c>
      <c r="F1107" t="s">
        <v>1761</v>
      </c>
      <c r="G1107" t="s">
        <v>401</v>
      </c>
      <c r="H1107" t="s">
        <v>400</v>
      </c>
      <c r="I1107">
        <v>18</v>
      </c>
      <c r="J1107" t="s">
        <v>16</v>
      </c>
      <c r="K1107" t="s">
        <v>402</v>
      </c>
      <c r="L1107" t="s">
        <v>214</v>
      </c>
      <c r="M1107" t="s">
        <v>12</v>
      </c>
      <c r="N1107" t="s">
        <v>19</v>
      </c>
      <c r="O1107" t="s">
        <v>3955</v>
      </c>
      <c r="P1107" t="s">
        <v>3868</v>
      </c>
      <c r="Q1107" s="6">
        <v>465.34</v>
      </c>
      <c r="R1107" s="21">
        <v>301</v>
      </c>
      <c r="S1107" s="21" t="s">
        <v>1710</v>
      </c>
      <c r="T1107" s="21" t="s">
        <v>1693</v>
      </c>
      <c r="U1107" s="21" t="s">
        <v>1711</v>
      </c>
      <c r="V1107" s="21" t="s">
        <v>1702</v>
      </c>
      <c r="W1107" s="2">
        <v>3</v>
      </c>
      <c r="X1107" s="6">
        <v>147.01</v>
      </c>
      <c r="Y1107" s="24">
        <v>119.07810000000001</v>
      </c>
    </row>
    <row r="1108" spans="2:25" x14ac:dyDescent="0.25">
      <c r="B1108" s="20">
        <v>45394</v>
      </c>
      <c r="C1108" t="s">
        <v>1599</v>
      </c>
      <c r="D1108" t="s">
        <v>3794</v>
      </c>
      <c r="E1108" t="s">
        <v>1719</v>
      </c>
      <c r="F1108" t="s">
        <v>1778</v>
      </c>
      <c r="G1108" t="s">
        <v>1448</v>
      </c>
      <c r="H1108" t="s">
        <v>1447</v>
      </c>
      <c r="I1108">
        <v>33</v>
      </c>
      <c r="J1108" t="s">
        <v>16</v>
      </c>
      <c r="K1108" t="s">
        <v>1449</v>
      </c>
      <c r="L1108" t="s">
        <v>96</v>
      </c>
      <c r="M1108" t="s">
        <v>12</v>
      </c>
      <c r="N1108" t="s">
        <v>13</v>
      </c>
      <c r="O1108" t="s">
        <v>3950</v>
      </c>
      <c r="P1108" t="s">
        <v>1600</v>
      </c>
      <c r="Q1108" s="6">
        <v>190.29</v>
      </c>
      <c r="R1108" s="21">
        <v>260</v>
      </c>
      <c r="S1108" s="21" t="s">
        <v>1720</v>
      </c>
      <c r="T1108" s="21" t="s">
        <v>1684</v>
      </c>
      <c r="U1108" s="21" t="s">
        <v>1721</v>
      </c>
      <c r="V1108" s="21" t="s">
        <v>1702</v>
      </c>
      <c r="W1108" s="2">
        <v>3</v>
      </c>
      <c r="X1108" s="6">
        <v>979.42</v>
      </c>
      <c r="Y1108" s="24">
        <v>950.03739999999993</v>
      </c>
    </row>
    <row r="1109" spans="2:25" x14ac:dyDescent="0.25">
      <c r="B1109" s="20">
        <v>45447</v>
      </c>
      <c r="C1109" t="s">
        <v>1548</v>
      </c>
      <c r="D1109" t="s">
        <v>3770</v>
      </c>
      <c r="E1109" t="s">
        <v>1740</v>
      </c>
      <c r="F1109" t="s">
        <v>1777</v>
      </c>
      <c r="G1109" t="s">
        <v>1220</v>
      </c>
      <c r="H1109" t="s">
        <v>1219</v>
      </c>
      <c r="I1109">
        <v>25</v>
      </c>
      <c r="J1109" t="s">
        <v>16</v>
      </c>
      <c r="K1109" t="s">
        <v>1221</v>
      </c>
      <c r="L1109" t="s">
        <v>58</v>
      </c>
      <c r="M1109" t="s">
        <v>12</v>
      </c>
      <c r="N1109" t="s">
        <v>31</v>
      </c>
      <c r="O1109" t="s">
        <v>3957</v>
      </c>
      <c r="P1109" t="s">
        <v>3869</v>
      </c>
      <c r="Q1109" s="6">
        <v>144.53</v>
      </c>
      <c r="R1109" s="21">
        <v>367</v>
      </c>
      <c r="S1109" s="21" t="s">
        <v>1741</v>
      </c>
      <c r="T1109" s="21" t="s">
        <v>1684</v>
      </c>
      <c r="U1109" s="21" t="s">
        <v>1742</v>
      </c>
      <c r="V1109" s="21" t="s">
        <v>1686</v>
      </c>
      <c r="W1109" s="2">
        <v>1</v>
      </c>
      <c r="X1109" s="6">
        <v>589.55999999999995</v>
      </c>
      <c r="Y1109" s="24">
        <v>459.85679999999996</v>
      </c>
    </row>
    <row r="1110" spans="2:25" x14ac:dyDescent="0.25">
      <c r="B1110" s="20">
        <v>45829</v>
      </c>
      <c r="C1110" t="s">
        <v>1615</v>
      </c>
      <c r="D1110" t="s">
        <v>3802</v>
      </c>
      <c r="E1110" t="s">
        <v>1731</v>
      </c>
      <c r="F1110" t="s">
        <v>1770</v>
      </c>
      <c r="G1110" t="s">
        <v>1078</v>
      </c>
      <c r="H1110" t="s">
        <v>1077</v>
      </c>
      <c r="I1110">
        <v>55</v>
      </c>
      <c r="J1110" t="s">
        <v>9</v>
      </c>
      <c r="K1110" t="s">
        <v>1079</v>
      </c>
      <c r="L1110" t="s">
        <v>51</v>
      </c>
      <c r="M1110" t="s">
        <v>12</v>
      </c>
      <c r="N1110" t="s">
        <v>31</v>
      </c>
      <c r="O1110" t="s">
        <v>3958</v>
      </c>
      <c r="P1110" t="s">
        <v>3890</v>
      </c>
      <c r="Q1110" s="6">
        <v>103.45</v>
      </c>
      <c r="R1110" s="21">
        <v>465</v>
      </c>
      <c r="S1110" s="21" t="s">
        <v>1732</v>
      </c>
      <c r="T1110" s="21" t="s">
        <v>1689</v>
      </c>
      <c r="U1110" s="21" t="s">
        <v>1733</v>
      </c>
      <c r="V1110" s="21" t="s">
        <v>1686</v>
      </c>
      <c r="W1110" s="2">
        <v>4</v>
      </c>
      <c r="X1110" s="6">
        <v>403.47</v>
      </c>
      <c r="Y1110" s="24">
        <v>221.82999999999998</v>
      </c>
    </row>
    <row r="1111" spans="2:25" x14ac:dyDescent="0.25">
      <c r="B1111" s="20">
        <v>45394</v>
      </c>
      <c r="C1111" t="s">
        <v>1570</v>
      </c>
      <c r="D1111" t="s">
        <v>3781</v>
      </c>
      <c r="E1111" t="s">
        <v>1719</v>
      </c>
      <c r="F1111" t="s">
        <v>1778</v>
      </c>
      <c r="G1111" t="s">
        <v>1448</v>
      </c>
      <c r="H1111" t="s">
        <v>1447</v>
      </c>
      <c r="I1111">
        <v>33</v>
      </c>
      <c r="J1111" t="s">
        <v>16</v>
      </c>
      <c r="K1111" t="s">
        <v>1449</v>
      </c>
      <c r="L1111" t="s">
        <v>96</v>
      </c>
      <c r="M1111" t="s">
        <v>12</v>
      </c>
      <c r="N1111" t="s">
        <v>13</v>
      </c>
      <c r="O1111" t="s">
        <v>3961</v>
      </c>
      <c r="P1111" t="s">
        <v>1571</v>
      </c>
      <c r="Q1111" s="6">
        <v>204.39</v>
      </c>
      <c r="R1111" s="21">
        <v>281</v>
      </c>
      <c r="S1111" s="21" t="s">
        <v>1720</v>
      </c>
      <c r="T1111" s="21" t="s">
        <v>1684</v>
      </c>
      <c r="U1111" s="21" t="s">
        <v>1721</v>
      </c>
      <c r="V1111" s="21" t="s">
        <v>1702</v>
      </c>
      <c r="W1111" s="2">
        <v>3</v>
      </c>
      <c r="X1111" s="6">
        <v>979.42</v>
      </c>
      <c r="Y1111" s="24">
        <v>950.03739999999993</v>
      </c>
    </row>
    <row r="1112" spans="2:25" x14ac:dyDescent="0.25">
      <c r="B1112" s="20">
        <v>45335</v>
      </c>
      <c r="C1112" t="s">
        <v>1559</v>
      </c>
      <c r="D1112" t="s">
        <v>3775</v>
      </c>
      <c r="E1112" t="s">
        <v>1729</v>
      </c>
      <c r="F1112" t="s">
        <v>1766</v>
      </c>
      <c r="G1112" t="s">
        <v>239</v>
      </c>
      <c r="H1112" t="s">
        <v>238</v>
      </c>
      <c r="I1112">
        <v>21</v>
      </c>
      <c r="J1112" t="s">
        <v>16</v>
      </c>
      <c r="K1112" t="s">
        <v>240</v>
      </c>
      <c r="L1112" t="s">
        <v>181</v>
      </c>
      <c r="M1112" t="s">
        <v>12</v>
      </c>
      <c r="N1112" t="s">
        <v>31</v>
      </c>
      <c r="O1112" t="s">
        <v>3960</v>
      </c>
      <c r="P1112" t="s">
        <v>1560</v>
      </c>
      <c r="Q1112" s="6">
        <v>166.06</v>
      </c>
      <c r="R1112" s="21">
        <v>340</v>
      </c>
      <c r="S1112" s="21" t="s">
        <v>1730</v>
      </c>
      <c r="T1112" s="21" t="s">
        <v>1693</v>
      </c>
      <c r="U1112" s="21" t="s">
        <v>204</v>
      </c>
      <c r="V1112" s="21" t="s">
        <v>1695</v>
      </c>
      <c r="W1112" s="2">
        <v>1</v>
      </c>
      <c r="X1112" s="6">
        <v>278.63</v>
      </c>
      <c r="Y1112" s="24">
        <v>259.1259</v>
      </c>
    </row>
    <row r="1113" spans="2:25" x14ac:dyDescent="0.25">
      <c r="B1113" s="20">
        <v>45394</v>
      </c>
      <c r="C1113" t="s">
        <v>1610</v>
      </c>
      <c r="D1113" t="s">
        <v>3800</v>
      </c>
      <c r="E1113" t="s">
        <v>1719</v>
      </c>
      <c r="F1113" t="s">
        <v>1778</v>
      </c>
      <c r="G1113" t="s">
        <v>1448</v>
      </c>
      <c r="H1113" t="s">
        <v>1447</v>
      </c>
      <c r="I1113">
        <v>33</v>
      </c>
      <c r="J1113" t="s">
        <v>16</v>
      </c>
      <c r="K1113" t="s">
        <v>1449</v>
      </c>
      <c r="L1113" t="s">
        <v>96</v>
      </c>
      <c r="M1113" t="s">
        <v>12</v>
      </c>
      <c r="N1113" t="s">
        <v>13</v>
      </c>
      <c r="O1113" t="s">
        <v>3946</v>
      </c>
      <c r="P1113" t="s">
        <v>1611</v>
      </c>
      <c r="Q1113" s="6">
        <v>113.83</v>
      </c>
      <c r="R1113" s="21">
        <v>485</v>
      </c>
      <c r="S1113" s="21" t="s">
        <v>1720</v>
      </c>
      <c r="T1113" s="21" t="s">
        <v>1684</v>
      </c>
      <c r="U1113" s="21" t="s">
        <v>1721</v>
      </c>
      <c r="V1113" s="21" t="s">
        <v>1702</v>
      </c>
      <c r="W1113" s="2">
        <v>3</v>
      </c>
      <c r="X1113" s="6">
        <v>979.42</v>
      </c>
      <c r="Y1113" s="24">
        <v>950.03739999999993</v>
      </c>
    </row>
    <row r="1114" spans="2:25" x14ac:dyDescent="0.25">
      <c r="B1114" s="20">
        <v>45908</v>
      </c>
      <c r="C1114" t="s">
        <v>1633</v>
      </c>
      <c r="D1114" t="s">
        <v>3810</v>
      </c>
      <c r="E1114" t="s">
        <v>1706</v>
      </c>
      <c r="F1114" t="s">
        <v>1780</v>
      </c>
      <c r="G1114" t="s">
        <v>607</v>
      </c>
      <c r="H1114" t="s">
        <v>606</v>
      </c>
      <c r="I1114">
        <v>53</v>
      </c>
      <c r="J1114" t="s">
        <v>9</v>
      </c>
      <c r="K1114" t="s">
        <v>608</v>
      </c>
      <c r="L1114" t="s">
        <v>113</v>
      </c>
      <c r="M1114" t="s">
        <v>12</v>
      </c>
      <c r="N1114" t="s">
        <v>31</v>
      </c>
      <c r="O1114" t="s">
        <v>3961</v>
      </c>
      <c r="P1114" t="s">
        <v>1634</v>
      </c>
      <c r="Q1114" s="6">
        <v>107.06</v>
      </c>
      <c r="R1114" s="21">
        <v>359</v>
      </c>
      <c r="S1114" s="21" t="s">
        <v>1707</v>
      </c>
      <c r="T1114" s="21" t="s">
        <v>1684</v>
      </c>
      <c r="U1114" s="21" t="s">
        <v>1708</v>
      </c>
      <c r="V1114" s="21" t="s">
        <v>1702</v>
      </c>
      <c r="W1114" s="2">
        <v>3</v>
      </c>
      <c r="X1114" s="6">
        <v>77.599999999999994</v>
      </c>
      <c r="Y1114" s="24">
        <v>72.167999999999992</v>
      </c>
    </row>
    <row r="1115" spans="2:25" x14ac:dyDescent="0.25">
      <c r="B1115" s="20">
        <v>45285</v>
      </c>
      <c r="C1115" t="s">
        <v>1664</v>
      </c>
      <c r="D1115" t="s">
        <v>3858</v>
      </c>
      <c r="E1115" t="s">
        <v>1737</v>
      </c>
      <c r="F1115" t="s">
        <v>1755</v>
      </c>
      <c r="G1115" t="s">
        <v>1422</v>
      </c>
      <c r="H1115" t="s">
        <v>1421</v>
      </c>
      <c r="I1115">
        <v>63</v>
      </c>
      <c r="J1115" t="s">
        <v>16</v>
      </c>
      <c r="K1115" t="s">
        <v>1423</v>
      </c>
      <c r="L1115" t="s">
        <v>170</v>
      </c>
      <c r="M1115" t="s">
        <v>12</v>
      </c>
      <c r="N1115" t="s">
        <v>13</v>
      </c>
      <c r="O1115" t="s">
        <v>3962</v>
      </c>
      <c r="P1115" t="s">
        <v>1665</v>
      </c>
      <c r="Q1115" s="6">
        <v>438.25</v>
      </c>
      <c r="R1115" s="21">
        <v>496</v>
      </c>
      <c r="S1115" s="21" t="s">
        <v>1738</v>
      </c>
      <c r="T1115" s="21" t="s">
        <v>1689</v>
      </c>
      <c r="U1115" s="21" t="s">
        <v>1739</v>
      </c>
      <c r="V1115" s="21" t="s">
        <v>1686</v>
      </c>
      <c r="W1115" s="2">
        <v>3</v>
      </c>
      <c r="X1115" s="6">
        <v>104.47</v>
      </c>
      <c r="Y1115" s="24">
        <v>76.263099999999994</v>
      </c>
    </row>
    <row r="1116" spans="2:25" x14ac:dyDescent="0.25">
      <c r="B1116" s="20">
        <v>45829</v>
      </c>
      <c r="C1116" t="s">
        <v>1658</v>
      </c>
      <c r="D1116" t="s">
        <v>3856</v>
      </c>
      <c r="E1116" t="s">
        <v>1731</v>
      </c>
      <c r="F1116" t="s">
        <v>1770</v>
      </c>
      <c r="G1116" t="s">
        <v>1078</v>
      </c>
      <c r="H1116" t="s">
        <v>1077</v>
      </c>
      <c r="I1116">
        <v>55</v>
      </c>
      <c r="J1116" t="s">
        <v>9</v>
      </c>
      <c r="K1116" t="s">
        <v>1079</v>
      </c>
      <c r="L1116" t="s">
        <v>51</v>
      </c>
      <c r="M1116" t="s">
        <v>12</v>
      </c>
      <c r="N1116" t="s">
        <v>31</v>
      </c>
      <c r="O1116" t="s">
        <v>3948</v>
      </c>
      <c r="P1116" t="s">
        <v>3899</v>
      </c>
      <c r="Q1116" s="6">
        <v>371.38</v>
      </c>
      <c r="R1116" s="21">
        <v>220</v>
      </c>
      <c r="S1116" s="21" t="s">
        <v>1732</v>
      </c>
      <c r="T1116" s="21" t="s">
        <v>1689</v>
      </c>
      <c r="U1116" s="21" t="s">
        <v>1733</v>
      </c>
      <c r="V1116" s="21" t="s">
        <v>1686</v>
      </c>
      <c r="W1116" s="2">
        <v>4</v>
      </c>
      <c r="X1116" s="6">
        <v>403.47</v>
      </c>
      <c r="Y1116" s="24">
        <v>221.82999999999998</v>
      </c>
    </row>
    <row r="1117" spans="2:25" x14ac:dyDescent="0.25">
      <c r="B1117" s="20">
        <v>45913</v>
      </c>
      <c r="C1117" t="s">
        <v>1621</v>
      </c>
      <c r="D1117" t="s">
        <v>3849</v>
      </c>
      <c r="E1117" t="s">
        <v>1743</v>
      </c>
      <c r="F1117" t="s">
        <v>1772</v>
      </c>
      <c r="G1117" t="s">
        <v>869</v>
      </c>
      <c r="H1117" t="s">
        <v>868</v>
      </c>
      <c r="I1117">
        <v>38</v>
      </c>
      <c r="J1117" t="s">
        <v>9</v>
      </c>
      <c r="K1117" t="s">
        <v>870</v>
      </c>
      <c r="L1117" t="s">
        <v>181</v>
      </c>
      <c r="M1117" t="s">
        <v>12</v>
      </c>
      <c r="N1117" t="s">
        <v>13</v>
      </c>
      <c r="O1117" t="s">
        <v>3950</v>
      </c>
      <c r="P1117" t="s">
        <v>3892</v>
      </c>
      <c r="Q1117" s="6">
        <v>240.63</v>
      </c>
      <c r="R1117" s="21">
        <v>423</v>
      </c>
      <c r="S1117" s="21" t="s">
        <v>1744</v>
      </c>
      <c r="T1117" s="21" t="s">
        <v>1684</v>
      </c>
      <c r="U1117" s="21" t="s">
        <v>1745</v>
      </c>
      <c r="V1117" s="21" t="s">
        <v>1702</v>
      </c>
      <c r="W1117" s="2">
        <v>2</v>
      </c>
      <c r="X1117" s="6">
        <v>451.98</v>
      </c>
      <c r="Y1117" s="24">
        <v>338.98500000000001</v>
      </c>
    </row>
    <row r="1118" spans="2:25" x14ac:dyDescent="0.25">
      <c r="B1118" s="20">
        <v>45923</v>
      </c>
      <c r="C1118" t="s">
        <v>1542</v>
      </c>
      <c r="D1118" t="s">
        <v>3836</v>
      </c>
      <c r="E1118" t="s">
        <v>1691</v>
      </c>
      <c r="F1118" t="s">
        <v>1784</v>
      </c>
      <c r="G1118" t="s">
        <v>494</v>
      </c>
      <c r="H1118" t="s">
        <v>493</v>
      </c>
      <c r="I1118">
        <v>42</v>
      </c>
      <c r="J1118" t="s">
        <v>16</v>
      </c>
      <c r="K1118" t="s">
        <v>495</v>
      </c>
      <c r="L1118" t="s">
        <v>319</v>
      </c>
      <c r="M1118" t="s">
        <v>12</v>
      </c>
      <c r="N1118" t="s">
        <v>26</v>
      </c>
      <c r="O1118" t="s">
        <v>3952</v>
      </c>
      <c r="P1118" t="s">
        <v>1543</v>
      </c>
      <c r="Q1118" s="6">
        <v>242.23</v>
      </c>
      <c r="R1118" s="21">
        <v>453</v>
      </c>
      <c r="S1118" s="21" t="s">
        <v>1692</v>
      </c>
      <c r="T1118" s="21" t="s">
        <v>1693</v>
      </c>
      <c r="U1118" s="21" t="s">
        <v>1694</v>
      </c>
      <c r="V1118" s="21" t="s">
        <v>1695</v>
      </c>
      <c r="W1118" s="2">
        <v>2</v>
      </c>
      <c r="X1118" s="6">
        <v>74.209999999999994</v>
      </c>
      <c r="Y1118" s="24">
        <v>66.046899999999994</v>
      </c>
    </row>
    <row r="1119" spans="2:25" x14ac:dyDescent="0.25">
      <c r="B1119" s="20">
        <v>45297</v>
      </c>
      <c r="C1119" t="s">
        <v>1672</v>
      </c>
      <c r="D1119" t="s">
        <v>3860</v>
      </c>
      <c r="E1119" t="s">
        <v>1703</v>
      </c>
      <c r="F1119" t="s">
        <v>1760</v>
      </c>
      <c r="G1119" t="s">
        <v>1497</v>
      </c>
      <c r="H1119" t="s">
        <v>1496</v>
      </c>
      <c r="I1119">
        <v>28</v>
      </c>
      <c r="J1119" t="s">
        <v>9</v>
      </c>
      <c r="K1119" t="s">
        <v>84</v>
      </c>
      <c r="L1119" t="s">
        <v>22</v>
      </c>
      <c r="M1119" t="s">
        <v>12</v>
      </c>
      <c r="N1119" t="s">
        <v>31</v>
      </c>
      <c r="O1119" t="s">
        <v>3944</v>
      </c>
      <c r="P1119" t="s">
        <v>3903</v>
      </c>
      <c r="Q1119" s="6">
        <v>358.47</v>
      </c>
      <c r="R1119" s="21">
        <v>143</v>
      </c>
      <c r="S1119" s="21" t="s">
        <v>1704</v>
      </c>
      <c r="T1119" s="21" t="s">
        <v>1689</v>
      </c>
      <c r="U1119" s="21" t="s">
        <v>1705</v>
      </c>
      <c r="V1119" s="21" t="s">
        <v>1695</v>
      </c>
      <c r="W1119" s="2">
        <v>3</v>
      </c>
      <c r="X1119" s="6">
        <v>745.3</v>
      </c>
      <c r="Y1119" s="24">
        <v>611.14599999999996</v>
      </c>
    </row>
    <row r="1120" spans="2:25" x14ac:dyDescent="0.25">
      <c r="B1120" s="20">
        <v>45285</v>
      </c>
      <c r="C1120" t="s">
        <v>1632</v>
      </c>
      <c r="D1120" t="s">
        <v>3809</v>
      </c>
      <c r="E1120" t="s">
        <v>1737</v>
      </c>
      <c r="F1120" t="s">
        <v>1755</v>
      </c>
      <c r="G1120" t="s">
        <v>1422</v>
      </c>
      <c r="H1120" t="s">
        <v>1421</v>
      </c>
      <c r="I1120">
        <v>63</v>
      </c>
      <c r="J1120" t="s">
        <v>16</v>
      </c>
      <c r="K1120" t="s">
        <v>1423</v>
      </c>
      <c r="L1120" t="s">
        <v>170</v>
      </c>
      <c r="M1120" t="s">
        <v>12</v>
      </c>
      <c r="N1120" t="s">
        <v>13</v>
      </c>
      <c r="O1120" t="s">
        <v>3950</v>
      </c>
      <c r="P1120" t="s">
        <v>3895</v>
      </c>
      <c r="Q1120" s="6">
        <v>477.61</v>
      </c>
      <c r="R1120" s="21">
        <v>300</v>
      </c>
      <c r="S1120" s="21" t="s">
        <v>1738</v>
      </c>
      <c r="T1120" s="21" t="s">
        <v>1689</v>
      </c>
      <c r="U1120" s="21" t="s">
        <v>1739</v>
      </c>
      <c r="V1120" s="21" t="s">
        <v>1686</v>
      </c>
      <c r="W1120" s="2">
        <v>3</v>
      </c>
      <c r="X1120" s="6">
        <v>104.47</v>
      </c>
      <c r="Y1120" s="24">
        <v>76.263099999999994</v>
      </c>
    </row>
    <row r="1121" spans="2:25" x14ac:dyDescent="0.25">
      <c r="B1121" s="20">
        <v>45875</v>
      </c>
      <c r="C1121" t="s">
        <v>1555</v>
      </c>
      <c r="D1121" t="s">
        <v>3773</v>
      </c>
      <c r="E1121" t="s">
        <v>1734</v>
      </c>
      <c r="F1121" t="s">
        <v>1769</v>
      </c>
      <c r="G1121" t="s">
        <v>1353</v>
      </c>
      <c r="H1121" t="s">
        <v>1352</v>
      </c>
      <c r="I1121">
        <v>51</v>
      </c>
      <c r="J1121" t="s">
        <v>9</v>
      </c>
      <c r="K1121" t="s">
        <v>1354</v>
      </c>
      <c r="L1121" t="s">
        <v>354</v>
      </c>
      <c r="M1121" t="s">
        <v>12</v>
      </c>
      <c r="N1121" t="s">
        <v>31</v>
      </c>
      <c r="O1121" t="s">
        <v>3959</v>
      </c>
      <c r="P1121" t="s">
        <v>1556</v>
      </c>
      <c r="Q1121" s="6">
        <v>123.46</v>
      </c>
      <c r="R1121" s="21">
        <v>76</v>
      </c>
      <c r="S1121" s="21" t="s">
        <v>1735</v>
      </c>
      <c r="T1121" s="21" t="s">
        <v>1714</v>
      </c>
      <c r="U1121" s="21" t="s">
        <v>1736</v>
      </c>
      <c r="V1121" s="21" t="s">
        <v>1686</v>
      </c>
      <c r="W1121" s="2">
        <v>2</v>
      </c>
      <c r="X1121" s="6">
        <v>316.89999999999998</v>
      </c>
      <c r="Y1121" s="24">
        <v>221.82999999999998</v>
      </c>
    </row>
    <row r="1122" spans="2:25" x14ac:dyDescent="0.25">
      <c r="B1122" s="20">
        <v>45869</v>
      </c>
      <c r="C1122" t="s">
        <v>1580</v>
      </c>
      <c r="D1122" t="s">
        <v>3841</v>
      </c>
      <c r="E1122" t="s">
        <v>1682</v>
      </c>
      <c r="F1122" t="s">
        <v>1765</v>
      </c>
      <c r="G1122" t="s">
        <v>1413</v>
      </c>
      <c r="H1122" t="s">
        <v>1412</v>
      </c>
      <c r="I1122">
        <v>45</v>
      </c>
      <c r="J1122" t="s">
        <v>16</v>
      </c>
      <c r="K1122" t="s">
        <v>1414</v>
      </c>
      <c r="L1122" t="s">
        <v>74</v>
      </c>
      <c r="M1122" t="s">
        <v>12</v>
      </c>
      <c r="N1122" t="s">
        <v>19</v>
      </c>
      <c r="O1122" t="s">
        <v>3962</v>
      </c>
      <c r="P1122" t="s">
        <v>1581</v>
      </c>
      <c r="Q1122" s="6">
        <v>353.47</v>
      </c>
      <c r="R1122" s="21">
        <v>214</v>
      </c>
      <c r="S1122" s="21" t="s">
        <v>1683</v>
      </c>
      <c r="T1122" s="21" t="s">
        <v>1684</v>
      </c>
      <c r="U1122" s="21" t="s">
        <v>1685</v>
      </c>
      <c r="V1122" s="21" t="s">
        <v>1686</v>
      </c>
      <c r="W1122" s="2">
        <v>2</v>
      </c>
      <c r="X1122" s="6">
        <v>873.17</v>
      </c>
      <c r="Y1122" s="24">
        <v>672.34090000000003</v>
      </c>
    </row>
    <row r="1123" spans="2:25" x14ac:dyDescent="0.25">
      <c r="B1123" s="20">
        <v>45446</v>
      </c>
      <c r="C1123" t="s">
        <v>1522</v>
      </c>
      <c r="D1123" t="s">
        <v>3761</v>
      </c>
      <c r="E1123" t="s">
        <v>1712</v>
      </c>
      <c r="F1123" t="s">
        <v>1757</v>
      </c>
      <c r="G1123" t="s">
        <v>209</v>
      </c>
      <c r="H1123" t="s">
        <v>208</v>
      </c>
      <c r="I1123">
        <v>49</v>
      </c>
      <c r="J1123" t="s">
        <v>16</v>
      </c>
      <c r="K1123" t="s">
        <v>210</v>
      </c>
      <c r="L1123" t="s">
        <v>51</v>
      </c>
      <c r="M1123" t="s">
        <v>12</v>
      </c>
      <c r="N1123" t="s">
        <v>13</v>
      </c>
      <c r="O1123" t="s">
        <v>3942</v>
      </c>
      <c r="P1123" t="s">
        <v>1523</v>
      </c>
      <c r="Q1123" s="6">
        <v>112.42</v>
      </c>
      <c r="R1123" s="21">
        <v>416</v>
      </c>
      <c r="S1123" s="21" t="s">
        <v>1713</v>
      </c>
      <c r="T1123" s="21" t="s">
        <v>1714</v>
      </c>
      <c r="U1123" s="21" t="s">
        <v>1715</v>
      </c>
      <c r="V1123" s="21" t="s">
        <v>1702</v>
      </c>
      <c r="W1123" s="2">
        <v>4</v>
      </c>
      <c r="X1123" s="6">
        <v>914.05</v>
      </c>
      <c r="Y1123" s="24">
        <v>685.53749999999991</v>
      </c>
    </row>
    <row r="1124" spans="2:25" x14ac:dyDescent="0.25">
      <c r="B1124" s="20">
        <v>45446</v>
      </c>
      <c r="C1124" t="s">
        <v>1588</v>
      </c>
      <c r="D1124" t="s">
        <v>3842</v>
      </c>
      <c r="E1124" t="s">
        <v>1712</v>
      </c>
      <c r="F1124" t="s">
        <v>1757</v>
      </c>
      <c r="G1124" t="s">
        <v>209</v>
      </c>
      <c r="H1124" t="s">
        <v>208</v>
      </c>
      <c r="I1124">
        <v>49</v>
      </c>
      <c r="J1124" t="s">
        <v>16</v>
      </c>
      <c r="K1124" t="s">
        <v>210</v>
      </c>
      <c r="L1124" t="s">
        <v>51</v>
      </c>
      <c r="M1124" t="s">
        <v>12</v>
      </c>
      <c r="N1124" t="s">
        <v>13</v>
      </c>
      <c r="O1124" t="s">
        <v>3952</v>
      </c>
      <c r="P1124" t="s">
        <v>3879</v>
      </c>
      <c r="Q1124" s="6">
        <v>450.71</v>
      </c>
      <c r="R1124" s="21">
        <v>389</v>
      </c>
      <c r="S1124" s="21" t="s">
        <v>1713</v>
      </c>
      <c r="T1124" s="21" t="s">
        <v>1714</v>
      </c>
      <c r="U1124" s="21" t="s">
        <v>1715</v>
      </c>
      <c r="V1124" s="21" t="s">
        <v>1702</v>
      </c>
      <c r="W1124" s="2">
        <v>4</v>
      </c>
      <c r="X1124" s="6">
        <v>914.05</v>
      </c>
      <c r="Y1124" s="24">
        <v>685.53749999999991</v>
      </c>
    </row>
    <row r="1125" spans="2:25" x14ac:dyDescent="0.25">
      <c r="B1125" s="20">
        <v>45447</v>
      </c>
      <c r="C1125" t="s">
        <v>1548</v>
      </c>
      <c r="D1125" t="s">
        <v>3770</v>
      </c>
      <c r="E1125" t="s">
        <v>1740</v>
      </c>
      <c r="F1125" t="s">
        <v>1777</v>
      </c>
      <c r="G1125" t="s">
        <v>1220</v>
      </c>
      <c r="H1125" t="s">
        <v>1219</v>
      </c>
      <c r="I1125">
        <v>25</v>
      </c>
      <c r="J1125" t="s">
        <v>16</v>
      </c>
      <c r="K1125" t="s">
        <v>1221</v>
      </c>
      <c r="L1125" t="s">
        <v>58</v>
      </c>
      <c r="M1125" t="s">
        <v>12</v>
      </c>
      <c r="N1125" t="s">
        <v>31</v>
      </c>
      <c r="O1125" t="s">
        <v>3957</v>
      </c>
      <c r="P1125" t="s">
        <v>3869</v>
      </c>
      <c r="Q1125" s="6">
        <v>144.53</v>
      </c>
      <c r="R1125" s="21">
        <v>367</v>
      </c>
      <c r="S1125" s="21" t="s">
        <v>1741</v>
      </c>
      <c r="T1125" s="21" t="s">
        <v>1684</v>
      </c>
      <c r="U1125" s="21" t="s">
        <v>1742</v>
      </c>
      <c r="V1125" s="21" t="s">
        <v>1686</v>
      </c>
      <c r="W1125" s="2">
        <v>1</v>
      </c>
      <c r="X1125" s="6">
        <v>589.55999999999995</v>
      </c>
      <c r="Y1125" s="24">
        <v>459.85679999999996</v>
      </c>
    </row>
    <row r="1126" spans="2:25" x14ac:dyDescent="0.25">
      <c r="B1126" s="20">
        <v>45446</v>
      </c>
      <c r="C1126" t="s">
        <v>1638</v>
      </c>
      <c r="D1126" t="s">
        <v>3812</v>
      </c>
      <c r="E1126" t="s">
        <v>1712</v>
      </c>
      <c r="F1126" t="s">
        <v>1757</v>
      </c>
      <c r="G1126" t="s">
        <v>209</v>
      </c>
      <c r="H1126" t="s">
        <v>208</v>
      </c>
      <c r="I1126">
        <v>49</v>
      </c>
      <c r="J1126" t="s">
        <v>16</v>
      </c>
      <c r="K1126" t="s">
        <v>210</v>
      </c>
      <c r="L1126" t="s">
        <v>51</v>
      </c>
      <c r="M1126" t="s">
        <v>12</v>
      </c>
      <c r="N1126" t="s">
        <v>13</v>
      </c>
      <c r="O1126" t="s">
        <v>3942</v>
      </c>
      <c r="P1126" t="s">
        <v>1639</v>
      </c>
      <c r="Q1126" s="6">
        <v>392.89</v>
      </c>
      <c r="R1126" s="21">
        <v>320</v>
      </c>
      <c r="S1126" s="21" t="s">
        <v>1713</v>
      </c>
      <c r="T1126" s="21" t="s">
        <v>1714</v>
      </c>
      <c r="U1126" s="21" t="s">
        <v>1715</v>
      </c>
      <c r="V1126" s="21" t="s">
        <v>1702</v>
      </c>
      <c r="W1126" s="2">
        <v>4</v>
      </c>
      <c r="X1126" s="6">
        <v>914.05</v>
      </c>
      <c r="Y1126" s="24">
        <v>685.53749999999991</v>
      </c>
    </row>
    <row r="1127" spans="2:25" x14ac:dyDescent="0.25">
      <c r="B1127" s="20">
        <v>45869</v>
      </c>
      <c r="C1127" t="s">
        <v>1670</v>
      </c>
      <c r="D1127" t="s">
        <v>3825</v>
      </c>
      <c r="E1127" t="s">
        <v>1682</v>
      </c>
      <c r="F1127" t="s">
        <v>1765</v>
      </c>
      <c r="G1127" t="s">
        <v>1413</v>
      </c>
      <c r="H1127" t="s">
        <v>1412</v>
      </c>
      <c r="I1127">
        <v>45</v>
      </c>
      <c r="J1127" t="s">
        <v>16</v>
      </c>
      <c r="K1127" t="s">
        <v>1414</v>
      </c>
      <c r="L1127" t="s">
        <v>74</v>
      </c>
      <c r="M1127" t="s">
        <v>12</v>
      </c>
      <c r="N1127" t="s">
        <v>19</v>
      </c>
      <c r="O1127" t="s">
        <v>3957</v>
      </c>
      <c r="P1127" t="s">
        <v>1671</v>
      </c>
      <c r="Q1127" s="6">
        <v>60.65</v>
      </c>
      <c r="R1127" s="21">
        <v>75</v>
      </c>
      <c r="S1127" s="21" t="s">
        <v>1683</v>
      </c>
      <c r="T1127" s="21" t="s">
        <v>1684</v>
      </c>
      <c r="U1127" s="21" t="s">
        <v>1685</v>
      </c>
      <c r="V1127" s="21" t="s">
        <v>1686</v>
      </c>
      <c r="W1127" s="2">
        <v>2</v>
      </c>
      <c r="X1127" s="6">
        <v>873.17</v>
      </c>
      <c r="Y1127" s="24">
        <v>672.34090000000003</v>
      </c>
    </row>
    <row r="1128" spans="2:25" x14ac:dyDescent="0.25">
      <c r="B1128" s="20">
        <v>45446</v>
      </c>
      <c r="C1128" t="s">
        <v>1522</v>
      </c>
      <c r="D1128" t="s">
        <v>3761</v>
      </c>
      <c r="E1128" t="s">
        <v>1712</v>
      </c>
      <c r="F1128" t="s">
        <v>1757</v>
      </c>
      <c r="G1128" t="s">
        <v>209</v>
      </c>
      <c r="H1128" t="s">
        <v>208</v>
      </c>
      <c r="I1128">
        <v>49</v>
      </c>
      <c r="J1128" t="s">
        <v>16</v>
      </c>
      <c r="K1128" t="s">
        <v>210</v>
      </c>
      <c r="L1128" t="s">
        <v>51</v>
      </c>
      <c r="M1128" t="s">
        <v>12</v>
      </c>
      <c r="N1128" t="s">
        <v>13</v>
      </c>
      <c r="O1128" t="s">
        <v>3942</v>
      </c>
      <c r="P1128" t="s">
        <v>1523</v>
      </c>
      <c r="Q1128" s="6">
        <v>112.42</v>
      </c>
      <c r="R1128" s="21">
        <v>416</v>
      </c>
      <c r="S1128" s="21" t="s">
        <v>1713</v>
      </c>
      <c r="T1128" s="21" t="s">
        <v>1714</v>
      </c>
      <c r="U1128" s="21" t="s">
        <v>1715</v>
      </c>
      <c r="V1128" s="21" t="s">
        <v>1702</v>
      </c>
      <c r="W1128" s="2">
        <v>4</v>
      </c>
      <c r="X1128" s="6">
        <v>914.05</v>
      </c>
      <c r="Y1128" s="24">
        <v>685.53749999999991</v>
      </c>
    </row>
    <row r="1129" spans="2:25" x14ac:dyDescent="0.25">
      <c r="B1129" s="20">
        <v>45466</v>
      </c>
      <c r="C1129" t="s">
        <v>1569</v>
      </c>
      <c r="D1129" t="s">
        <v>3780</v>
      </c>
      <c r="E1129" t="s">
        <v>1722</v>
      </c>
      <c r="F1129" t="s">
        <v>1803</v>
      </c>
      <c r="G1129" t="s">
        <v>45</v>
      </c>
      <c r="H1129" t="s">
        <v>44</v>
      </c>
      <c r="I1129">
        <v>53</v>
      </c>
      <c r="J1129" t="s">
        <v>16</v>
      </c>
      <c r="K1129" t="s">
        <v>46</v>
      </c>
      <c r="L1129" t="s">
        <v>47</v>
      </c>
      <c r="M1129" t="s">
        <v>12</v>
      </c>
      <c r="N1129" t="s">
        <v>13</v>
      </c>
      <c r="O1129" t="s">
        <v>3951</v>
      </c>
      <c r="P1129" t="s">
        <v>3874</v>
      </c>
      <c r="Q1129" s="6">
        <v>19.52</v>
      </c>
      <c r="R1129" s="21">
        <v>57</v>
      </c>
      <c r="S1129" s="21" t="s">
        <v>1723</v>
      </c>
      <c r="T1129" s="21" t="s">
        <v>1693</v>
      </c>
      <c r="U1129" s="21" t="s">
        <v>390</v>
      </c>
      <c r="V1129" s="21" t="s">
        <v>1702</v>
      </c>
      <c r="W1129" s="2">
        <v>1</v>
      </c>
      <c r="X1129" s="6">
        <v>135.78</v>
      </c>
      <c r="Y1129" s="24">
        <v>116.77079999999999</v>
      </c>
    </row>
    <row r="1130" spans="2:25" x14ac:dyDescent="0.25">
      <c r="B1130" s="20">
        <v>45801</v>
      </c>
      <c r="C1130" t="s">
        <v>1666</v>
      </c>
      <c r="D1130" t="s">
        <v>3823</v>
      </c>
      <c r="E1130" t="s">
        <v>1687</v>
      </c>
      <c r="F1130" t="s">
        <v>1767</v>
      </c>
      <c r="G1130" t="s">
        <v>997</v>
      </c>
      <c r="H1130" t="s">
        <v>996</v>
      </c>
      <c r="I1130">
        <v>34</v>
      </c>
      <c r="J1130" t="s">
        <v>16</v>
      </c>
      <c r="K1130" t="s">
        <v>998</v>
      </c>
      <c r="L1130" t="s">
        <v>264</v>
      </c>
      <c r="M1130" t="s">
        <v>12</v>
      </c>
      <c r="N1130" t="s">
        <v>26</v>
      </c>
      <c r="O1130" t="s">
        <v>3967</v>
      </c>
      <c r="P1130" t="s">
        <v>3901</v>
      </c>
      <c r="Q1130" s="6">
        <v>447.43</v>
      </c>
      <c r="R1130" s="21">
        <v>191</v>
      </c>
      <c r="S1130" s="21" t="s">
        <v>1688</v>
      </c>
      <c r="T1130" s="21" t="s">
        <v>1689</v>
      </c>
      <c r="U1130" s="21" t="s">
        <v>1690</v>
      </c>
      <c r="V1130" s="21" t="s">
        <v>1686</v>
      </c>
      <c r="W1130" s="2">
        <v>4</v>
      </c>
      <c r="X1130" s="6">
        <v>286.92</v>
      </c>
      <c r="Y1130" s="24">
        <v>238.14359999999999</v>
      </c>
    </row>
    <row r="1131" spans="2:25" x14ac:dyDescent="0.25">
      <c r="B1131" s="20">
        <v>45875</v>
      </c>
      <c r="C1131" t="s">
        <v>1576</v>
      </c>
      <c r="D1131" t="s">
        <v>3784</v>
      </c>
      <c r="E1131" t="s">
        <v>1734</v>
      </c>
      <c r="F1131" t="s">
        <v>1769</v>
      </c>
      <c r="G1131" t="s">
        <v>1353</v>
      </c>
      <c r="H1131" t="s">
        <v>1352</v>
      </c>
      <c r="I1131">
        <v>51</v>
      </c>
      <c r="J1131" t="s">
        <v>9</v>
      </c>
      <c r="K1131" t="s">
        <v>1354</v>
      </c>
      <c r="L1131" t="s">
        <v>354</v>
      </c>
      <c r="M1131" t="s">
        <v>12</v>
      </c>
      <c r="N1131" t="s">
        <v>31</v>
      </c>
      <c r="O1131" t="s">
        <v>3942</v>
      </c>
      <c r="P1131" t="s">
        <v>3875</v>
      </c>
      <c r="Q1131" s="6">
        <v>419.28</v>
      </c>
      <c r="R1131" s="21">
        <v>86</v>
      </c>
      <c r="S1131" s="21" t="s">
        <v>1735</v>
      </c>
      <c r="T1131" s="21" t="s">
        <v>1714</v>
      </c>
      <c r="U1131" s="21" t="s">
        <v>1736</v>
      </c>
      <c r="V1131" s="21" t="s">
        <v>1686</v>
      </c>
      <c r="W1131" s="2">
        <v>2</v>
      </c>
      <c r="X1131" s="6">
        <v>316.89999999999998</v>
      </c>
      <c r="Y1131" s="24">
        <v>221.82999999999998</v>
      </c>
    </row>
    <row r="1132" spans="2:25" x14ac:dyDescent="0.25">
      <c r="B1132" s="20">
        <v>45593</v>
      </c>
      <c r="C1132" t="s">
        <v>1604</v>
      </c>
      <c r="D1132" t="s">
        <v>3847</v>
      </c>
      <c r="E1132" t="s">
        <v>1724</v>
      </c>
      <c r="F1132" t="s">
        <v>1787</v>
      </c>
      <c r="G1132" t="s">
        <v>1265</v>
      </c>
      <c r="H1132" t="s">
        <v>1264</v>
      </c>
      <c r="I1132">
        <v>23</v>
      </c>
      <c r="J1132" t="s">
        <v>16</v>
      </c>
      <c r="K1132" t="s">
        <v>201</v>
      </c>
      <c r="L1132" t="s">
        <v>155</v>
      </c>
      <c r="M1132" t="s">
        <v>12</v>
      </c>
      <c r="N1132" t="s">
        <v>13</v>
      </c>
      <c r="O1132" t="s">
        <v>3945</v>
      </c>
      <c r="P1132" t="s">
        <v>3885</v>
      </c>
      <c r="Q1132" s="6">
        <v>386.56</v>
      </c>
      <c r="R1132" s="21">
        <v>125</v>
      </c>
      <c r="S1132" s="21" t="s">
        <v>1725</v>
      </c>
      <c r="T1132" s="21" t="s">
        <v>1689</v>
      </c>
      <c r="U1132" s="21" t="s">
        <v>1726</v>
      </c>
      <c r="V1132" s="21" t="s">
        <v>1702</v>
      </c>
      <c r="W1132" s="2">
        <v>2</v>
      </c>
      <c r="X1132" s="6">
        <v>148.96</v>
      </c>
      <c r="Y1132" s="24">
        <v>144.49119999999999</v>
      </c>
    </row>
    <row r="1133" spans="2:25" x14ac:dyDescent="0.25">
      <c r="B1133" s="20">
        <v>45593</v>
      </c>
      <c r="C1133" t="s">
        <v>1604</v>
      </c>
      <c r="D1133" t="s">
        <v>3847</v>
      </c>
      <c r="E1133" t="s">
        <v>1724</v>
      </c>
      <c r="F1133" t="s">
        <v>1787</v>
      </c>
      <c r="G1133" t="s">
        <v>1265</v>
      </c>
      <c r="H1133" t="s">
        <v>1264</v>
      </c>
      <c r="I1133">
        <v>23</v>
      </c>
      <c r="J1133" t="s">
        <v>16</v>
      </c>
      <c r="K1133" t="s">
        <v>201</v>
      </c>
      <c r="L1133" t="s">
        <v>155</v>
      </c>
      <c r="M1133" t="s">
        <v>12</v>
      </c>
      <c r="N1133" t="s">
        <v>13</v>
      </c>
      <c r="O1133" t="s">
        <v>3945</v>
      </c>
      <c r="P1133" t="s">
        <v>3885</v>
      </c>
      <c r="Q1133" s="6">
        <v>386.56</v>
      </c>
      <c r="R1133" s="21">
        <v>125</v>
      </c>
      <c r="S1133" s="21" t="s">
        <v>1725</v>
      </c>
      <c r="T1133" s="21" t="s">
        <v>1689</v>
      </c>
      <c r="U1133" s="21" t="s">
        <v>1726</v>
      </c>
      <c r="V1133" s="21" t="s">
        <v>1702</v>
      </c>
      <c r="W1133" s="2">
        <v>2</v>
      </c>
      <c r="X1133" s="6">
        <v>148.96</v>
      </c>
      <c r="Y1133" s="24">
        <v>144.49119999999999</v>
      </c>
    </row>
    <row r="1134" spans="2:25" x14ac:dyDescent="0.25">
      <c r="B1134" s="20">
        <v>45801</v>
      </c>
      <c r="C1134" t="s">
        <v>1616</v>
      </c>
      <c r="D1134" t="s">
        <v>3803</v>
      </c>
      <c r="E1134" t="s">
        <v>1687</v>
      </c>
      <c r="F1134" t="s">
        <v>1767</v>
      </c>
      <c r="G1134" t="s">
        <v>997</v>
      </c>
      <c r="H1134" t="s">
        <v>996</v>
      </c>
      <c r="I1134">
        <v>34</v>
      </c>
      <c r="J1134" t="s">
        <v>16</v>
      </c>
      <c r="K1134" t="s">
        <v>998</v>
      </c>
      <c r="L1134" t="s">
        <v>264</v>
      </c>
      <c r="M1134" t="s">
        <v>12</v>
      </c>
      <c r="N1134" t="s">
        <v>26</v>
      </c>
      <c r="O1134" t="s">
        <v>3942</v>
      </c>
      <c r="P1134" t="s">
        <v>3891</v>
      </c>
      <c r="Q1134" s="6">
        <v>86.42</v>
      </c>
      <c r="R1134" s="21">
        <v>222</v>
      </c>
      <c r="S1134" s="21" t="s">
        <v>1688</v>
      </c>
      <c r="T1134" s="21" t="s">
        <v>1689</v>
      </c>
      <c r="U1134" s="21" t="s">
        <v>1690</v>
      </c>
      <c r="V1134" s="21" t="s">
        <v>1686</v>
      </c>
      <c r="W1134" s="2">
        <v>4</v>
      </c>
      <c r="X1134" s="6">
        <v>286.92</v>
      </c>
      <c r="Y1134" s="24">
        <v>238.14359999999999</v>
      </c>
    </row>
    <row r="1135" spans="2:25" x14ac:dyDescent="0.25">
      <c r="B1135" s="20">
        <v>45869</v>
      </c>
      <c r="C1135" t="s">
        <v>1580</v>
      </c>
      <c r="D1135" t="s">
        <v>3841</v>
      </c>
      <c r="E1135" t="s">
        <v>1682</v>
      </c>
      <c r="F1135" t="s">
        <v>1765</v>
      </c>
      <c r="G1135" t="s">
        <v>1413</v>
      </c>
      <c r="H1135" t="s">
        <v>1412</v>
      </c>
      <c r="I1135">
        <v>45</v>
      </c>
      <c r="J1135" t="s">
        <v>16</v>
      </c>
      <c r="K1135" t="s">
        <v>1414</v>
      </c>
      <c r="L1135" t="s">
        <v>74</v>
      </c>
      <c r="M1135" t="s">
        <v>12</v>
      </c>
      <c r="N1135" t="s">
        <v>19</v>
      </c>
      <c r="O1135" t="s">
        <v>3962</v>
      </c>
      <c r="P1135" t="s">
        <v>1581</v>
      </c>
      <c r="Q1135" s="6">
        <v>353.47</v>
      </c>
      <c r="R1135" s="21">
        <v>214</v>
      </c>
      <c r="S1135" s="21" t="s">
        <v>1683</v>
      </c>
      <c r="T1135" s="21" t="s">
        <v>1684</v>
      </c>
      <c r="U1135" s="21" t="s">
        <v>1685</v>
      </c>
      <c r="V1135" s="21" t="s">
        <v>1686</v>
      </c>
      <c r="W1135" s="2">
        <v>2</v>
      </c>
      <c r="X1135" s="6">
        <v>873.17</v>
      </c>
      <c r="Y1135" s="24">
        <v>672.34090000000003</v>
      </c>
    </row>
    <row r="1136" spans="2:25" x14ac:dyDescent="0.25">
      <c r="B1136" s="20">
        <v>45466</v>
      </c>
      <c r="C1136" t="s">
        <v>1601</v>
      </c>
      <c r="D1136" t="s">
        <v>3846</v>
      </c>
      <c r="E1136" t="s">
        <v>1722</v>
      </c>
      <c r="F1136" t="s">
        <v>1803</v>
      </c>
      <c r="G1136" t="s">
        <v>45</v>
      </c>
      <c r="H1136" t="s">
        <v>44</v>
      </c>
      <c r="I1136">
        <v>53</v>
      </c>
      <c r="J1136" t="s">
        <v>16</v>
      </c>
      <c r="K1136" t="s">
        <v>46</v>
      </c>
      <c r="L1136" t="s">
        <v>47</v>
      </c>
      <c r="M1136" t="s">
        <v>12</v>
      </c>
      <c r="N1136" t="s">
        <v>13</v>
      </c>
      <c r="O1136" t="s">
        <v>3952</v>
      </c>
      <c r="P1136" t="s">
        <v>3884</v>
      </c>
      <c r="Q1136" s="6">
        <v>88.49</v>
      </c>
      <c r="R1136" s="21">
        <v>246</v>
      </c>
      <c r="S1136" s="21" t="s">
        <v>1723</v>
      </c>
      <c r="T1136" s="21" t="s">
        <v>1693</v>
      </c>
      <c r="U1136" s="21" t="s">
        <v>390</v>
      </c>
      <c r="V1136" s="21" t="s">
        <v>1702</v>
      </c>
      <c r="W1136" s="2">
        <v>1</v>
      </c>
      <c r="X1136" s="6">
        <v>135.78</v>
      </c>
      <c r="Y1136" s="24">
        <v>116.77079999999999</v>
      </c>
    </row>
    <row r="1137" spans="2:25" x14ac:dyDescent="0.25">
      <c r="B1137" s="20">
        <v>45908</v>
      </c>
      <c r="C1137" t="s">
        <v>1661</v>
      </c>
      <c r="D1137" t="s">
        <v>3822</v>
      </c>
      <c r="E1137" t="s">
        <v>1706</v>
      </c>
      <c r="F1137" t="s">
        <v>1780</v>
      </c>
      <c r="G1137" t="s">
        <v>607</v>
      </c>
      <c r="H1137" t="s">
        <v>606</v>
      </c>
      <c r="I1137">
        <v>53</v>
      </c>
      <c r="J1137" t="s">
        <v>9</v>
      </c>
      <c r="K1137" t="s">
        <v>608</v>
      </c>
      <c r="L1137" t="s">
        <v>113</v>
      </c>
      <c r="M1137" t="s">
        <v>12</v>
      </c>
      <c r="N1137" t="s">
        <v>31</v>
      </c>
      <c r="O1137" t="s">
        <v>3964</v>
      </c>
      <c r="P1137" t="s">
        <v>1662</v>
      </c>
      <c r="Q1137" s="6">
        <v>183.04</v>
      </c>
      <c r="R1137" s="21">
        <v>457</v>
      </c>
      <c r="S1137" s="21" t="s">
        <v>1707</v>
      </c>
      <c r="T1137" s="21" t="s">
        <v>1684</v>
      </c>
      <c r="U1137" s="21" t="s">
        <v>1708</v>
      </c>
      <c r="V1137" s="21" t="s">
        <v>1702</v>
      </c>
      <c r="W1137" s="2">
        <v>3</v>
      </c>
      <c r="X1137" s="6">
        <v>77.599999999999994</v>
      </c>
      <c r="Y1137" s="24">
        <v>72.167999999999992</v>
      </c>
    </row>
    <row r="1138" spans="2:25" x14ac:dyDescent="0.25">
      <c r="B1138" s="20">
        <v>45297</v>
      </c>
      <c r="C1138" t="s">
        <v>1612</v>
      </c>
      <c r="D1138" t="s">
        <v>3848</v>
      </c>
      <c r="E1138" t="s">
        <v>1703</v>
      </c>
      <c r="F1138" t="s">
        <v>1760</v>
      </c>
      <c r="G1138" t="s">
        <v>1497</v>
      </c>
      <c r="H1138" t="s">
        <v>1496</v>
      </c>
      <c r="I1138">
        <v>28</v>
      </c>
      <c r="J1138" t="s">
        <v>9</v>
      </c>
      <c r="K1138" t="s">
        <v>84</v>
      </c>
      <c r="L1138" t="s">
        <v>22</v>
      </c>
      <c r="M1138" t="s">
        <v>12</v>
      </c>
      <c r="N1138" t="s">
        <v>31</v>
      </c>
      <c r="O1138" t="s">
        <v>3953</v>
      </c>
      <c r="P1138" t="s">
        <v>1613</v>
      </c>
      <c r="Q1138" s="6">
        <v>17.309999999999999</v>
      </c>
      <c r="R1138" s="21">
        <v>399</v>
      </c>
      <c r="S1138" s="21" t="s">
        <v>1704</v>
      </c>
      <c r="T1138" s="21" t="s">
        <v>1689</v>
      </c>
      <c r="U1138" s="21" t="s">
        <v>1705</v>
      </c>
      <c r="V1138" s="21" t="s">
        <v>1695</v>
      </c>
      <c r="W1138" s="2">
        <v>3</v>
      </c>
      <c r="X1138" s="6">
        <v>745.3</v>
      </c>
      <c r="Y1138" s="24">
        <v>611.14599999999996</v>
      </c>
    </row>
    <row r="1139" spans="2:25" x14ac:dyDescent="0.25">
      <c r="B1139" s="20">
        <v>45850</v>
      </c>
      <c r="C1139" t="s">
        <v>1619</v>
      </c>
      <c r="D1139" t="s">
        <v>3805</v>
      </c>
      <c r="E1139" t="s">
        <v>1699</v>
      </c>
      <c r="F1139" t="s">
        <v>1762</v>
      </c>
      <c r="G1139" t="s">
        <v>76</v>
      </c>
      <c r="H1139" t="s">
        <v>75</v>
      </c>
      <c r="I1139">
        <v>24</v>
      </c>
      <c r="J1139" t="s">
        <v>16</v>
      </c>
      <c r="K1139" t="s">
        <v>77</v>
      </c>
      <c r="L1139" t="s">
        <v>51</v>
      </c>
      <c r="M1139" t="s">
        <v>12</v>
      </c>
      <c r="N1139" t="s">
        <v>26</v>
      </c>
      <c r="O1139" t="s">
        <v>3964</v>
      </c>
      <c r="P1139" t="s">
        <v>1620</v>
      </c>
      <c r="Q1139" s="6">
        <v>299.11</v>
      </c>
      <c r="R1139" s="21">
        <v>118</v>
      </c>
      <c r="S1139" s="21" t="s">
        <v>1700</v>
      </c>
      <c r="T1139" s="21" t="s">
        <v>1693</v>
      </c>
      <c r="U1139" s="21" t="s">
        <v>1701</v>
      </c>
      <c r="V1139" s="21" t="s">
        <v>1702</v>
      </c>
      <c r="W1139" s="2">
        <v>2</v>
      </c>
      <c r="X1139" s="6">
        <v>785.31</v>
      </c>
      <c r="Y1139" s="24">
        <v>667.51349999999991</v>
      </c>
    </row>
    <row r="1140" spans="2:25" x14ac:dyDescent="0.25">
      <c r="B1140" s="20">
        <v>45466</v>
      </c>
      <c r="C1140" t="s">
        <v>1601</v>
      </c>
      <c r="D1140" t="s">
        <v>3846</v>
      </c>
      <c r="E1140" t="s">
        <v>1722</v>
      </c>
      <c r="F1140" t="s">
        <v>1803</v>
      </c>
      <c r="G1140" t="s">
        <v>45</v>
      </c>
      <c r="H1140" t="s">
        <v>44</v>
      </c>
      <c r="I1140">
        <v>53</v>
      </c>
      <c r="J1140" t="s">
        <v>16</v>
      </c>
      <c r="K1140" t="s">
        <v>46</v>
      </c>
      <c r="L1140" t="s">
        <v>47</v>
      </c>
      <c r="M1140" t="s">
        <v>12</v>
      </c>
      <c r="N1140" t="s">
        <v>13</v>
      </c>
      <c r="O1140" t="s">
        <v>3952</v>
      </c>
      <c r="P1140" t="s">
        <v>3884</v>
      </c>
      <c r="Q1140" s="6">
        <v>88.49</v>
      </c>
      <c r="R1140" s="21">
        <v>246</v>
      </c>
      <c r="S1140" s="21" t="s">
        <v>1723</v>
      </c>
      <c r="T1140" s="21" t="s">
        <v>1693</v>
      </c>
      <c r="U1140" s="21" t="s">
        <v>390</v>
      </c>
      <c r="V1140" s="21" t="s">
        <v>1702</v>
      </c>
      <c r="W1140" s="2">
        <v>1</v>
      </c>
      <c r="X1140" s="6">
        <v>135.78</v>
      </c>
      <c r="Y1140" s="24">
        <v>116.77079999999999</v>
      </c>
    </row>
    <row r="1141" spans="2:25" x14ac:dyDescent="0.25">
      <c r="B1141" s="20">
        <v>45446</v>
      </c>
      <c r="C1141" t="s">
        <v>1640</v>
      </c>
      <c r="D1141" t="s">
        <v>3854</v>
      </c>
      <c r="E1141" t="s">
        <v>1712</v>
      </c>
      <c r="F1141" t="s">
        <v>1757</v>
      </c>
      <c r="G1141" t="s">
        <v>209</v>
      </c>
      <c r="H1141" t="s">
        <v>208</v>
      </c>
      <c r="I1141">
        <v>49</v>
      </c>
      <c r="J1141" t="s">
        <v>16</v>
      </c>
      <c r="K1141" t="s">
        <v>210</v>
      </c>
      <c r="L1141" t="s">
        <v>51</v>
      </c>
      <c r="M1141" t="s">
        <v>12</v>
      </c>
      <c r="N1141" t="s">
        <v>13</v>
      </c>
      <c r="O1141" t="s">
        <v>3955</v>
      </c>
      <c r="P1141" t="s">
        <v>3897</v>
      </c>
      <c r="Q1141" s="6">
        <v>480.9</v>
      </c>
      <c r="R1141" s="21">
        <v>104</v>
      </c>
      <c r="S1141" s="21" t="s">
        <v>1713</v>
      </c>
      <c r="T1141" s="21" t="s">
        <v>1714</v>
      </c>
      <c r="U1141" s="21" t="s">
        <v>1715</v>
      </c>
      <c r="V1141" s="21" t="s">
        <v>1702</v>
      </c>
      <c r="W1141" s="2">
        <v>4</v>
      </c>
      <c r="X1141" s="6">
        <v>914.05</v>
      </c>
      <c r="Y1141" s="24">
        <v>685.53749999999991</v>
      </c>
    </row>
    <row r="1142" spans="2:25" x14ac:dyDescent="0.25">
      <c r="B1142" s="20">
        <v>45875</v>
      </c>
      <c r="C1142" t="s">
        <v>1576</v>
      </c>
      <c r="D1142" t="s">
        <v>3784</v>
      </c>
      <c r="E1142" t="s">
        <v>1734</v>
      </c>
      <c r="F1142" t="s">
        <v>1769</v>
      </c>
      <c r="G1142" t="s">
        <v>1353</v>
      </c>
      <c r="H1142" t="s">
        <v>1352</v>
      </c>
      <c r="I1142">
        <v>51</v>
      </c>
      <c r="J1142" t="s">
        <v>9</v>
      </c>
      <c r="K1142" t="s">
        <v>1354</v>
      </c>
      <c r="L1142" t="s">
        <v>354</v>
      </c>
      <c r="M1142" t="s">
        <v>12</v>
      </c>
      <c r="N1142" t="s">
        <v>31</v>
      </c>
      <c r="O1142" t="s">
        <v>3942</v>
      </c>
      <c r="P1142" t="s">
        <v>3875</v>
      </c>
      <c r="Q1142" s="6">
        <v>419.28</v>
      </c>
      <c r="R1142" s="21">
        <v>86</v>
      </c>
      <c r="S1142" s="21" t="s">
        <v>1735</v>
      </c>
      <c r="T1142" s="21" t="s">
        <v>1714</v>
      </c>
      <c r="U1142" s="21" t="s">
        <v>1736</v>
      </c>
      <c r="V1142" s="21" t="s">
        <v>1686</v>
      </c>
      <c r="W1142" s="2">
        <v>2</v>
      </c>
      <c r="X1142" s="6">
        <v>316.89999999999998</v>
      </c>
      <c r="Y1142" s="24">
        <v>221.82999999999998</v>
      </c>
    </row>
    <row r="1143" spans="2:25" x14ac:dyDescent="0.25">
      <c r="B1143" s="20">
        <v>45285</v>
      </c>
      <c r="C1143" t="s">
        <v>1594</v>
      </c>
      <c r="D1143" t="s">
        <v>3844</v>
      </c>
      <c r="E1143" t="s">
        <v>1737</v>
      </c>
      <c r="F1143" t="s">
        <v>1755</v>
      </c>
      <c r="G1143" t="s">
        <v>1422</v>
      </c>
      <c r="H1143" t="s">
        <v>1421</v>
      </c>
      <c r="I1143">
        <v>63</v>
      </c>
      <c r="J1143" t="s">
        <v>16</v>
      </c>
      <c r="K1143" t="s">
        <v>1423</v>
      </c>
      <c r="L1143" t="s">
        <v>170</v>
      </c>
      <c r="M1143" t="s">
        <v>12</v>
      </c>
      <c r="N1143" t="s">
        <v>13</v>
      </c>
      <c r="O1143" t="s">
        <v>3944</v>
      </c>
      <c r="P1143" t="s">
        <v>3881</v>
      </c>
      <c r="Q1143" s="6">
        <v>167.34</v>
      </c>
      <c r="R1143" s="21">
        <v>296</v>
      </c>
      <c r="S1143" s="21" t="s">
        <v>1738</v>
      </c>
      <c r="T1143" s="21" t="s">
        <v>1689</v>
      </c>
      <c r="U1143" s="21" t="s">
        <v>1739</v>
      </c>
      <c r="V1143" s="21" t="s">
        <v>1686</v>
      </c>
      <c r="W1143" s="2">
        <v>3</v>
      </c>
      <c r="X1143" s="6">
        <v>104.47</v>
      </c>
      <c r="Y1143" s="24">
        <v>76.263099999999994</v>
      </c>
    </row>
    <row r="1144" spans="2:25" x14ac:dyDescent="0.25">
      <c r="B1144" s="20">
        <v>45446</v>
      </c>
      <c r="C1144" t="s">
        <v>1651</v>
      </c>
      <c r="D1144" t="s">
        <v>3818</v>
      </c>
      <c r="E1144" t="s">
        <v>1712</v>
      </c>
      <c r="F1144" t="s">
        <v>1757</v>
      </c>
      <c r="G1144" t="s">
        <v>209</v>
      </c>
      <c r="H1144" t="s">
        <v>208</v>
      </c>
      <c r="I1144">
        <v>49</v>
      </c>
      <c r="J1144" t="s">
        <v>16</v>
      </c>
      <c r="K1144" t="s">
        <v>210</v>
      </c>
      <c r="L1144" t="s">
        <v>51</v>
      </c>
      <c r="M1144" t="s">
        <v>12</v>
      </c>
      <c r="N1144" t="s">
        <v>13</v>
      </c>
      <c r="O1144" t="s">
        <v>3947</v>
      </c>
      <c r="P1144" t="s">
        <v>1652</v>
      </c>
      <c r="Q1144" s="6">
        <v>255.56645161290328</v>
      </c>
      <c r="R1144" s="21">
        <v>159</v>
      </c>
      <c r="S1144" s="21" t="s">
        <v>1713</v>
      </c>
      <c r="T1144" s="21" t="s">
        <v>1714</v>
      </c>
      <c r="U1144" s="21" t="s">
        <v>1715</v>
      </c>
      <c r="V1144" s="21" t="s">
        <v>1702</v>
      </c>
      <c r="W1144" s="2">
        <v>4</v>
      </c>
      <c r="X1144" s="6">
        <v>914.05</v>
      </c>
      <c r="Y1144" s="24">
        <v>685.53749999999991</v>
      </c>
    </row>
    <row r="1145" spans="2:25" x14ac:dyDescent="0.25">
      <c r="B1145" s="20">
        <v>45466</v>
      </c>
      <c r="C1145" t="s">
        <v>1565</v>
      </c>
      <c r="D1145" t="s">
        <v>3778</v>
      </c>
      <c r="E1145" t="s">
        <v>1722</v>
      </c>
      <c r="F1145" t="s">
        <v>1803</v>
      </c>
      <c r="G1145" t="s">
        <v>45</v>
      </c>
      <c r="H1145" t="s">
        <v>44</v>
      </c>
      <c r="I1145">
        <v>53</v>
      </c>
      <c r="J1145" t="s">
        <v>16</v>
      </c>
      <c r="K1145" t="s">
        <v>46</v>
      </c>
      <c r="L1145" t="s">
        <v>47</v>
      </c>
      <c r="M1145" t="s">
        <v>12</v>
      </c>
      <c r="N1145" t="s">
        <v>13</v>
      </c>
      <c r="O1145" t="s">
        <v>3957</v>
      </c>
      <c r="P1145" t="s">
        <v>1566</v>
      </c>
      <c r="Q1145" s="6">
        <v>38.76</v>
      </c>
      <c r="R1145" s="21">
        <v>137</v>
      </c>
      <c r="S1145" s="21" t="s">
        <v>1723</v>
      </c>
      <c r="T1145" s="21" t="s">
        <v>1693</v>
      </c>
      <c r="U1145" s="21" t="s">
        <v>390</v>
      </c>
      <c r="V1145" s="21" t="s">
        <v>1702</v>
      </c>
      <c r="W1145" s="2">
        <v>1</v>
      </c>
      <c r="X1145" s="6">
        <v>135.78</v>
      </c>
      <c r="Y1145" s="24">
        <v>116.77079999999999</v>
      </c>
    </row>
    <row r="1146" spans="2:25" x14ac:dyDescent="0.25">
      <c r="B1146" s="20">
        <v>45446</v>
      </c>
      <c r="C1146" t="s">
        <v>1598</v>
      </c>
      <c r="D1146" t="s">
        <v>3845</v>
      </c>
      <c r="E1146" t="s">
        <v>1712</v>
      </c>
      <c r="F1146" t="s">
        <v>1757</v>
      </c>
      <c r="G1146" t="s">
        <v>209</v>
      </c>
      <c r="H1146" t="s">
        <v>208</v>
      </c>
      <c r="I1146">
        <v>49</v>
      </c>
      <c r="J1146" t="s">
        <v>16</v>
      </c>
      <c r="K1146" t="s">
        <v>210</v>
      </c>
      <c r="L1146" t="s">
        <v>51</v>
      </c>
      <c r="M1146" t="s">
        <v>12</v>
      </c>
      <c r="N1146" t="s">
        <v>13</v>
      </c>
      <c r="O1146" t="s">
        <v>3965</v>
      </c>
      <c r="P1146" t="s">
        <v>3883</v>
      </c>
      <c r="Q1146" s="6">
        <v>43.29</v>
      </c>
      <c r="R1146" s="21">
        <v>267</v>
      </c>
      <c r="S1146" s="21" t="s">
        <v>1713</v>
      </c>
      <c r="T1146" s="21" t="s">
        <v>1714</v>
      </c>
      <c r="U1146" s="21" t="s">
        <v>1715</v>
      </c>
      <c r="V1146" s="21" t="s">
        <v>1702</v>
      </c>
      <c r="W1146" s="2">
        <v>4</v>
      </c>
      <c r="X1146" s="6">
        <v>914.05</v>
      </c>
      <c r="Y1146" s="24">
        <v>685.53749999999991</v>
      </c>
    </row>
    <row r="1147" spans="2:25" x14ac:dyDescent="0.25">
      <c r="B1147" s="20">
        <v>45480</v>
      </c>
      <c r="C1147" t="s">
        <v>1546</v>
      </c>
      <c r="D1147" t="s">
        <v>3769</v>
      </c>
      <c r="E1147" t="s">
        <v>1696</v>
      </c>
      <c r="F1147" t="s">
        <v>1753</v>
      </c>
      <c r="G1147" t="s">
        <v>1256</v>
      </c>
      <c r="H1147" t="s">
        <v>1255</v>
      </c>
      <c r="I1147">
        <v>55</v>
      </c>
      <c r="J1147" t="s">
        <v>9</v>
      </c>
      <c r="K1147" t="s">
        <v>1257</v>
      </c>
      <c r="L1147" t="s">
        <v>836</v>
      </c>
      <c r="M1147" t="s">
        <v>12</v>
      </c>
      <c r="N1147" t="s">
        <v>13</v>
      </c>
      <c r="O1147" t="s">
        <v>3956</v>
      </c>
      <c r="P1147" t="s">
        <v>1547</v>
      </c>
      <c r="Q1147" s="6">
        <v>337.42</v>
      </c>
      <c r="R1147" s="21">
        <v>256</v>
      </c>
      <c r="S1147" s="21" t="s">
        <v>1697</v>
      </c>
      <c r="T1147" s="21" t="s">
        <v>1689</v>
      </c>
      <c r="U1147" s="21" t="s">
        <v>1698</v>
      </c>
      <c r="V1147" s="21" t="s">
        <v>1695</v>
      </c>
      <c r="W1147" s="2">
        <v>1</v>
      </c>
      <c r="X1147" s="6">
        <v>218.04</v>
      </c>
      <c r="Y1147" s="24">
        <v>198.41640000000001</v>
      </c>
    </row>
    <row r="1148" spans="2:25" x14ac:dyDescent="0.25">
      <c r="B1148" s="20">
        <v>45394</v>
      </c>
      <c r="C1148" t="s">
        <v>1599</v>
      </c>
      <c r="D1148" t="s">
        <v>3794</v>
      </c>
      <c r="E1148" t="s">
        <v>1719</v>
      </c>
      <c r="F1148" t="s">
        <v>1778</v>
      </c>
      <c r="G1148" t="s">
        <v>1448</v>
      </c>
      <c r="H1148" t="s">
        <v>1447</v>
      </c>
      <c r="I1148">
        <v>33</v>
      </c>
      <c r="J1148" t="s">
        <v>16</v>
      </c>
      <c r="K1148" t="s">
        <v>1449</v>
      </c>
      <c r="L1148" t="s">
        <v>96</v>
      </c>
      <c r="M1148" t="s">
        <v>12</v>
      </c>
      <c r="N1148" t="s">
        <v>13</v>
      </c>
      <c r="O1148" t="s">
        <v>3950</v>
      </c>
      <c r="P1148" t="s">
        <v>1600</v>
      </c>
      <c r="Q1148" s="6">
        <v>190.29</v>
      </c>
      <c r="R1148" s="21">
        <v>260</v>
      </c>
      <c r="S1148" s="21" t="s">
        <v>1720</v>
      </c>
      <c r="T1148" s="21" t="s">
        <v>1684</v>
      </c>
      <c r="U1148" s="21" t="s">
        <v>1721</v>
      </c>
      <c r="V1148" s="21" t="s">
        <v>1702</v>
      </c>
      <c r="W1148" s="2">
        <v>3</v>
      </c>
      <c r="X1148" s="6">
        <v>979.42</v>
      </c>
      <c r="Y1148" s="24">
        <v>950.03739999999993</v>
      </c>
    </row>
    <row r="1149" spans="2:25" x14ac:dyDescent="0.25">
      <c r="B1149" s="20">
        <v>45285</v>
      </c>
      <c r="C1149" t="s">
        <v>1664</v>
      </c>
      <c r="D1149" t="s">
        <v>3858</v>
      </c>
      <c r="E1149" t="s">
        <v>1737</v>
      </c>
      <c r="F1149" t="s">
        <v>1755</v>
      </c>
      <c r="G1149" t="s">
        <v>1422</v>
      </c>
      <c r="H1149" t="s">
        <v>1421</v>
      </c>
      <c r="I1149">
        <v>63</v>
      </c>
      <c r="J1149" t="s">
        <v>16</v>
      </c>
      <c r="K1149" t="s">
        <v>1423</v>
      </c>
      <c r="L1149" t="s">
        <v>170</v>
      </c>
      <c r="M1149" t="s">
        <v>12</v>
      </c>
      <c r="N1149" t="s">
        <v>13</v>
      </c>
      <c r="O1149" t="s">
        <v>3962</v>
      </c>
      <c r="P1149" t="s">
        <v>1665</v>
      </c>
      <c r="Q1149" s="6">
        <v>438.25</v>
      </c>
      <c r="R1149" s="21">
        <v>496</v>
      </c>
      <c r="S1149" s="21" t="s">
        <v>1738</v>
      </c>
      <c r="T1149" s="21" t="s">
        <v>1689</v>
      </c>
      <c r="U1149" s="21" t="s">
        <v>1739</v>
      </c>
      <c r="V1149" s="21" t="s">
        <v>1686</v>
      </c>
      <c r="W1149" s="2">
        <v>3</v>
      </c>
      <c r="X1149" s="6">
        <v>104.47</v>
      </c>
      <c r="Y1149" s="24">
        <v>76.263099999999994</v>
      </c>
    </row>
    <row r="1150" spans="2:25" x14ac:dyDescent="0.25">
      <c r="B1150" s="20">
        <v>45499</v>
      </c>
      <c r="C1150" t="s">
        <v>1545</v>
      </c>
      <c r="D1150" t="s">
        <v>3768</v>
      </c>
      <c r="E1150" t="s">
        <v>1709</v>
      </c>
      <c r="F1150" t="s">
        <v>1761</v>
      </c>
      <c r="G1150" t="s">
        <v>401</v>
      </c>
      <c r="H1150" t="s">
        <v>400</v>
      </c>
      <c r="I1150">
        <v>18</v>
      </c>
      <c r="J1150" t="s">
        <v>16</v>
      </c>
      <c r="K1150" t="s">
        <v>402</v>
      </c>
      <c r="L1150" t="s">
        <v>214</v>
      </c>
      <c r="M1150" t="s">
        <v>12</v>
      </c>
      <c r="N1150" t="s">
        <v>19</v>
      </c>
      <c r="O1150" t="s">
        <v>3955</v>
      </c>
      <c r="P1150" t="s">
        <v>3868</v>
      </c>
      <c r="Q1150" s="6">
        <v>465.34</v>
      </c>
      <c r="R1150" s="21">
        <v>301</v>
      </c>
      <c r="S1150" s="21" t="s">
        <v>1710</v>
      </c>
      <c r="T1150" s="21" t="s">
        <v>1693</v>
      </c>
      <c r="U1150" s="21" t="s">
        <v>1711</v>
      </c>
      <c r="V1150" s="21" t="s">
        <v>1702</v>
      </c>
      <c r="W1150" s="2">
        <v>3</v>
      </c>
      <c r="X1150" s="6">
        <v>147.01</v>
      </c>
      <c r="Y1150" s="24">
        <v>119.07810000000001</v>
      </c>
    </row>
    <row r="1151" spans="2:25" x14ac:dyDescent="0.25">
      <c r="B1151" s="20">
        <v>45913</v>
      </c>
      <c r="C1151" t="s">
        <v>1562</v>
      </c>
      <c r="D1151" t="s">
        <v>3776</v>
      </c>
      <c r="E1151" t="s">
        <v>1743</v>
      </c>
      <c r="F1151" t="s">
        <v>1772</v>
      </c>
      <c r="G1151" t="s">
        <v>869</v>
      </c>
      <c r="H1151" t="s">
        <v>868</v>
      </c>
      <c r="I1151">
        <v>38</v>
      </c>
      <c r="J1151" t="s">
        <v>9</v>
      </c>
      <c r="K1151" t="s">
        <v>870</v>
      </c>
      <c r="L1151" t="s">
        <v>181</v>
      </c>
      <c r="M1151" t="s">
        <v>12</v>
      </c>
      <c r="N1151" t="s">
        <v>13</v>
      </c>
      <c r="O1151" t="s">
        <v>3949</v>
      </c>
      <c r="P1151" t="s">
        <v>1563</v>
      </c>
      <c r="Q1151" s="6">
        <v>322.41000000000003</v>
      </c>
      <c r="R1151" s="21">
        <v>213</v>
      </c>
      <c r="S1151" s="21" t="s">
        <v>1744</v>
      </c>
      <c r="T1151" s="21" t="s">
        <v>1684</v>
      </c>
      <c r="U1151" s="21" t="s">
        <v>1745</v>
      </c>
      <c r="V1151" s="21" t="s">
        <v>1702</v>
      </c>
      <c r="W1151" s="2">
        <v>2</v>
      </c>
      <c r="X1151" s="6">
        <v>451.98</v>
      </c>
      <c r="Y1151" s="24">
        <v>338.98500000000001</v>
      </c>
    </row>
    <row r="1152" spans="2:25" x14ac:dyDescent="0.25">
      <c r="B1152" s="20">
        <v>45297</v>
      </c>
      <c r="C1152" t="s">
        <v>1582</v>
      </c>
      <c r="D1152" t="s">
        <v>3786</v>
      </c>
      <c r="E1152" t="s">
        <v>1703</v>
      </c>
      <c r="F1152" t="s">
        <v>1760</v>
      </c>
      <c r="G1152" t="s">
        <v>1497</v>
      </c>
      <c r="H1152" t="s">
        <v>1496</v>
      </c>
      <c r="I1152">
        <v>28</v>
      </c>
      <c r="J1152" t="s">
        <v>9</v>
      </c>
      <c r="K1152" t="s">
        <v>84</v>
      </c>
      <c r="L1152" t="s">
        <v>22</v>
      </c>
      <c r="M1152" t="s">
        <v>12</v>
      </c>
      <c r="N1152" t="s">
        <v>31</v>
      </c>
      <c r="O1152" t="s">
        <v>3960</v>
      </c>
      <c r="P1152" t="s">
        <v>1583</v>
      </c>
      <c r="Q1152" s="6">
        <v>135.61000000000001</v>
      </c>
      <c r="R1152" s="21">
        <v>394</v>
      </c>
      <c r="S1152" s="21" t="s">
        <v>1704</v>
      </c>
      <c r="T1152" s="21" t="s">
        <v>1689</v>
      </c>
      <c r="U1152" s="21" t="s">
        <v>1705</v>
      </c>
      <c r="V1152" s="21" t="s">
        <v>1695</v>
      </c>
      <c r="W1152" s="2">
        <v>3</v>
      </c>
      <c r="X1152" s="6">
        <v>745.3</v>
      </c>
      <c r="Y1152" s="24">
        <v>611.14599999999996</v>
      </c>
    </row>
    <row r="1153" spans="2:25" x14ac:dyDescent="0.25">
      <c r="B1153" s="20">
        <v>45446</v>
      </c>
      <c r="C1153" t="s">
        <v>1651</v>
      </c>
      <c r="D1153" t="s">
        <v>3818</v>
      </c>
      <c r="E1153" t="s">
        <v>1712</v>
      </c>
      <c r="F1153" t="s">
        <v>1757</v>
      </c>
      <c r="G1153" t="s">
        <v>209</v>
      </c>
      <c r="H1153" t="s">
        <v>208</v>
      </c>
      <c r="I1153">
        <v>49</v>
      </c>
      <c r="J1153" t="s">
        <v>16</v>
      </c>
      <c r="K1153" t="s">
        <v>210</v>
      </c>
      <c r="L1153" t="s">
        <v>51</v>
      </c>
      <c r="M1153" t="s">
        <v>12</v>
      </c>
      <c r="N1153" t="s">
        <v>13</v>
      </c>
      <c r="O1153" t="s">
        <v>3947</v>
      </c>
      <c r="P1153" t="s">
        <v>1652</v>
      </c>
      <c r="Q1153" s="6">
        <v>255.56645161290328</v>
      </c>
      <c r="R1153" s="21">
        <v>159</v>
      </c>
      <c r="S1153" s="21" t="s">
        <v>1713</v>
      </c>
      <c r="T1153" s="21" t="s">
        <v>1714</v>
      </c>
      <c r="U1153" s="21" t="s">
        <v>1715</v>
      </c>
      <c r="V1153" s="21" t="s">
        <v>1702</v>
      </c>
      <c r="W1153" s="2">
        <v>4</v>
      </c>
      <c r="X1153" s="6">
        <v>914.05</v>
      </c>
      <c r="Y1153" s="24">
        <v>685.53749999999991</v>
      </c>
    </row>
    <row r="1154" spans="2:25" x14ac:dyDescent="0.25">
      <c r="B1154" s="20">
        <v>45913</v>
      </c>
      <c r="C1154" t="s">
        <v>1621</v>
      </c>
      <c r="D1154" t="s">
        <v>3849</v>
      </c>
      <c r="E1154" t="s">
        <v>1743</v>
      </c>
      <c r="F1154" t="s">
        <v>1772</v>
      </c>
      <c r="G1154" t="s">
        <v>869</v>
      </c>
      <c r="H1154" t="s">
        <v>868</v>
      </c>
      <c r="I1154">
        <v>38</v>
      </c>
      <c r="J1154" t="s">
        <v>9</v>
      </c>
      <c r="K1154" t="s">
        <v>870</v>
      </c>
      <c r="L1154" t="s">
        <v>181</v>
      </c>
      <c r="M1154" t="s">
        <v>12</v>
      </c>
      <c r="N1154" t="s">
        <v>13</v>
      </c>
      <c r="O1154" t="s">
        <v>3950</v>
      </c>
      <c r="P1154" t="s">
        <v>3892</v>
      </c>
      <c r="Q1154" s="6">
        <v>240.63</v>
      </c>
      <c r="R1154" s="21">
        <v>423</v>
      </c>
      <c r="S1154" s="21" t="s">
        <v>1744</v>
      </c>
      <c r="T1154" s="21" t="s">
        <v>1684</v>
      </c>
      <c r="U1154" s="21" t="s">
        <v>1745</v>
      </c>
      <c r="V1154" s="21" t="s">
        <v>1702</v>
      </c>
      <c r="W1154" s="2">
        <v>2</v>
      </c>
      <c r="X1154" s="6">
        <v>451.98</v>
      </c>
      <c r="Y1154" s="24">
        <v>338.98500000000001</v>
      </c>
    </row>
    <row r="1155" spans="2:25" x14ac:dyDescent="0.25">
      <c r="B1155" s="20">
        <v>45297</v>
      </c>
      <c r="C1155" t="s">
        <v>1582</v>
      </c>
      <c r="D1155" t="s">
        <v>3786</v>
      </c>
      <c r="E1155" t="s">
        <v>1703</v>
      </c>
      <c r="F1155" t="s">
        <v>1760</v>
      </c>
      <c r="G1155" t="s">
        <v>1497</v>
      </c>
      <c r="H1155" t="s">
        <v>1496</v>
      </c>
      <c r="I1155">
        <v>28</v>
      </c>
      <c r="J1155" t="s">
        <v>9</v>
      </c>
      <c r="K1155" t="s">
        <v>84</v>
      </c>
      <c r="L1155" t="s">
        <v>22</v>
      </c>
      <c r="M1155" t="s">
        <v>12</v>
      </c>
      <c r="N1155" t="s">
        <v>31</v>
      </c>
      <c r="O1155" t="s">
        <v>3960</v>
      </c>
      <c r="P1155" t="s">
        <v>1583</v>
      </c>
      <c r="Q1155" s="6">
        <v>135.61000000000001</v>
      </c>
      <c r="R1155" s="21">
        <v>394</v>
      </c>
      <c r="S1155" s="21" t="s">
        <v>1704</v>
      </c>
      <c r="T1155" s="21" t="s">
        <v>1689</v>
      </c>
      <c r="U1155" s="21" t="s">
        <v>1705</v>
      </c>
      <c r="V1155" s="21" t="s">
        <v>1695</v>
      </c>
      <c r="W1155" s="2">
        <v>3</v>
      </c>
      <c r="X1155" s="6">
        <v>745.3</v>
      </c>
      <c r="Y1155" s="24">
        <v>611.14599999999996</v>
      </c>
    </row>
    <row r="1156" spans="2:25" x14ac:dyDescent="0.25">
      <c r="B1156" s="20">
        <v>45446</v>
      </c>
      <c r="C1156" t="s">
        <v>1651</v>
      </c>
      <c r="D1156" t="s">
        <v>3818</v>
      </c>
      <c r="E1156" t="s">
        <v>1712</v>
      </c>
      <c r="F1156" t="s">
        <v>1757</v>
      </c>
      <c r="G1156" t="s">
        <v>209</v>
      </c>
      <c r="H1156" t="s">
        <v>208</v>
      </c>
      <c r="I1156">
        <v>49</v>
      </c>
      <c r="J1156" t="s">
        <v>16</v>
      </c>
      <c r="K1156" t="s">
        <v>210</v>
      </c>
      <c r="L1156" t="s">
        <v>51</v>
      </c>
      <c r="M1156" t="s">
        <v>12</v>
      </c>
      <c r="N1156" t="s">
        <v>13</v>
      </c>
      <c r="O1156" t="s">
        <v>3947</v>
      </c>
      <c r="P1156" t="s">
        <v>1652</v>
      </c>
      <c r="Q1156" s="6">
        <v>255.56645161290328</v>
      </c>
      <c r="R1156" s="21">
        <v>159</v>
      </c>
      <c r="S1156" s="21" t="s">
        <v>1713</v>
      </c>
      <c r="T1156" s="21" t="s">
        <v>1714</v>
      </c>
      <c r="U1156" s="21" t="s">
        <v>1715</v>
      </c>
      <c r="V1156" s="21" t="s">
        <v>1702</v>
      </c>
      <c r="W1156" s="2">
        <v>4</v>
      </c>
      <c r="X1156" s="6">
        <v>914.05</v>
      </c>
      <c r="Y1156" s="24">
        <v>685.53749999999991</v>
      </c>
    </row>
    <row r="1157" spans="2:25" x14ac:dyDescent="0.25">
      <c r="B1157" s="20">
        <v>45285</v>
      </c>
      <c r="C1157" t="s">
        <v>1587</v>
      </c>
      <c r="D1157" t="s">
        <v>3789</v>
      </c>
      <c r="E1157" t="s">
        <v>1737</v>
      </c>
      <c r="F1157" t="s">
        <v>1755</v>
      </c>
      <c r="G1157" t="s">
        <v>1422</v>
      </c>
      <c r="H1157" t="s">
        <v>1421</v>
      </c>
      <c r="I1157">
        <v>63</v>
      </c>
      <c r="J1157" t="s">
        <v>16</v>
      </c>
      <c r="K1157" t="s">
        <v>1423</v>
      </c>
      <c r="L1157" t="s">
        <v>170</v>
      </c>
      <c r="M1157" t="s">
        <v>12</v>
      </c>
      <c r="N1157" t="s">
        <v>13</v>
      </c>
      <c r="O1157" t="s">
        <v>3950</v>
      </c>
      <c r="P1157" t="s">
        <v>3878</v>
      </c>
      <c r="Q1157" s="6">
        <v>313.26</v>
      </c>
      <c r="R1157" s="21">
        <v>369</v>
      </c>
      <c r="S1157" s="21" t="s">
        <v>1738</v>
      </c>
      <c r="T1157" s="21" t="s">
        <v>1689</v>
      </c>
      <c r="U1157" s="21" t="s">
        <v>1739</v>
      </c>
      <c r="V1157" s="21" t="s">
        <v>1686</v>
      </c>
      <c r="W1157" s="2">
        <v>3</v>
      </c>
      <c r="X1157" s="6">
        <v>104.47</v>
      </c>
      <c r="Y1157" s="24">
        <v>76.263099999999994</v>
      </c>
    </row>
    <row r="1158" spans="2:25" x14ac:dyDescent="0.25">
      <c r="B1158" s="20">
        <v>45369</v>
      </c>
      <c r="C1158" t="s">
        <v>1557</v>
      </c>
      <c r="D1158" t="s">
        <v>3774</v>
      </c>
      <c r="E1158" t="s">
        <v>1727</v>
      </c>
      <c r="F1158" t="s">
        <v>1775</v>
      </c>
      <c r="G1158" t="s">
        <v>760</v>
      </c>
      <c r="H1158" t="s">
        <v>759</v>
      </c>
      <c r="I1158">
        <v>58</v>
      </c>
      <c r="J1158" t="s">
        <v>16</v>
      </c>
      <c r="K1158" t="s">
        <v>761</v>
      </c>
      <c r="L1158" t="s">
        <v>181</v>
      </c>
      <c r="M1158" t="s">
        <v>12</v>
      </c>
      <c r="N1158" t="s">
        <v>19</v>
      </c>
      <c r="O1158" t="s">
        <v>3958</v>
      </c>
      <c r="P1158" t="s">
        <v>3870</v>
      </c>
      <c r="Q1158" s="6">
        <v>484.62</v>
      </c>
      <c r="R1158" s="21">
        <v>432</v>
      </c>
      <c r="S1158" s="21" t="s">
        <v>1728</v>
      </c>
      <c r="T1158" s="21" t="s">
        <v>1684</v>
      </c>
      <c r="U1158" s="21" t="s">
        <v>129</v>
      </c>
      <c r="V1158" s="21" t="s">
        <v>1686</v>
      </c>
      <c r="W1158" s="2">
        <v>4</v>
      </c>
      <c r="X1158" s="6">
        <v>482.75</v>
      </c>
      <c r="Y1158" s="24">
        <v>463.44</v>
      </c>
    </row>
    <row r="1159" spans="2:25" x14ac:dyDescent="0.25">
      <c r="B1159" s="20">
        <v>45875</v>
      </c>
      <c r="C1159" t="s">
        <v>1641</v>
      </c>
      <c r="D1159" t="s">
        <v>3813</v>
      </c>
      <c r="E1159" t="s">
        <v>1734</v>
      </c>
      <c r="F1159" t="s">
        <v>1769</v>
      </c>
      <c r="G1159" t="s">
        <v>1353</v>
      </c>
      <c r="H1159" t="s">
        <v>1352</v>
      </c>
      <c r="I1159">
        <v>51</v>
      </c>
      <c r="J1159" t="s">
        <v>9</v>
      </c>
      <c r="K1159" t="s">
        <v>1354</v>
      </c>
      <c r="L1159" t="s">
        <v>354</v>
      </c>
      <c r="M1159" t="s">
        <v>12</v>
      </c>
      <c r="N1159" t="s">
        <v>31</v>
      </c>
      <c r="O1159" t="s">
        <v>3954</v>
      </c>
      <c r="P1159" t="s">
        <v>1642</v>
      </c>
      <c r="Q1159" s="6">
        <v>325.26</v>
      </c>
      <c r="R1159" s="21">
        <v>400</v>
      </c>
      <c r="S1159" s="21" t="s">
        <v>1735</v>
      </c>
      <c r="T1159" s="21" t="s">
        <v>1714</v>
      </c>
      <c r="U1159" s="21" t="s">
        <v>1736</v>
      </c>
      <c r="V1159" s="21" t="s">
        <v>1686</v>
      </c>
      <c r="W1159" s="2">
        <v>2</v>
      </c>
      <c r="X1159" s="6">
        <v>316.89999999999998</v>
      </c>
      <c r="Y1159" s="24">
        <v>221.82999999999998</v>
      </c>
    </row>
    <row r="1160" spans="2:25" x14ac:dyDescent="0.25">
      <c r="B1160" s="20">
        <v>45801</v>
      </c>
      <c r="C1160" t="s">
        <v>1549</v>
      </c>
      <c r="D1160" t="s">
        <v>3837</v>
      </c>
      <c r="E1160" t="s">
        <v>1687</v>
      </c>
      <c r="F1160" t="s">
        <v>1767</v>
      </c>
      <c r="G1160" t="s">
        <v>997</v>
      </c>
      <c r="H1160" t="s">
        <v>996</v>
      </c>
      <c r="I1160">
        <v>34</v>
      </c>
      <c r="J1160" t="s">
        <v>16</v>
      </c>
      <c r="K1160" t="s">
        <v>998</v>
      </c>
      <c r="L1160" t="s">
        <v>264</v>
      </c>
      <c r="M1160" t="s">
        <v>12</v>
      </c>
      <c r="N1160" t="s">
        <v>26</v>
      </c>
      <c r="O1160" t="s">
        <v>3945</v>
      </c>
      <c r="P1160" t="s">
        <v>1550</v>
      </c>
      <c r="Q1160" s="6">
        <v>255.56645161290328</v>
      </c>
      <c r="R1160" s="21">
        <v>343</v>
      </c>
      <c r="S1160" s="21" t="s">
        <v>1688</v>
      </c>
      <c r="T1160" s="21" t="s">
        <v>1689</v>
      </c>
      <c r="U1160" s="21" t="s">
        <v>1690</v>
      </c>
      <c r="V1160" s="21" t="s">
        <v>1686</v>
      </c>
      <c r="W1160" s="2">
        <v>4</v>
      </c>
      <c r="X1160" s="6">
        <v>286.92</v>
      </c>
      <c r="Y1160" s="24">
        <v>238.14359999999999</v>
      </c>
    </row>
    <row r="1161" spans="2:25" x14ac:dyDescent="0.25">
      <c r="B1161" s="20">
        <v>45480</v>
      </c>
      <c r="C1161" t="s">
        <v>1663</v>
      </c>
      <c r="D1161" t="s">
        <v>3857</v>
      </c>
      <c r="E1161" t="s">
        <v>1696</v>
      </c>
      <c r="F1161" t="s">
        <v>1753</v>
      </c>
      <c r="G1161" t="s">
        <v>1256</v>
      </c>
      <c r="H1161" t="s">
        <v>1255</v>
      </c>
      <c r="I1161">
        <v>55</v>
      </c>
      <c r="J1161" t="s">
        <v>9</v>
      </c>
      <c r="K1161" t="s">
        <v>1257</v>
      </c>
      <c r="L1161" t="s">
        <v>836</v>
      </c>
      <c r="M1161" t="s">
        <v>12</v>
      </c>
      <c r="N1161" t="s">
        <v>13</v>
      </c>
      <c r="O1161" t="s">
        <v>3952</v>
      </c>
      <c r="P1161" t="s">
        <v>3900</v>
      </c>
      <c r="Q1161" s="6">
        <v>340.14</v>
      </c>
      <c r="R1161" s="21">
        <v>361</v>
      </c>
      <c r="S1161" s="21" t="s">
        <v>1697</v>
      </c>
      <c r="T1161" s="21" t="s">
        <v>1689</v>
      </c>
      <c r="U1161" s="21" t="s">
        <v>1698</v>
      </c>
      <c r="V1161" s="21" t="s">
        <v>1695</v>
      </c>
      <c r="W1161" s="2">
        <v>1</v>
      </c>
      <c r="X1161" s="6">
        <v>218.04</v>
      </c>
      <c r="Y1161" s="24">
        <v>198.41640000000001</v>
      </c>
    </row>
    <row r="1162" spans="2:25" x14ac:dyDescent="0.25">
      <c r="B1162" s="20">
        <v>45466</v>
      </c>
      <c r="C1162" t="s">
        <v>1569</v>
      </c>
      <c r="D1162" t="s">
        <v>3780</v>
      </c>
      <c r="E1162" t="s">
        <v>1722</v>
      </c>
      <c r="F1162" t="s">
        <v>1803</v>
      </c>
      <c r="G1162" t="s">
        <v>45</v>
      </c>
      <c r="H1162" t="s">
        <v>44</v>
      </c>
      <c r="I1162">
        <v>53</v>
      </c>
      <c r="J1162" t="s">
        <v>16</v>
      </c>
      <c r="K1162" t="s">
        <v>46</v>
      </c>
      <c r="L1162" t="s">
        <v>47</v>
      </c>
      <c r="M1162" t="s">
        <v>12</v>
      </c>
      <c r="N1162" t="s">
        <v>13</v>
      </c>
      <c r="O1162" t="s">
        <v>3951</v>
      </c>
      <c r="P1162" t="s">
        <v>3874</v>
      </c>
      <c r="Q1162" s="6">
        <v>19.52</v>
      </c>
      <c r="R1162" s="21">
        <v>57</v>
      </c>
      <c r="S1162" s="21" t="s">
        <v>1723</v>
      </c>
      <c r="T1162" s="21" t="s">
        <v>1693</v>
      </c>
      <c r="U1162" s="21" t="s">
        <v>390</v>
      </c>
      <c r="V1162" s="21" t="s">
        <v>1702</v>
      </c>
      <c r="W1162" s="2">
        <v>1</v>
      </c>
      <c r="X1162" s="6">
        <v>135.78</v>
      </c>
      <c r="Y1162" s="24">
        <v>116.77079999999999</v>
      </c>
    </row>
    <row r="1163" spans="2:25" x14ac:dyDescent="0.25">
      <c r="B1163" s="20">
        <v>45499</v>
      </c>
      <c r="C1163" t="s">
        <v>1551</v>
      </c>
      <c r="D1163" t="s">
        <v>3771</v>
      </c>
      <c r="E1163" t="s">
        <v>1709</v>
      </c>
      <c r="F1163" t="s">
        <v>1761</v>
      </c>
      <c r="G1163" t="s">
        <v>401</v>
      </c>
      <c r="H1163" t="s">
        <v>400</v>
      </c>
      <c r="I1163">
        <v>18</v>
      </c>
      <c r="J1163" t="s">
        <v>16</v>
      </c>
      <c r="K1163" t="s">
        <v>402</v>
      </c>
      <c r="L1163" t="s">
        <v>214</v>
      </c>
      <c r="M1163" t="s">
        <v>12</v>
      </c>
      <c r="N1163" t="s">
        <v>19</v>
      </c>
      <c r="O1163" t="s">
        <v>3958</v>
      </c>
      <c r="P1163" t="s">
        <v>1552</v>
      </c>
      <c r="Q1163" s="6">
        <v>21.34</v>
      </c>
      <c r="R1163" s="21">
        <v>65</v>
      </c>
      <c r="S1163" s="21" t="s">
        <v>1710</v>
      </c>
      <c r="T1163" s="21" t="s">
        <v>1693</v>
      </c>
      <c r="U1163" s="21" t="s">
        <v>1711</v>
      </c>
      <c r="V1163" s="21" t="s">
        <v>1702</v>
      </c>
      <c r="W1163" s="2">
        <v>3</v>
      </c>
      <c r="X1163" s="6">
        <v>147.01</v>
      </c>
      <c r="Y1163" s="24">
        <v>119.07810000000001</v>
      </c>
    </row>
    <row r="1164" spans="2:25" x14ac:dyDescent="0.25">
      <c r="B1164" s="20">
        <v>45636</v>
      </c>
      <c r="C1164" t="s">
        <v>1630</v>
      </c>
      <c r="D1164" t="s">
        <v>3808</v>
      </c>
      <c r="E1164" t="s">
        <v>1716</v>
      </c>
      <c r="F1164" t="s">
        <v>1771</v>
      </c>
      <c r="G1164" t="s">
        <v>1331</v>
      </c>
      <c r="H1164" t="s">
        <v>1330</v>
      </c>
      <c r="I1164">
        <v>37</v>
      </c>
      <c r="J1164" t="s">
        <v>16</v>
      </c>
      <c r="K1164" t="s">
        <v>1332</v>
      </c>
      <c r="L1164" t="s">
        <v>106</v>
      </c>
      <c r="M1164" t="s">
        <v>12</v>
      </c>
      <c r="N1164" t="s">
        <v>31</v>
      </c>
      <c r="O1164" t="s">
        <v>3953</v>
      </c>
      <c r="P1164" t="s">
        <v>1631</v>
      </c>
      <c r="Q1164" s="6">
        <v>214.32</v>
      </c>
      <c r="R1164" s="21">
        <v>383</v>
      </c>
      <c r="S1164" s="21" t="s">
        <v>1717</v>
      </c>
      <c r="T1164" s="21" t="s">
        <v>1693</v>
      </c>
      <c r="U1164" s="21" t="s">
        <v>1718</v>
      </c>
      <c r="V1164" s="21" t="s">
        <v>1686</v>
      </c>
      <c r="W1164" s="2">
        <v>2.4785461887935387</v>
      </c>
      <c r="X1164" s="6">
        <v>871.34</v>
      </c>
      <c r="Y1164" s="24">
        <v>836.4864</v>
      </c>
    </row>
    <row r="1165" spans="2:25" x14ac:dyDescent="0.25">
      <c r="B1165" s="20">
        <v>45908</v>
      </c>
      <c r="C1165" t="s">
        <v>1647</v>
      </c>
      <c r="D1165" t="s">
        <v>3816</v>
      </c>
      <c r="E1165" t="s">
        <v>1706</v>
      </c>
      <c r="F1165" t="s">
        <v>1780</v>
      </c>
      <c r="G1165" t="s">
        <v>607</v>
      </c>
      <c r="H1165" t="s">
        <v>606</v>
      </c>
      <c r="I1165">
        <v>53</v>
      </c>
      <c r="J1165" t="s">
        <v>9</v>
      </c>
      <c r="K1165" t="s">
        <v>608</v>
      </c>
      <c r="L1165" t="s">
        <v>113</v>
      </c>
      <c r="M1165" t="s">
        <v>12</v>
      </c>
      <c r="N1165" t="s">
        <v>31</v>
      </c>
      <c r="O1165" t="s">
        <v>3958</v>
      </c>
      <c r="P1165" t="s">
        <v>1648</v>
      </c>
      <c r="Q1165" s="6">
        <v>285.54000000000002</v>
      </c>
      <c r="R1165" s="21">
        <v>358</v>
      </c>
      <c r="S1165" s="21" t="s">
        <v>1707</v>
      </c>
      <c r="T1165" s="21" t="s">
        <v>1684</v>
      </c>
      <c r="U1165" s="21" t="s">
        <v>1708</v>
      </c>
      <c r="V1165" s="21" t="s">
        <v>1702</v>
      </c>
      <c r="W1165" s="2">
        <v>3</v>
      </c>
      <c r="X1165" s="6">
        <v>77.599999999999994</v>
      </c>
      <c r="Y1165" s="24">
        <v>72.167999999999992</v>
      </c>
    </row>
    <row r="1166" spans="2:25" x14ac:dyDescent="0.25">
      <c r="B1166" s="20">
        <v>45480</v>
      </c>
      <c r="C1166" t="s">
        <v>1528</v>
      </c>
      <c r="D1166" t="s">
        <v>3831</v>
      </c>
      <c r="E1166" t="s">
        <v>1696</v>
      </c>
      <c r="F1166" t="s">
        <v>1753</v>
      </c>
      <c r="G1166" t="s">
        <v>1256</v>
      </c>
      <c r="H1166" t="s">
        <v>1255</v>
      </c>
      <c r="I1166">
        <v>55</v>
      </c>
      <c r="J1166" t="s">
        <v>9</v>
      </c>
      <c r="K1166" t="s">
        <v>1257</v>
      </c>
      <c r="L1166" t="s">
        <v>836</v>
      </c>
      <c r="M1166" t="s">
        <v>12</v>
      </c>
      <c r="N1166" t="s">
        <v>13</v>
      </c>
      <c r="O1166" t="s">
        <v>3944</v>
      </c>
      <c r="P1166" t="s">
        <v>1529</v>
      </c>
      <c r="Q1166" s="6">
        <v>364.67</v>
      </c>
      <c r="R1166" s="21">
        <v>452</v>
      </c>
      <c r="S1166" s="21" t="s">
        <v>1697</v>
      </c>
      <c r="T1166" s="21" t="s">
        <v>1689</v>
      </c>
      <c r="U1166" s="21" t="s">
        <v>1698</v>
      </c>
      <c r="V1166" s="21" t="s">
        <v>1695</v>
      </c>
      <c r="W1166" s="2">
        <v>1</v>
      </c>
      <c r="X1166" s="6">
        <v>218.04</v>
      </c>
      <c r="Y1166" s="24">
        <v>198.41640000000001</v>
      </c>
    </row>
    <row r="1167" spans="2:25" x14ac:dyDescent="0.25">
      <c r="B1167" s="20">
        <v>45593</v>
      </c>
      <c r="C1167" t="s">
        <v>1577</v>
      </c>
      <c r="D1167" t="s">
        <v>3785</v>
      </c>
      <c r="E1167" t="s">
        <v>1724</v>
      </c>
      <c r="F1167" t="s">
        <v>1787</v>
      </c>
      <c r="G1167" t="s">
        <v>1265</v>
      </c>
      <c r="H1167" t="s">
        <v>1264</v>
      </c>
      <c r="I1167">
        <v>23</v>
      </c>
      <c r="J1167" t="s">
        <v>16</v>
      </c>
      <c r="K1167" t="s">
        <v>201</v>
      </c>
      <c r="L1167" t="s">
        <v>155</v>
      </c>
      <c r="M1167" t="s">
        <v>12</v>
      </c>
      <c r="N1167" t="s">
        <v>13</v>
      </c>
      <c r="O1167" t="s">
        <v>3948</v>
      </c>
      <c r="P1167" t="s">
        <v>3876</v>
      </c>
      <c r="Q1167" s="6">
        <v>382.22</v>
      </c>
      <c r="R1167" s="21">
        <v>329</v>
      </c>
      <c r="S1167" s="21" t="s">
        <v>1725</v>
      </c>
      <c r="T1167" s="21" t="s">
        <v>1689</v>
      </c>
      <c r="U1167" s="21" t="s">
        <v>1726</v>
      </c>
      <c r="V1167" s="21" t="s">
        <v>1702</v>
      </c>
      <c r="W1167" s="2">
        <v>2</v>
      </c>
      <c r="X1167" s="6">
        <v>148.96</v>
      </c>
      <c r="Y1167" s="24">
        <v>144.49119999999999</v>
      </c>
    </row>
    <row r="1168" spans="2:25" x14ac:dyDescent="0.25">
      <c r="B1168" s="20">
        <v>45499</v>
      </c>
      <c r="C1168" t="s">
        <v>1551</v>
      </c>
      <c r="D1168" t="s">
        <v>3771</v>
      </c>
      <c r="E1168" t="s">
        <v>1709</v>
      </c>
      <c r="F1168" t="s">
        <v>1761</v>
      </c>
      <c r="G1168" t="s">
        <v>401</v>
      </c>
      <c r="H1168" t="s">
        <v>400</v>
      </c>
      <c r="I1168">
        <v>18</v>
      </c>
      <c r="J1168" t="s">
        <v>16</v>
      </c>
      <c r="K1168" t="s">
        <v>402</v>
      </c>
      <c r="L1168" t="s">
        <v>214</v>
      </c>
      <c r="M1168" t="s">
        <v>12</v>
      </c>
      <c r="N1168" t="s">
        <v>19</v>
      </c>
      <c r="O1168" t="s">
        <v>3958</v>
      </c>
      <c r="P1168" t="s">
        <v>1552</v>
      </c>
      <c r="Q1168" s="6">
        <v>21.34</v>
      </c>
      <c r="R1168" s="21">
        <v>65</v>
      </c>
      <c r="S1168" s="21" t="s">
        <v>1710</v>
      </c>
      <c r="T1168" s="21" t="s">
        <v>1693</v>
      </c>
      <c r="U1168" s="21" t="s">
        <v>1711</v>
      </c>
      <c r="V1168" s="21" t="s">
        <v>1702</v>
      </c>
      <c r="W1168" s="2">
        <v>3</v>
      </c>
      <c r="X1168" s="6">
        <v>147.01</v>
      </c>
      <c r="Y1168" s="24">
        <v>119.07810000000001</v>
      </c>
    </row>
    <row r="1169" spans="2:25" x14ac:dyDescent="0.25">
      <c r="B1169" s="20">
        <v>45394</v>
      </c>
      <c r="C1169" t="s">
        <v>1610</v>
      </c>
      <c r="D1169" t="s">
        <v>3800</v>
      </c>
      <c r="E1169" t="s">
        <v>1719</v>
      </c>
      <c r="F1169" t="s">
        <v>1778</v>
      </c>
      <c r="G1169" t="s">
        <v>1448</v>
      </c>
      <c r="H1169" t="s">
        <v>1447</v>
      </c>
      <c r="I1169">
        <v>33</v>
      </c>
      <c r="J1169" t="s">
        <v>16</v>
      </c>
      <c r="K1169" t="s">
        <v>1449</v>
      </c>
      <c r="L1169" t="s">
        <v>96</v>
      </c>
      <c r="M1169" t="s">
        <v>12</v>
      </c>
      <c r="N1169" t="s">
        <v>13</v>
      </c>
      <c r="O1169" t="s">
        <v>3946</v>
      </c>
      <c r="P1169" t="s">
        <v>1611</v>
      </c>
      <c r="Q1169" s="6">
        <v>113.83</v>
      </c>
      <c r="R1169" s="21">
        <v>485</v>
      </c>
      <c r="S1169" s="21" t="s">
        <v>1720</v>
      </c>
      <c r="T1169" s="21" t="s">
        <v>1684</v>
      </c>
      <c r="U1169" s="21" t="s">
        <v>1721</v>
      </c>
      <c r="V1169" s="21" t="s">
        <v>1702</v>
      </c>
      <c r="W1169" s="2">
        <v>3</v>
      </c>
      <c r="X1169" s="6">
        <v>979.42</v>
      </c>
      <c r="Y1169" s="24">
        <v>950.03739999999993</v>
      </c>
    </row>
    <row r="1170" spans="2:25" x14ac:dyDescent="0.25">
      <c r="B1170" s="20">
        <v>45875</v>
      </c>
      <c r="C1170" t="s">
        <v>1576</v>
      </c>
      <c r="D1170" t="s">
        <v>3784</v>
      </c>
      <c r="E1170" t="s">
        <v>1734</v>
      </c>
      <c r="F1170" t="s">
        <v>1769</v>
      </c>
      <c r="G1170" t="s">
        <v>1353</v>
      </c>
      <c r="H1170" t="s">
        <v>1352</v>
      </c>
      <c r="I1170">
        <v>51</v>
      </c>
      <c r="J1170" t="s">
        <v>9</v>
      </c>
      <c r="K1170" t="s">
        <v>1354</v>
      </c>
      <c r="L1170" t="s">
        <v>354</v>
      </c>
      <c r="M1170" t="s">
        <v>12</v>
      </c>
      <c r="N1170" t="s">
        <v>31</v>
      </c>
      <c r="O1170" t="s">
        <v>3942</v>
      </c>
      <c r="P1170" t="s">
        <v>3875</v>
      </c>
      <c r="Q1170" s="6">
        <v>419.28</v>
      </c>
      <c r="R1170" s="21">
        <v>86</v>
      </c>
      <c r="S1170" s="21" t="s">
        <v>1735</v>
      </c>
      <c r="T1170" s="21" t="s">
        <v>1714</v>
      </c>
      <c r="U1170" s="21" t="s">
        <v>1736</v>
      </c>
      <c r="V1170" s="21" t="s">
        <v>1686</v>
      </c>
      <c r="W1170" s="2">
        <v>2</v>
      </c>
      <c r="X1170" s="6">
        <v>316.89999999999998</v>
      </c>
      <c r="Y1170" s="24">
        <v>221.82999999999998</v>
      </c>
    </row>
    <row r="1171" spans="2:25" x14ac:dyDescent="0.25">
      <c r="B1171" s="20">
        <v>45447</v>
      </c>
      <c r="C1171" t="s">
        <v>1548</v>
      </c>
      <c r="D1171" t="s">
        <v>3770</v>
      </c>
      <c r="E1171" t="s">
        <v>1740</v>
      </c>
      <c r="F1171" t="s">
        <v>1777</v>
      </c>
      <c r="G1171" t="s">
        <v>1220</v>
      </c>
      <c r="H1171" t="s">
        <v>1219</v>
      </c>
      <c r="I1171">
        <v>25</v>
      </c>
      <c r="J1171" t="s">
        <v>16</v>
      </c>
      <c r="K1171" t="s">
        <v>1221</v>
      </c>
      <c r="L1171" t="s">
        <v>58</v>
      </c>
      <c r="M1171" t="s">
        <v>12</v>
      </c>
      <c r="N1171" t="s">
        <v>31</v>
      </c>
      <c r="O1171" t="s">
        <v>3957</v>
      </c>
      <c r="P1171" t="s">
        <v>3869</v>
      </c>
      <c r="Q1171" s="6">
        <v>144.53</v>
      </c>
      <c r="R1171" s="21">
        <v>367</v>
      </c>
      <c r="S1171" s="21" t="s">
        <v>1741</v>
      </c>
      <c r="T1171" s="21" t="s">
        <v>1684</v>
      </c>
      <c r="U1171" s="21" t="s">
        <v>1742</v>
      </c>
      <c r="V1171" s="21" t="s">
        <v>1686</v>
      </c>
      <c r="W1171" s="2">
        <v>1</v>
      </c>
      <c r="X1171" s="6">
        <v>589.55999999999995</v>
      </c>
      <c r="Y1171" s="24">
        <v>459.85679999999996</v>
      </c>
    </row>
    <row r="1172" spans="2:25" x14ac:dyDescent="0.25">
      <c r="B1172" s="20">
        <v>45446</v>
      </c>
      <c r="C1172" t="s">
        <v>1541</v>
      </c>
      <c r="D1172" t="s">
        <v>3766</v>
      </c>
      <c r="E1172" t="s">
        <v>1712</v>
      </c>
      <c r="F1172" t="s">
        <v>1757</v>
      </c>
      <c r="G1172" t="s">
        <v>209</v>
      </c>
      <c r="H1172" t="s">
        <v>208</v>
      </c>
      <c r="I1172">
        <v>49</v>
      </c>
      <c r="J1172" t="s">
        <v>16</v>
      </c>
      <c r="K1172" t="s">
        <v>210</v>
      </c>
      <c r="L1172" t="s">
        <v>51</v>
      </c>
      <c r="M1172" t="s">
        <v>12</v>
      </c>
      <c r="N1172" t="s">
        <v>13</v>
      </c>
      <c r="O1172" t="s">
        <v>3953</v>
      </c>
      <c r="P1172" t="s">
        <v>3866</v>
      </c>
      <c r="Q1172" s="6">
        <v>115.82</v>
      </c>
      <c r="R1172" s="21">
        <v>460</v>
      </c>
      <c r="S1172" s="21" t="s">
        <v>1713</v>
      </c>
      <c r="T1172" s="21" t="s">
        <v>1714</v>
      </c>
      <c r="U1172" s="21" t="s">
        <v>1715</v>
      </c>
      <c r="V1172" s="21" t="s">
        <v>1702</v>
      </c>
      <c r="W1172" s="2">
        <v>4</v>
      </c>
      <c r="X1172" s="6">
        <v>914.05</v>
      </c>
      <c r="Y1172" s="24">
        <v>685.53749999999991</v>
      </c>
    </row>
    <row r="1173" spans="2:25" x14ac:dyDescent="0.25">
      <c r="B1173" s="20">
        <v>45913</v>
      </c>
      <c r="C1173" t="s">
        <v>1540</v>
      </c>
      <c r="D1173" t="s">
        <v>3835</v>
      </c>
      <c r="E1173" t="s">
        <v>1743</v>
      </c>
      <c r="F1173" t="s">
        <v>1772</v>
      </c>
      <c r="G1173" t="s">
        <v>869</v>
      </c>
      <c r="H1173" t="s">
        <v>868</v>
      </c>
      <c r="I1173">
        <v>38</v>
      </c>
      <c r="J1173" t="s">
        <v>9</v>
      </c>
      <c r="K1173" t="s">
        <v>870</v>
      </c>
      <c r="L1173" t="s">
        <v>181</v>
      </c>
      <c r="M1173" t="s">
        <v>12</v>
      </c>
      <c r="N1173" t="s">
        <v>13</v>
      </c>
      <c r="O1173" t="s">
        <v>3952</v>
      </c>
      <c r="P1173" t="s">
        <v>3865</v>
      </c>
      <c r="Q1173" s="6">
        <v>449.4</v>
      </c>
      <c r="R1173" s="21">
        <v>270.80232558139534</v>
      </c>
      <c r="S1173" s="21" t="s">
        <v>1744</v>
      </c>
      <c r="T1173" s="21" t="s">
        <v>1684</v>
      </c>
      <c r="U1173" s="21" t="s">
        <v>1745</v>
      </c>
      <c r="V1173" s="21" t="s">
        <v>1702</v>
      </c>
      <c r="W1173" s="2">
        <v>2</v>
      </c>
      <c r="X1173" s="6">
        <v>451.98</v>
      </c>
      <c r="Y1173" s="24">
        <v>338.98500000000001</v>
      </c>
    </row>
    <row r="1174" spans="2:25" x14ac:dyDescent="0.25">
      <c r="B1174" s="20">
        <v>45297</v>
      </c>
      <c r="C1174" t="s">
        <v>1676</v>
      </c>
      <c r="D1174" t="s">
        <v>3828</v>
      </c>
      <c r="E1174" t="s">
        <v>1703</v>
      </c>
      <c r="F1174" t="s">
        <v>1760</v>
      </c>
      <c r="G1174" t="s">
        <v>1497</v>
      </c>
      <c r="H1174" t="s">
        <v>1496</v>
      </c>
      <c r="I1174">
        <v>28</v>
      </c>
      <c r="J1174" t="s">
        <v>9</v>
      </c>
      <c r="K1174" t="s">
        <v>84</v>
      </c>
      <c r="L1174" t="s">
        <v>22</v>
      </c>
      <c r="M1174" t="s">
        <v>12</v>
      </c>
      <c r="N1174" t="s">
        <v>31</v>
      </c>
      <c r="O1174" t="s">
        <v>3951</v>
      </c>
      <c r="P1174" t="s">
        <v>1677</v>
      </c>
      <c r="Q1174" s="6">
        <v>201.41</v>
      </c>
      <c r="R1174" s="21">
        <v>146</v>
      </c>
      <c r="S1174" s="21" t="s">
        <v>1704</v>
      </c>
      <c r="T1174" s="21" t="s">
        <v>1689</v>
      </c>
      <c r="U1174" s="21" t="s">
        <v>1705</v>
      </c>
      <c r="V1174" s="21" t="s">
        <v>1695</v>
      </c>
      <c r="W1174" s="2">
        <v>3</v>
      </c>
      <c r="X1174" s="6">
        <v>745.3</v>
      </c>
      <c r="Y1174" s="24">
        <v>611.14599999999996</v>
      </c>
    </row>
    <row r="1175" spans="2:25" x14ac:dyDescent="0.25">
      <c r="B1175" s="20">
        <v>45850</v>
      </c>
      <c r="C1175" t="s">
        <v>1608</v>
      </c>
      <c r="D1175" t="s">
        <v>3798</v>
      </c>
      <c r="E1175" t="s">
        <v>1699</v>
      </c>
      <c r="F1175" t="s">
        <v>1762</v>
      </c>
      <c r="G1175" t="s">
        <v>76</v>
      </c>
      <c r="H1175" t="s">
        <v>75</v>
      </c>
      <c r="I1175">
        <v>24</v>
      </c>
      <c r="J1175" t="s">
        <v>16</v>
      </c>
      <c r="K1175" t="s">
        <v>77</v>
      </c>
      <c r="L1175" t="s">
        <v>51</v>
      </c>
      <c r="M1175" t="s">
        <v>12</v>
      </c>
      <c r="N1175" t="s">
        <v>26</v>
      </c>
      <c r="O1175" t="s">
        <v>3954</v>
      </c>
      <c r="P1175" t="s">
        <v>3887</v>
      </c>
      <c r="Q1175" s="6">
        <v>461.47</v>
      </c>
      <c r="R1175" s="21">
        <v>190</v>
      </c>
      <c r="S1175" s="21" t="s">
        <v>1700</v>
      </c>
      <c r="T1175" s="21" t="s">
        <v>1693</v>
      </c>
      <c r="U1175" s="21" t="s">
        <v>1701</v>
      </c>
      <c r="V1175" s="21" t="s">
        <v>1702</v>
      </c>
      <c r="W1175" s="2">
        <v>2</v>
      </c>
      <c r="X1175" s="6">
        <v>785.31</v>
      </c>
      <c r="Y1175" s="24">
        <v>667.51349999999991</v>
      </c>
    </row>
    <row r="1176" spans="2:25" x14ac:dyDescent="0.25">
      <c r="B1176" s="20">
        <v>45446</v>
      </c>
      <c r="C1176" t="s">
        <v>1638</v>
      </c>
      <c r="D1176" t="s">
        <v>3812</v>
      </c>
      <c r="E1176" t="s">
        <v>1712</v>
      </c>
      <c r="F1176" t="s">
        <v>1757</v>
      </c>
      <c r="G1176" t="s">
        <v>209</v>
      </c>
      <c r="H1176" t="s">
        <v>208</v>
      </c>
      <c r="I1176">
        <v>49</v>
      </c>
      <c r="J1176" t="s">
        <v>16</v>
      </c>
      <c r="K1176" t="s">
        <v>210</v>
      </c>
      <c r="L1176" t="s">
        <v>51</v>
      </c>
      <c r="M1176" t="s">
        <v>12</v>
      </c>
      <c r="N1176" t="s">
        <v>13</v>
      </c>
      <c r="O1176" t="s">
        <v>3942</v>
      </c>
      <c r="P1176" t="s">
        <v>1639</v>
      </c>
      <c r="Q1176" s="6">
        <v>392.89</v>
      </c>
      <c r="R1176" s="21">
        <v>320</v>
      </c>
      <c r="S1176" s="21" t="s">
        <v>1713</v>
      </c>
      <c r="T1176" s="21" t="s">
        <v>1714</v>
      </c>
      <c r="U1176" s="21" t="s">
        <v>1715</v>
      </c>
      <c r="V1176" s="21" t="s">
        <v>1702</v>
      </c>
      <c r="W1176" s="2">
        <v>4</v>
      </c>
      <c r="X1176" s="6">
        <v>914.05</v>
      </c>
      <c r="Y1176" s="24">
        <v>685.53749999999991</v>
      </c>
    </row>
    <row r="1177" spans="2:25" x14ac:dyDescent="0.25">
      <c r="B1177" s="20">
        <v>45369</v>
      </c>
      <c r="C1177" t="s">
        <v>1614</v>
      </c>
      <c r="D1177" t="s">
        <v>3801</v>
      </c>
      <c r="E1177" t="s">
        <v>1727</v>
      </c>
      <c r="F1177" t="s">
        <v>1775</v>
      </c>
      <c r="G1177" t="s">
        <v>760</v>
      </c>
      <c r="H1177" t="s">
        <v>759</v>
      </c>
      <c r="I1177">
        <v>58</v>
      </c>
      <c r="J1177" t="s">
        <v>16</v>
      </c>
      <c r="K1177" t="s">
        <v>761</v>
      </c>
      <c r="L1177" t="s">
        <v>181</v>
      </c>
      <c r="M1177" t="s">
        <v>12</v>
      </c>
      <c r="N1177" t="s">
        <v>19</v>
      </c>
      <c r="O1177" t="s">
        <v>3965</v>
      </c>
      <c r="P1177" t="s">
        <v>3889</v>
      </c>
      <c r="Q1177" s="6">
        <v>482.75</v>
      </c>
      <c r="R1177" s="21">
        <v>444</v>
      </c>
      <c r="S1177" s="21" t="s">
        <v>1728</v>
      </c>
      <c r="T1177" s="21" t="s">
        <v>1684</v>
      </c>
      <c r="U1177" s="21" t="s">
        <v>129</v>
      </c>
      <c r="V1177" s="21" t="s">
        <v>1686</v>
      </c>
      <c r="W1177" s="2">
        <v>4</v>
      </c>
      <c r="X1177" s="6">
        <v>482.75</v>
      </c>
      <c r="Y1177" s="24">
        <v>463.44</v>
      </c>
    </row>
    <row r="1178" spans="2:25" x14ac:dyDescent="0.25">
      <c r="B1178" s="20">
        <v>45369</v>
      </c>
      <c r="C1178" t="s">
        <v>1653</v>
      </c>
      <c r="D1178" t="s">
        <v>3819</v>
      </c>
      <c r="E1178" t="s">
        <v>1727</v>
      </c>
      <c r="F1178" t="s">
        <v>1775</v>
      </c>
      <c r="G1178" t="s">
        <v>760</v>
      </c>
      <c r="H1178" t="s">
        <v>759</v>
      </c>
      <c r="I1178">
        <v>58</v>
      </c>
      <c r="J1178" t="s">
        <v>16</v>
      </c>
      <c r="K1178" t="s">
        <v>761</v>
      </c>
      <c r="L1178" t="s">
        <v>181</v>
      </c>
      <c r="M1178" t="s">
        <v>12</v>
      </c>
      <c r="N1178" t="s">
        <v>19</v>
      </c>
      <c r="O1178" t="s">
        <v>3966</v>
      </c>
      <c r="P1178" t="s">
        <v>1654</v>
      </c>
      <c r="Q1178" s="6">
        <v>388.46</v>
      </c>
      <c r="R1178" s="21">
        <v>208</v>
      </c>
      <c r="S1178" s="21" t="s">
        <v>1728</v>
      </c>
      <c r="T1178" s="21" t="s">
        <v>1684</v>
      </c>
      <c r="U1178" s="21" t="s">
        <v>129</v>
      </c>
      <c r="V1178" s="21" t="s">
        <v>1686</v>
      </c>
      <c r="W1178" s="2">
        <v>4</v>
      </c>
      <c r="X1178" s="6">
        <v>482.75</v>
      </c>
      <c r="Y1178" s="24">
        <v>463.44</v>
      </c>
    </row>
    <row r="1179" spans="2:25" x14ac:dyDescent="0.25">
      <c r="B1179" s="20">
        <v>45446</v>
      </c>
      <c r="C1179" t="s">
        <v>1598</v>
      </c>
      <c r="D1179" t="s">
        <v>3845</v>
      </c>
      <c r="E1179" t="s">
        <v>1712</v>
      </c>
      <c r="F1179" t="s">
        <v>1757</v>
      </c>
      <c r="G1179" t="s">
        <v>209</v>
      </c>
      <c r="H1179" t="s">
        <v>208</v>
      </c>
      <c r="I1179">
        <v>49</v>
      </c>
      <c r="J1179" t="s">
        <v>16</v>
      </c>
      <c r="K1179" t="s">
        <v>210</v>
      </c>
      <c r="L1179" t="s">
        <v>51</v>
      </c>
      <c r="M1179" t="s">
        <v>12</v>
      </c>
      <c r="N1179" t="s">
        <v>13</v>
      </c>
      <c r="O1179" t="s">
        <v>3965</v>
      </c>
      <c r="P1179" t="s">
        <v>3883</v>
      </c>
      <c r="Q1179" s="6">
        <v>43.29</v>
      </c>
      <c r="R1179" s="21">
        <v>267</v>
      </c>
      <c r="S1179" s="21" t="s">
        <v>1713</v>
      </c>
      <c r="T1179" s="21" t="s">
        <v>1714</v>
      </c>
      <c r="U1179" s="21" t="s">
        <v>1715</v>
      </c>
      <c r="V1179" s="21" t="s">
        <v>1702</v>
      </c>
      <c r="W1179" s="2">
        <v>4</v>
      </c>
      <c r="X1179" s="6">
        <v>914.05</v>
      </c>
      <c r="Y1179" s="24">
        <v>685.53749999999991</v>
      </c>
    </row>
    <row r="1180" spans="2:25" x14ac:dyDescent="0.25">
      <c r="B1180" s="20">
        <v>45480</v>
      </c>
      <c r="C1180" t="s">
        <v>1546</v>
      </c>
      <c r="D1180" t="s">
        <v>3769</v>
      </c>
      <c r="E1180" t="s">
        <v>1696</v>
      </c>
      <c r="F1180" t="s">
        <v>1753</v>
      </c>
      <c r="G1180" t="s">
        <v>1256</v>
      </c>
      <c r="H1180" t="s">
        <v>1255</v>
      </c>
      <c r="I1180">
        <v>55</v>
      </c>
      <c r="J1180" t="s">
        <v>9</v>
      </c>
      <c r="K1180" t="s">
        <v>1257</v>
      </c>
      <c r="L1180" t="s">
        <v>836</v>
      </c>
      <c r="M1180" t="s">
        <v>12</v>
      </c>
      <c r="N1180" t="s">
        <v>13</v>
      </c>
      <c r="O1180" t="s">
        <v>3956</v>
      </c>
      <c r="P1180" t="s">
        <v>1547</v>
      </c>
      <c r="Q1180" s="6">
        <v>337.42</v>
      </c>
      <c r="R1180" s="21">
        <v>256</v>
      </c>
      <c r="S1180" s="21" t="s">
        <v>1697</v>
      </c>
      <c r="T1180" s="21" t="s">
        <v>1689</v>
      </c>
      <c r="U1180" s="21" t="s">
        <v>1698</v>
      </c>
      <c r="V1180" s="21" t="s">
        <v>1695</v>
      </c>
      <c r="W1180" s="2">
        <v>1</v>
      </c>
      <c r="X1180" s="6">
        <v>218.04</v>
      </c>
      <c r="Y1180" s="24">
        <v>198.41640000000001</v>
      </c>
    </row>
    <row r="1181" spans="2:25" x14ac:dyDescent="0.25">
      <c r="B1181" s="20">
        <v>45466</v>
      </c>
      <c r="C1181" t="s">
        <v>1593</v>
      </c>
      <c r="D1181" t="s">
        <v>3791</v>
      </c>
      <c r="E1181" t="s">
        <v>1722</v>
      </c>
      <c r="F1181" t="s">
        <v>1803</v>
      </c>
      <c r="G1181" t="s">
        <v>45</v>
      </c>
      <c r="H1181" t="s">
        <v>44</v>
      </c>
      <c r="I1181">
        <v>53</v>
      </c>
      <c r="J1181" t="s">
        <v>16</v>
      </c>
      <c r="K1181" t="s">
        <v>46</v>
      </c>
      <c r="L1181" t="s">
        <v>47</v>
      </c>
      <c r="M1181" t="s">
        <v>12</v>
      </c>
      <c r="N1181" t="s">
        <v>13</v>
      </c>
      <c r="O1181" t="s">
        <v>3961</v>
      </c>
      <c r="P1181" t="s">
        <v>3880</v>
      </c>
      <c r="Q1181" s="6">
        <v>318.91000000000003</v>
      </c>
      <c r="R1181" s="21">
        <v>114</v>
      </c>
      <c r="S1181" s="21" t="s">
        <v>1723</v>
      </c>
      <c r="T1181" s="21" t="s">
        <v>1693</v>
      </c>
      <c r="U1181" s="21" t="s">
        <v>390</v>
      </c>
      <c r="V1181" s="21" t="s">
        <v>1702</v>
      </c>
      <c r="W1181" s="2">
        <v>1</v>
      </c>
      <c r="X1181" s="6">
        <v>135.78</v>
      </c>
      <c r="Y1181" s="24">
        <v>116.77079999999999</v>
      </c>
    </row>
    <row r="1182" spans="2:25" x14ac:dyDescent="0.25">
      <c r="B1182" s="20">
        <v>45850</v>
      </c>
      <c r="C1182" t="s">
        <v>1564</v>
      </c>
      <c r="D1182" t="s">
        <v>3777</v>
      </c>
      <c r="E1182" t="s">
        <v>1699</v>
      </c>
      <c r="F1182" t="s">
        <v>1762</v>
      </c>
      <c r="G1182" t="s">
        <v>76</v>
      </c>
      <c r="H1182" t="s">
        <v>75</v>
      </c>
      <c r="I1182">
        <v>24</v>
      </c>
      <c r="J1182" t="s">
        <v>16</v>
      </c>
      <c r="K1182" t="s">
        <v>77</v>
      </c>
      <c r="L1182" t="s">
        <v>51</v>
      </c>
      <c r="M1182" t="s">
        <v>12</v>
      </c>
      <c r="N1182" t="s">
        <v>26</v>
      </c>
      <c r="O1182" t="s">
        <v>3954</v>
      </c>
      <c r="P1182" t="s">
        <v>3873</v>
      </c>
      <c r="Q1182" s="6">
        <v>255.56645161290328</v>
      </c>
      <c r="R1182" s="21">
        <v>378</v>
      </c>
      <c r="S1182" s="21" t="s">
        <v>1700</v>
      </c>
      <c r="T1182" s="21" t="s">
        <v>1693</v>
      </c>
      <c r="U1182" s="21" t="s">
        <v>1701</v>
      </c>
      <c r="V1182" s="21" t="s">
        <v>1702</v>
      </c>
      <c r="W1182" s="2">
        <v>2</v>
      </c>
      <c r="X1182" s="6">
        <v>785.31</v>
      </c>
      <c r="Y1182" s="24">
        <v>667.51349999999991</v>
      </c>
    </row>
    <row r="1183" spans="2:25" x14ac:dyDescent="0.25">
      <c r="B1183" s="20">
        <v>45285</v>
      </c>
      <c r="C1183" t="s">
        <v>1587</v>
      </c>
      <c r="D1183" t="s">
        <v>3789</v>
      </c>
      <c r="E1183" t="s">
        <v>1737</v>
      </c>
      <c r="F1183" t="s">
        <v>1755</v>
      </c>
      <c r="G1183" t="s">
        <v>1422</v>
      </c>
      <c r="H1183" t="s">
        <v>1421</v>
      </c>
      <c r="I1183">
        <v>63</v>
      </c>
      <c r="J1183" t="s">
        <v>16</v>
      </c>
      <c r="K1183" t="s">
        <v>1423</v>
      </c>
      <c r="L1183" t="s">
        <v>170</v>
      </c>
      <c r="M1183" t="s">
        <v>12</v>
      </c>
      <c r="N1183" t="s">
        <v>13</v>
      </c>
      <c r="O1183" t="s">
        <v>3950</v>
      </c>
      <c r="P1183" t="s">
        <v>3878</v>
      </c>
      <c r="Q1183" s="6">
        <v>313.26</v>
      </c>
      <c r="R1183" s="21">
        <v>369</v>
      </c>
      <c r="S1183" s="21" t="s">
        <v>1738</v>
      </c>
      <c r="T1183" s="21" t="s">
        <v>1689</v>
      </c>
      <c r="U1183" s="21" t="s">
        <v>1739</v>
      </c>
      <c r="V1183" s="21" t="s">
        <v>1686</v>
      </c>
      <c r="W1183" s="2">
        <v>3</v>
      </c>
      <c r="X1183" s="6">
        <v>104.47</v>
      </c>
      <c r="Y1183" s="24">
        <v>76.263099999999994</v>
      </c>
    </row>
    <row r="1184" spans="2:25" x14ac:dyDescent="0.25">
      <c r="B1184" s="20">
        <v>45636</v>
      </c>
      <c r="C1184" t="s">
        <v>1578</v>
      </c>
      <c r="D1184" t="s">
        <v>3840</v>
      </c>
      <c r="E1184" t="s">
        <v>1716</v>
      </c>
      <c r="F1184" t="s">
        <v>1771</v>
      </c>
      <c r="G1184" t="s">
        <v>1331</v>
      </c>
      <c r="H1184" t="s">
        <v>1330</v>
      </c>
      <c r="I1184">
        <v>37</v>
      </c>
      <c r="J1184" t="s">
        <v>16</v>
      </c>
      <c r="K1184" t="s">
        <v>1332</v>
      </c>
      <c r="L1184" t="s">
        <v>106</v>
      </c>
      <c r="M1184" t="s">
        <v>12</v>
      </c>
      <c r="N1184" t="s">
        <v>31</v>
      </c>
      <c r="O1184" t="s">
        <v>3943</v>
      </c>
      <c r="P1184" t="s">
        <v>1579</v>
      </c>
      <c r="Q1184" s="6">
        <v>223.43</v>
      </c>
      <c r="R1184" s="21">
        <v>154</v>
      </c>
      <c r="S1184" s="21" t="s">
        <v>1717</v>
      </c>
      <c r="T1184" s="21" t="s">
        <v>1693</v>
      </c>
      <c r="U1184" s="21" t="s">
        <v>1718</v>
      </c>
      <c r="V1184" s="21" t="s">
        <v>1686</v>
      </c>
      <c r="W1184" s="2">
        <v>2.4785461887935387</v>
      </c>
      <c r="X1184" s="6">
        <v>871.34</v>
      </c>
      <c r="Y1184" s="24">
        <v>836.4864</v>
      </c>
    </row>
    <row r="1185" spans="2:25" x14ac:dyDescent="0.25">
      <c r="B1185" s="20">
        <v>45801</v>
      </c>
      <c r="C1185" t="s">
        <v>1616</v>
      </c>
      <c r="D1185" t="s">
        <v>3803</v>
      </c>
      <c r="E1185" t="s">
        <v>1687</v>
      </c>
      <c r="F1185" t="s">
        <v>1767</v>
      </c>
      <c r="G1185" t="s">
        <v>997</v>
      </c>
      <c r="H1185" t="s">
        <v>996</v>
      </c>
      <c r="I1185">
        <v>34</v>
      </c>
      <c r="J1185" t="s">
        <v>16</v>
      </c>
      <c r="K1185" t="s">
        <v>998</v>
      </c>
      <c r="L1185" t="s">
        <v>264</v>
      </c>
      <c r="M1185" t="s">
        <v>12</v>
      </c>
      <c r="N1185" t="s">
        <v>26</v>
      </c>
      <c r="O1185" t="s">
        <v>3942</v>
      </c>
      <c r="P1185" t="s">
        <v>3891</v>
      </c>
      <c r="Q1185" s="6">
        <v>86.42</v>
      </c>
      <c r="R1185" s="21">
        <v>222</v>
      </c>
      <c r="S1185" s="21" t="s">
        <v>1688</v>
      </c>
      <c r="T1185" s="21" t="s">
        <v>1689</v>
      </c>
      <c r="U1185" s="21" t="s">
        <v>1690</v>
      </c>
      <c r="V1185" s="21" t="s">
        <v>1686</v>
      </c>
      <c r="W1185" s="2">
        <v>4</v>
      </c>
      <c r="X1185" s="6">
        <v>286.92</v>
      </c>
      <c r="Y1185" s="24">
        <v>238.14359999999999</v>
      </c>
    </row>
    <row r="1186" spans="2:25" x14ac:dyDescent="0.25">
      <c r="B1186" s="20">
        <v>45480</v>
      </c>
      <c r="C1186" t="s">
        <v>1617</v>
      </c>
      <c r="D1186" t="s">
        <v>3804</v>
      </c>
      <c r="E1186" t="s">
        <v>1696</v>
      </c>
      <c r="F1186" t="s">
        <v>1753</v>
      </c>
      <c r="G1186" t="s">
        <v>1256</v>
      </c>
      <c r="H1186" t="s">
        <v>1255</v>
      </c>
      <c r="I1186">
        <v>55</v>
      </c>
      <c r="J1186" t="s">
        <v>9</v>
      </c>
      <c r="K1186" t="s">
        <v>1257</v>
      </c>
      <c r="L1186" t="s">
        <v>836</v>
      </c>
      <c r="M1186" t="s">
        <v>12</v>
      </c>
      <c r="N1186" t="s">
        <v>13</v>
      </c>
      <c r="O1186" t="s">
        <v>3947</v>
      </c>
      <c r="P1186" t="s">
        <v>1618</v>
      </c>
      <c r="Q1186" s="6">
        <v>266.86</v>
      </c>
      <c r="R1186" s="21">
        <v>458</v>
      </c>
      <c r="S1186" s="21" t="s">
        <v>1697</v>
      </c>
      <c r="T1186" s="21" t="s">
        <v>1689</v>
      </c>
      <c r="U1186" s="21" t="s">
        <v>1698</v>
      </c>
      <c r="V1186" s="21" t="s">
        <v>1695</v>
      </c>
      <c r="W1186" s="2">
        <v>1</v>
      </c>
      <c r="X1186" s="6">
        <v>218.04</v>
      </c>
      <c r="Y1186" s="24">
        <v>198.41640000000001</v>
      </c>
    </row>
    <row r="1187" spans="2:25" x14ac:dyDescent="0.25">
      <c r="B1187" s="20">
        <v>45499</v>
      </c>
      <c r="C1187" t="s">
        <v>1545</v>
      </c>
      <c r="D1187" t="s">
        <v>3768</v>
      </c>
      <c r="E1187" t="s">
        <v>1709</v>
      </c>
      <c r="F1187" t="s">
        <v>1761</v>
      </c>
      <c r="G1187" t="s">
        <v>401</v>
      </c>
      <c r="H1187" t="s">
        <v>400</v>
      </c>
      <c r="I1187">
        <v>18</v>
      </c>
      <c r="J1187" t="s">
        <v>16</v>
      </c>
      <c r="K1187" t="s">
        <v>402</v>
      </c>
      <c r="L1187" t="s">
        <v>214</v>
      </c>
      <c r="M1187" t="s">
        <v>12</v>
      </c>
      <c r="N1187" t="s">
        <v>19</v>
      </c>
      <c r="O1187" t="s">
        <v>3955</v>
      </c>
      <c r="P1187" t="s">
        <v>3868</v>
      </c>
      <c r="Q1187" s="6">
        <v>465.34</v>
      </c>
      <c r="R1187" s="21">
        <v>301</v>
      </c>
      <c r="S1187" s="21" t="s">
        <v>1710</v>
      </c>
      <c r="T1187" s="21" t="s">
        <v>1693</v>
      </c>
      <c r="U1187" s="21" t="s">
        <v>1711</v>
      </c>
      <c r="V1187" s="21" t="s">
        <v>1702</v>
      </c>
      <c r="W1187" s="2">
        <v>3</v>
      </c>
      <c r="X1187" s="6">
        <v>147.01</v>
      </c>
      <c r="Y1187" s="24">
        <v>119.07810000000001</v>
      </c>
    </row>
    <row r="1188" spans="2:25" x14ac:dyDescent="0.25">
      <c r="B1188" s="20">
        <v>45480</v>
      </c>
      <c r="C1188" t="s">
        <v>1605</v>
      </c>
      <c r="D1188" t="s">
        <v>3796</v>
      </c>
      <c r="E1188" t="s">
        <v>1696</v>
      </c>
      <c r="F1188" t="s">
        <v>1753</v>
      </c>
      <c r="G1188" t="s">
        <v>1256</v>
      </c>
      <c r="H1188" t="s">
        <v>1255</v>
      </c>
      <c r="I1188">
        <v>55</v>
      </c>
      <c r="J1188" t="s">
        <v>9</v>
      </c>
      <c r="K1188" t="s">
        <v>1257</v>
      </c>
      <c r="L1188" t="s">
        <v>836</v>
      </c>
      <c r="M1188" t="s">
        <v>12</v>
      </c>
      <c r="N1188" t="s">
        <v>13</v>
      </c>
      <c r="O1188" t="s">
        <v>3957</v>
      </c>
      <c r="P1188" t="s">
        <v>1606</v>
      </c>
      <c r="Q1188" s="6">
        <v>434.84</v>
      </c>
      <c r="R1188" s="21">
        <v>185</v>
      </c>
      <c r="S1188" s="21" t="s">
        <v>1697</v>
      </c>
      <c r="T1188" s="21" t="s">
        <v>1689</v>
      </c>
      <c r="U1188" s="21" t="s">
        <v>1698</v>
      </c>
      <c r="V1188" s="21" t="s">
        <v>1695</v>
      </c>
      <c r="W1188" s="2">
        <v>1</v>
      </c>
      <c r="X1188" s="6">
        <v>218.04</v>
      </c>
      <c r="Y1188" s="24">
        <v>198.41640000000001</v>
      </c>
    </row>
    <row r="1189" spans="2:25" x14ac:dyDescent="0.25">
      <c r="B1189" s="20">
        <v>45801</v>
      </c>
      <c r="C1189" t="s">
        <v>1549</v>
      </c>
      <c r="D1189" t="s">
        <v>3837</v>
      </c>
      <c r="E1189" t="s">
        <v>1687</v>
      </c>
      <c r="F1189" t="s">
        <v>1767</v>
      </c>
      <c r="G1189" t="s">
        <v>997</v>
      </c>
      <c r="H1189" t="s">
        <v>996</v>
      </c>
      <c r="I1189">
        <v>34</v>
      </c>
      <c r="J1189" t="s">
        <v>16</v>
      </c>
      <c r="K1189" t="s">
        <v>998</v>
      </c>
      <c r="L1189" t="s">
        <v>264</v>
      </c>
      <c r="M1189" t="s">
        <v>12</v>
      </c>
      <c r="N1189" t="s">
        <v>26</v>
      </c>
      <c r="O1189" t="s">
        <v>3945</v>
      </c>
      <c r="P1189" t="s">
        <v>1550</v>
      </c>
      <c r="Q1189" s="6">
        <v>255.56645161290328</v>
      </c>
      <c r="R1189" s="21">
        <v>343</v>
      </c>
      <c r="S1189" s="21" t="s">
        <v>1688</v>
      </c>
      <c r="T1189" s="21" t="s">
        <v>1689</v>
      </c>
      <c r="U1189" s="21" t="s">
        <v>1690</v>
      </c>
      <c r="V1189" s="21" t="s">
        <v>1686</v>
      </c>
      <c r="W1189" s="2">
        <v>4</v>
      </c>
      <c r="X1189" s="6">
        <v>286.92</v>
      </c>
      <c r="Y1189" s="24">
        <v>238.14359999999999</v>
      </c>
    </row>
    <row r="1190" spans="2:25" x14ac:dyDescent="0.25">
      <c r="B1190" s="20">
        <v>45875</v>
      </c>
      <c r="C1190" t="s">
        <v>1576</v>
      </c>
      <c r="D1190" t="s">
        <v>3784</v>
      </c>
      <c r="E1190" t="s">
        <v>1734</v>
      </c>
      <c r="F1190" t="s">
        <v>1769</v>
      </c>
      <c r="G1190" t="s">
        <v>1353</v>
      </c>
      <c r="H1190" t="s">
        <v>1352</v>
      </c>
      <c r="I1190">
        <v>51</v>
      </c>
      <c r="J1190" t="s">
        <v>9</v>
      </c>
      <c r="K1190" t="s">
        <v>1354</v>
      </c>
      <c r="L1190" t="s">
        <v>354</v>
      </c>
      <c r="M1190" t="s">
        <v>12</v>
      </c>
      <c r="N1190" t="s">
        <v>31</v>
      </c>
      <c r="O1190" t="s">
        <v>3942</v>
      </c>
      <c r="P1190" t="s">
        <v>3875</v>
      </c>
      <c r="Q1190" s="6">
        <v>419.28</v>
      </c>
      <c r="R1190" s="21">
        <v>86</v>
      </c>
      <c r="S1190" s="21" t="s">
        <v>1735</v>
      </c>
      <c r="T1190" s="21" t="s">
        <v>1714</v>
      </c>
      <c r="U1190" s="21" t="s">
        <v>1736</v>
      </c>
      <c r="V1190" s="21" t="s">
        <v>1686</v>
      </c>
      <c r="W1190" s="2">
        <v>2</v>
      </c>
      <c r="X1190" s="6">
        <v>316.89999999999998</v>
      </c>
      <c r="Y1190" s="24">
        <v>221.82999999999998</v>
      </c>
    </row>
    <row r="1191" spans="2:25" x14ac:dyDescent="0.25">
      <c r="B1191" s="20">
        <v>45913</v>
      </c>
      <c r="C1191" t="s">
        <v>1562</v>
      </c>
      <c r="D1191" t="s">
        <v>3776</v>
      </c>
      <c r="E1191" t="s">
        <v>1743</v>
      </c>
      <c r="F1191" t="s">
        <v>1772</v>
      </c>
      <c r="G1191" t="s">
        <v>869</v>
      </c>
      <c r="H1191" t="s">
        <v>868</v>
      </c>
      <c r="I1191">
        <v>38</v>
      </c>
      <c r="J1191" t="s">
        <v>9</v>
      </c>
      <c r="K1191" t="s">
        <v>870</v>
      </c>
      <c r="L1191" t="s">
        <v>181</v>
      </c>
      <c r="M1191" t="s">
        <v>12</v>
      </c>
      <c r="N1191" t="s">
        <v>13</v>
      </c>
      <c r="O1191" t="s">
        <v>3949</v>
      </c>
      <c r="P1191" t="s">
        <v>1563</v>
      </c>
      <c r="Q1191" s="6">
        <v>322.41000000000003</v>
      </c>
      <c r="R1191" s="21">
        <v>213</v>
      </c>
      <c r="S1191" s="21" t="s">
        <v>1744</v>
      </c>
      <c r="T1191" s="21" t="s">
        <v>1684</v>
      </c>
      <c r="U1191" s="21" t="s">
        <v>1745</v>
      </c>
      <c r="V1191" s="21" t="s">
        <v>1702</v>
      </c>
      <c r="W1191" s="2">
        <v>2</v>
      </c>
      <c r="X1191" s="6">
        <v>451.98</v>
      </c>
      <c r="Y1191" s="24">
        <v>338.98500000000001</v>
      </c>
    </row>
    <row r="1192" spans="2:25" x14ac:dyDescent="0.25">
      <c r="B1192" s="20">
        <v>45446</v>
      </c>
      <c r="C1192" t="s">
        <v>1522</v>
      </c>
      <c r="D1192" t="s">
        <v>3761</v>
      </c>
      <c r="E1192" t="s">
        <v>1712</v>
      </c>
      <c r="F1192" t="s">
        <v>1757</v>
      </c>
      <c r="G1192" t="s">
        <v>209</v>
      </c>
      <c r="H1192" t="s">
        <v>208</v>
      </c>
      <c r="I1192">
        <v>49</v>
      </c>
      <c r="J1192" t="s">
        <v>16</v>
      </c>
      <c r="K1192" t="s">
        <v>210</v>
      </c>
      <c r="L1192" t="s">
        <v>51</v>
      </c>
      <c r="M1192" t="s">
        <v>12</v>
      </c>
      <c r="N1192" t="s">
        <v>13</v>
      </c>
      <c r="O1192" t="s">
        <v>3942</v>
      </c>
      <c r="P1192" t="s">
        <v>1523</v>
      </c>
      <c r="Q1192" s="6">
        <v>112.42</v>
      </c>
      <c r="R1192" s="21">
        <v>416</v>
      </c>
      <c r="S1192" s="21" t="s">
        <v>1713</v>
      </c>
      <c r="T1192" s="21" t="s">
        <v>1714</v>
      </c>
      <c r="U1192" s="21" t="s">
        <v>1715</v>
      </c>
      <c r="V1192" s="21" t="s">
        <v>1702</v>
      </c>
      <c r="W1192" s="2">
        <v>4</v>
      </c>
      <c r="X1192" s="6">
        <v>914.05</v>
      </c>
      <c r="Y1192" s="24">
        <v>685.53749999999991</v>
      </c>
    </row>
    <row r="1193" spans="2:25" x14ac:dyDescent="0.25">
      <c r="B1193" s="20">
        <v>45297</v>
      </c>
      <c r="C1193" t="s">
        <v>1612</v>
      </c>
      <c r="D1193" t="s">
        <v>3848</v>
      </c>
      <c r="E1193" t="s">
        <v>1703</v>
      </c>
      <c r="F1193" t="s">
        <v>1760</v>
      </c>
      <c r="G1193" t="s">
        <v>1497</v>
      </c>
      <c r="H1193" t="s">
        <v>1496</v>
      </c>
      <c r="I1193">
        <v>28</v>
      </c>
      <c r="J1193" t="s">
        <v>9</v>
      </c>
      <c r="K1193" t="s">
        <v>84</v>
      </c>
      <c r="L1193" t="s">
        <v>22</v>
      </c>
      <c r="M1193" t="s">
        <v>12</v>
      </c>
      <c r="N1193" t="s">
        <v>31</v>
      </c>
      <c r="O1193" t="s">
        <v>3953</v>
      </c>
      <c r="P1193" t="s">
        <v>1613</v>
      </c>
      <c r="Q1193" s="6">
        <v>17.309999999999999</v>
      </c>
      <c r="R1193" s="21">
        <v>399</v>
      </c>
      <c r="S1193" s="21" t="s">
        <v>1704</v>
      </c>
      <c r="T1193" s="21" t="s">
        <v>1689</v>
      </c>
      <c r="U1193" s="21" t="s">
        <v>1705</v>
      </c>
      <c r="V1193" s="21" t="s">
        <v>1695</v>
      </c>
      <c r="W1193" s="2">
        <v>3</v>
      </c>
      <c r="X1193" s="6">
        <v>745.3</v>
      </c>
      <c r="Y1193" s="24">
        <v>611.14599999999996</v>
      </c>
    </row>
    <row r="1194" spans="2:25" x14ac:dyDescent="0.25">
      <c r="B1194" s="20">
        <v>45394</v>
      </c>
      <c r="C1194" t="s">
        <v>1626</v>
      </c>
      <c r="D1194" t="s">
        <v>3852</v>
      </c>
      <c r="E1194" t="s">
        <v>1719</v>
      </c>
      <c r="F1194" t="s">
        <v>1778</v>
      </c>
      <c r="G1194" t="s">
        <v>1448</v>
      </c>
      <c r="H1194" t="s">
        <v>1447</v>
      </c>
      <c r="I1194">
        <v>33</v>
      </c>
      <c r="J1194" t="s">
        <v>16</v>
      </c>
      <c r="K1194" t="s">
        <v>1449</v>
      </c>
      <c r="L1194" t="s">
        <v>96</v>
      </c>
      <c r="M1194" t="s">
        <v>12</v>
      </c>
      <c r="N1194" t="s">
        <v>13</v>
      </c>
      <c r="O1194" t="s">
        <v>3945</v>
      </c>
      <c r="P1194" t="s">
        <v>1627</v>
      </c>
      <c r="Q1194" s="6">
        <v>218.22</v>
      </c>
      <c r="R1194" s="21">
        <v>224</v>
      </c>
      <c r="S1194" s="21" t="s">
        <v>1720</v>
      </c>
      <c r="T1194" s="21" t="s">
        <v>1684</v>
      </c>
      <c r="U1194" s="21" t="s">
        <v>1721</v>
      </c>
      <c r="V1194" s="21" t="s">
        <v>1702</v>
      </c>
      <c r="W1194" s="2">
        <v>3</v>
      </c>
      <c r="X1194" s="6">
        <v>979.42</v>
      </c>
      <c r="Y1194" s="24">
        <v>950.03739999999993</v>
      </c>
    </row>
    <row r="1195" spans="2:25" x14ac:dyDescent="0.25">
      <c r="B1195" s="20">
        <v>45285</v>
      </c>
      <c r="C1195" t="s">
        <v>1664</v>
      </c>
      <c r="D1195" t="s">
        <v>3858</v>
      </c>
      <c r="E1195" t="s">
        <v>1737</v>
      </c>
      <c r="F1195" t="s">
        <v>1755</v>
      </c>
      <c r="G1195" t="s">
        <v>1422</v>
      </c>
      <c r="H1195" t="s">
        <v>1421</v>
      </c>
      <c r="I1195">
        <v>63</v>
      </c>
      <c r="J1195" t="s">
        <v>16</v>
      </c>
      <c r="K1195" t="s">
        <v>1423</v>
      </c>
      <c r="L1195" t="s">
        <v>170</v>
      </c>
      <c r="M1195" t="s">
        <v>12</v>
      </c>
      <c r="N1195" t="s">
        <v>13</v>
      </c>
      <c r="O1195" t="s">
        <v>3962</v>
      </c>
      <c r="P1195" t="s">
        <v>1665</v>
      </c>
      <c r="Q1195" s="6">
        <v>438.25</v>
      </c>
      <c r="R1195" s="21">
        <v>496</v>
      </c>
      <c r="S1195" s="21" t="s">
        <v>1738</v>
      </c>
      <c r="T1195" s="21" t="s">
        <v>1689</v>
      </c>
      <c r="U1195" s="21" t="s">
        <v>1739</v>
      </c>
      <c r="V1195" s="21" t="s">
        <v>1686</v>
      </c>
      <c r="W1195" s="2">
        <v>3</v>
      </c>
      <c r="X1195" s="6">
        <v>104.47</v>
      </c>
      <c r="Y1195" s="24">
        <v>76.263099999999994</v>
      </c>
    </row>
    <row r="1196" spans="2:25" x14ac:dyDescent="0.25">
      <c r="B1196" s="20">
        <v>45913</v>
      </c>
      <c r="C1196" t="s">
        <v>1562</v>
      </c>
      <c r="D1196" t="s">
        <v>3776</v>
      </c>
      <c r="E1196" t="s">
        <v>1743</v>
      </c>
      <c r="F1196" t="s">
        <v>1772</v>
      </c>
      <c r="G1196" t="s">
        <v>869</v>
      </c>
      <c r="H1196" t="s">
        <v>868</v>
      </c>
      <c r="I1196">
        <v>38</v>
      </c>
      <c r="J1196" t="s">
        <v>9</v>
      </c>
      <c r="K1196" t="s">
        <v>870</v>
      </c>
      <c r="L1196" t="s">
        <v>181</v>
      </c>
      <c r="M1196" t="s">
        <v>12</v>
      </c>
      <c r="N1196" t="s">
        <v>13</v>
      </c>
      <c r="O1196" t="s">
        <v>3949</v>
      </c>
      <c r="P1196" t="s">
        <v>1563</v>
      </c>
      <c r="Q1196" s="6">
        <v>322.41000000000003</v>
      </c>
      <c r="R1196" s="21">
        <v>213</v>
      </c>
      <c r="S1196" s="21" t="s">
        <v>1744</v>
      </c>
      <c r="T1196" s="21" t="s">
        <v>1684</v>
      </c>
      <c r="U1196" s="21" t="s">
        <v>1745</v>
      </c>
      <c r="V1196" s="21" t="s">
        <v>1702</v>
      </c>
      <c r="W1196" s="2">
        <v>2</v>
      </c>
      <c r="X1196" s="6">
        <v>451.98</v>
      </c>
      <c r="Y1196" s="24">
        <v>338.98500000000001</v>
      </c>
    </row>
    <row r="1197" spans="2:25" x14ac:dyDescent="0.25">
      <c r="B1197" s="20">
        <v>45480</v>
      </c>
      <c r="C1197" t="s">
        <v>1668</v>
      </c>
      <c r="D1197" t="s">
        <v>3824</v>
      </c>
      <c r="E1197" t="s">
        <v>1696</v>
      </c>
      <c r="F1197" t="s">
        <v>1753</v>
      </c>
      <c r="G1197" t="s">
        <v>1256</v>
      </c>
      <c r="H1197" t="s">
        <v>1255</v>
      </c>
      <c r="I1197">
        <v>55</v>
      </c>
      <c r="J1197" t="s">
        <v>9</v>
      </c>
      <c r="K1197" t="s">
        <v>1257</v>
      </c>
      <c r="L1197" t="s">
        <v>836</v>
      </c>
      <c r="M1197" t="s">
        <v>12</v>
      </c>
      <c r="N1197" t="s">
        <v>13</v>
      </c>
      <c r="O1197" t="s">
        <v>3947</v>
      </c>
      <c r="P1197" t="s">
        <v>1669</v>
      </c>
      <c r="Q1197" s="6">
        <v>358.47</v>
      </c>
      <c r="R1197" s="21">
        <v>213</v>
      </c>
      <c r="S1197" s="21" t="s">
        <v>1697</v>
      </c>
      <c r="T1197" s="21" t="s">
        <v>1689</v>
      </c>
      <c r="U1197" s="21" t="s">
        <v>1698</v>
      </c>
      <c r="V1197" s="21" t="s">
        <v>1695</v>
      </c>
      <c r="W1197" s="2">
        <v>1</v>
      </c>
      <c r="X1197" s="6">
        <v>218.04</v>
      </c>
      <c r="Y1197" s="24">
        <v>198.41640000000001</v>
      </c>
    </row>
    <row r="1198" spans="2:25" x14ac:dyDescent="0.25">
      <c r="B1198" s="20">
        <v>45297</v>
      </c>
      <c r="C1198" t="s">
        <v>1607</v>
      </c>
      <c r="D1198" t="s">
        <v>3797</v>
      </c>
      <c r="E1198" t="s">
        <v>1703</v>
      </c>
      <c r="F1198" t="s">
        <v>1760</v>
      </c>
      <c r="G1198" t="s">
        <v>1497</v>
      </c>
      <c r="H1198" t="s">
        <v>1496</v>
      </c>
      <c r="I1198">
        <v>28</v>
      </c>
      <c r="J1198" t="s">
        <v>9</v>
      </c>
      <c r="K1198" t="s">
        <v>84</v>
      </c>
      <c r="L1198" t="s">
        <v>22</v>
      </c>
      <c r="M1198" t="s">
        <v>12</v>
      </c>
      <c r="N1198" t="s">
        <v>31</v>
      </c>
      <c r="O1198" t="s">
        <v>3954</v>
      </c>
      <c r="P1198" t="s">
        <v>3886</v>
      </c>
      <c r="Q1198" s="6">
        <v>81.75</v>
      </c>
      <c r="R1198" s="21">
        <v>271.20454545454544</v>
      </c>
      <c r="S1198" s="21" t="s">
        <v>1704</v>
      </c>
      <c r="T1198" s="21" t="s">
        <v>1689</v>
      </c>
      <c r="U1198" s="21" t="s">
        <v>1705</v>
      </c>
      <c r="V1198" s="21" t="s">
        <v>1695</v>
      </c>
      <c r="W1198" s="2">
        <v>3</v>
      </c>
      <c r="X1198" s="6">
        <v>745.3</v>
      </c>
      <c r="Y1198" s="24">
        <v>611.14599999999996</v>
      </c>
    </row>
    <row r="1199" spans="2:25" x14ac:dyDescent="0.25">
      <c r="B1199" s="20">
        <v>45801</v>
      </c>
      <c r="C1199" t="s">
        <v>1666</v>
      </c>
      <c r="D1199" t="s">
        <v>3823</v>
      </c>
      <c r="E1199" t="s">
        <v>1687</v>
      </c>
      <c r="F1199" t="s">
        <v>1767</v>
      </c>
      <c r="G1199" t="s">
        <v>997</v>
      </c>
      <c r="H1199" t="s">
        <v>996</v>
      </c>
      <c r="I1199">
        <v>34</v>
      </c>
      <c r="J1199" t="s">
        <v>16</v>
      </c>
      <c r="K1199" t="s">
        <v>998</v>
      </c>
      <c r="L1199" t="s">
        <v>264</v>
      </c>
      <c r="M1199" t="s">
        <v>12</v>
      </c>
      <c r="N1199" t="s">
        <v>26</v>
      </c>
      <c r="O1199" t="s">
        <v>3967</v>
      </c>
      <c r="P1199" t="s">
        <v>3901</v>
      </c>
      <c r="Q1199" s="6">
        <v>447.43</v>
      </c>
      <c r="R1199" s="21">
        <v>191</v>
      </c>
      <c r="S1199" s="21" t="s">
        <v>1688</v>
      </c>
      <c r="T1199" s="21" t="s">
        <v>1689</v>
      </c>
      <c r="U1199" s="21" t="s">
        <v>1690</v>
      </c>
      <c r="V1199" s="21" t="s">
        <v>1686</v>
      </c>
      <c r="W1199" s="2">
        <v>4</v>
      </c>
      <c r="X1199" s="6">
        <v>286.92</v>
      </c>
      <c r="Y1199" s="24">
        <v>238.14359999999999</v>
      </c>
    </row>
    <row r="1200" spans="2:25" x14ac:dyDescent="0.25">
      <c r="B1200" s="20">
        <v>45297</v>
      </c>
      <c r="C1200" t="s">
        <v>1672</v>
      </c>
      <c r="D1200" t="s">
        <v>3860</v>
      </c>
      <c r="E1200" t="s">
        <v>1703</v>
      </c>
      <c r="F1200" t="s">
        <v>1760</v>
      </c>
      <c r="G1200" t="s">
        <v>1497</v>
      </c>
      <c r="H1200" t="s">
        <v>1496</v>
      </c>
      <c r="I1200">
        <v>28</v>
      </c>
      <c r="J1200" t="s">
        <v>9</v>
      </c>
      <c r="K1200" t="s">
        <v>84</v>
      </c>
      <c r="L1200" t="s">
        <v>22</v>
      </c>
      <c r="M1200" t="s">
        <v>12</v>
      </c>
      <c r="N1200" t="s">
        <v>31</v>
      </c>
      <c r="O1200" t="s">
        <v>3944</v>
      </c>
      <c r="P1200" t="s">
        <v>3903</v>
      </c>
      <c r="Q1200" s="6">
        <v>358.47</v>
      </c>
      <c r="R1200" s="21">
        <v>143</v>
      </c>
      <c r="S1200" s="21" t="s">
        <v>1704</v>
      </c>
      <c r="T1200" s="21" t="s">
        <v>1689</v>
      </c>
      <c r="U1200" s="21" t="s">
        <v>1705</v>
      </c>
      <c r="V1200" s="21" t="s">
        <v>1695</v>
      </c>
      <c r="W1200" s="2">
        <v>3</v>
      </c>
      <c r="X1200" s="6">
        <v>745.3</v>
      </c>
      <c r="Y1200" s="24">
        <v>611.14599999999996</v>
      </c>
    </row>
    <row r="1201" spans="2:25" x14ac:dyDescent="0.25">
      <c r="B1201" s="20">
        <v>45908</v>
      </c>
      <c r="C1201" t="s">
        <v>1661</v>
      </c>
      <c r="D1201" t="s">
        <v>3822</v>
      </c>
      <c r="E1201" t="s">
        <v>1706</v>
      </c>
      <c r="F1201" t="s">
        <v>1780</v>
      </c>
      <c r="G1201" t="s">
        <v>607</v>
      </c>
      <c r="H1201" t="s">
        <v>606</v>
      </c>
      <c r="I1201">
        <v>53</v>
      </c>
      <c r="J1201" t="s">
        <v>9</v>
      </c>
      <c r="K1201" t="s">
        <v>608</v>
      </c>
      <c r="L1201" t="s">
        <v>113</v>
      </c>
      <c r="M1201" t="s">
        <v>12</v>
      </c>
      <c r="N1201" t="s">
        <v>31</v>
      </c>
      <c r="O1201" t="s">
        <v>3964</v>
      </c>
      <c r="P1201" t="s">
        <v>1662</v>
      </c>
      <c r="Q1201" s="6">
        <v>183.04</v>
      </c>
      <c r="R1201" s="21">
        <v>457</v>
      </c>
      <c r="S1201" s="21" t="s">
        <v>1707</v>
      </c>
      <c r="T1201" s="21" t="s">
        <v>1684</v>
      </c>
      <c r="U1201" s="21" t="s">
        <v>1708</v>
      </c>
      <c r="V1201" s="21" t="s">
        <v>1702</v>
      </c>
      <c r="W1201" s="2">
        <v>3</v>
      </c>
      <c r="X1201" s="6">
        <v>77.599999999999994</v>
      </c>
      <c r="Y1201" s="24">
        <v>72.167999999999992</v>
      </c>
    </row>
    <row r="1202" spans="2:25" x14ac:dyDescent="0.25">
      <c r="B1202" s="20">
        <v>45593</v>
      </c>
      <c r="C1202" t="s">
        <v>1622</v>
      </c>
      <c r="D1202" t="s">
        <v>3850</v>
      </c>
      <c r="E1202" t="s">
        <v>1724</v>
      </c>
      <c r="F1202" t="s">
        <v>1787</v>
      </c>
      <c r="G1202" t="s">
        <v>1265</v>
      </c>
      <c r="H1202" t="s">
        <v>1264</v>
      </c>
      <c r="I1202">
        <v>23</v>
      </c>
      <c r="J1202" t="s">
        <v>16</v>
      </c>
      <c r="K1202" t="s">
        <v>201</v>
      </c>
      <c r="L1202" t="s">
        <v>155</v>
      </c>
      <c r="M1202" t="s">
        <v>12</v>
      </c>
      <c r="N1202" t="s">
        <v>13</v>
      </c>
      <c r="O1202" t="s">
        <v>3953</v>
      </c>
      <c r="P1202" t="s">
        <v>3893</v>
      </c>
      <c r="Q1202" s="6">
        <v>340.39</v>
      </c>
      <c r="R1202" s="21">
        <v>177</v>
      </c>
      <c r="S1202" s="21" t="s">
        <v>1725</v>
      </c>
      <c r="T1202" s="21" t="s">
        <v>1689</v>
      </c>
      <c r="U1202" s="21" t="s">
        <v>1726</v>
      </c>
      <c r="V1202" s="21" t="s">
        <v>1702</v>
      </c>
      <c r="W1202" s="2">
        <v>2</v>
      </c>
      <c r="X1202" s="6">
        <v>148.96</v>
      </c>
      <c r="Y1202" s="24">
        <v>144.49119999999999</v>
      </c>
    </row>
    <row r="1203" spans="2:25" x14ac:dyDescent="0.25">
      <c r="B1203" s="20">
        <v>45285</v>
      </c>
      <c r="C1203" t="s">
        <v>1591</v>
      </c>
      <c r="D1203" t="s">
        <v>3790</v>
      </c>
      <c r="E1203" t="s">
        <v>1737</v>
      </c>
      <c r="F1203" t="s">
        <v>1755</v>
      </c>
      <c r="G1203" t="s">
        <v>1422</v>
      </c>
      <c r="H1203" t="s">
        <v>1421</v>
      </c>
      <c r="I1203">
        <v>63</v>
      </c>
      <c r="J1203" t="s">
        <v>16</v>
      </c>
      <c r="K1203" t="s">
        <v>1423</v>
      </c>
      <c r="L1203" t="s">
        <v>170</v>
      </c>
      <c r="M1203" t="s">
        <v>12</v>
      </c>
      <c r="N1203" t="s">
        <v>13</v>
      </c>
      <c r="O1203" t="s">
        <v>3950</v>
      </c>
      <c r="P1203" t="s">
        <v>1592</v>
      </c>
      <c r="Q1203" s="6">
        <v>167.12</v>
      </c>
      <c r="R1203" s="21">
        <v>316</v>
      </c>
      <c r="S1203" s="21" t="s">
        <v>1738</v>
      </c>
      <c r="T1203" s="21" t="s">
        <v>1689</v>
      </c>
      <c r="U1203" s="21" t="s">
        <v>1739</v>
      </c>
      <c r="V1203" s="21" t="s">
        <v>1686</v>
      </c>
      <c r="W1203" s="2">
        <v>3</v>
      </c>
      <c r="X1203" s="6">
        <v>104.47</v>
      </c>
      <c r="Y1203" s="24">
        <v>76.263099999999994</v>
      </c>
    </row>
    <row r="1204" spans="2:25" x14ac:dyDescent="0.25">
      <c r="B1204" s="20">
        <v>45593</v>
      </c>
      <c r="C1204" t="s">
        <v>1622</v>
      </c>
      <c r="D1204" t="s">
        <v>3850</v>
      </c>
      <c r="E1204" t="s">
        <v>1724</v>
      </c>
      <c r="F1204" t="s">
        <v>1787</v>
      </c>
      <c r="G1204" t="s">
        <v>1265</v>
      </c>
      <c r="H1204" t="s">
        <v>1264</v>
      </c>
      <c r="I1204">
        <v>23</v>
      </c>
      <c r="J1204" t="s">
        <v>16</v>
      </c>
      <c r="K1204" t="s">
        <v>201</v>
      </c>
      <c r="L1204" t="s">
        <v>155</v>
      </c>
      <c r="M1204" t="s">
        <v>12</v>
      </c>
      <c r="N1204" t="s">
        <v>13</v>
      </c>
      <c r="O1204" t="s">
        <v>3953</v>
      </c>
      <c r="P1204" t="s">
        <v>3893</v>
      </c>
      <c r="Q1204" s="6">
        <v>340.39</v>
      </c>
      <c r="R1204" s="21">
        <v>177</v>
      </c>
      <c r="S1204" s="21" t="s">
        <v>1725</v>
      </c>
      <c r="T1204" s="21" t="s">
        <v>1689</v>
      </c>
      <c r="U1204" s="21" t="s">
        <v>1726</v>
      </c>
      <c r="V1204" s="21" t="s">
        <v>1702</v>
      </c>
      <c r="W1204" s="2">
        <v>2</v>
      </c>
      <c r="X1204" s="6">
        <v>148.96</v>
      </c>
      <c r="Y1204" s="24">
        <v>144.49119999999999</v>
      </c>
    </row>
    <row r="1205" spans="2:25" x14ac:dyDescent="0.25">
      <c r="B1205" s="20">
        <v>45499</v>
      </c>
      <c r="C1205" t="s">
        <v>1545</v>
      </c>
      <c r="D1205" t="s">
        <v>3768</v>
      </c>
      <c r="E1205" t="s">
        <v>1709</v>
      </c>
      <c r="F1205" t="s">
        <v>1761</v>
      </c>
      <c r="G1205" t="s">
        <v>401</v>
      </c>
      <c r="H1205" t="s">
        <v>400</v>
      </c>
      <c r="I1205">
        <v>18</v>
      </c>
      <c r="J1205" t="s">
        <v>16</v>
      </c>
      <c r="K1205" t="s">
        <v>402</v>
      </c>
      <c r="L1205" t="s">
        <v>214</v>
      </c>
      <c r="M1205" t="s">
        <v>12</v>
      </c>
      <c r="N1205" t="s">
        <v>19</v>
      </c>
      <c r="O1205" t="s">
        <v>3955</v>
      </c>
      <c r="P1205" t="s">
        <v>3868</v>
      </c>
      <c r="Q1205" s="6">
        <v>465.34</v>
      </c>
      <c r="R1205" s="21">
        <v>301</v>
      </c>
      <c r="S1205" s="21" t="s">
        <v>1710</v>
      </c>
      <c r="T1205" s="21" t="s">
        <v>1693</v>
      </c>
      <c r="U1205" s="21" t="s">
        <v>1711</v>
      </c>
      <c r="V1205" s="21" t="s">
        <v>1702</v>
      </c>
      <c r="W1205" s="2">
        <v>3</v>
      </c>
      <c r="X1205" s="6">
        <v>147.01</v>
      </c>
      <c r="Y1205" s="24">
        <v>119.07810000000001</v>
      </c>
    </row>
    <row r="1206" spans="2:25" x14ac:dyDescent="0.25">
      <c r="B1206" s="20">
        <v>45829</v>
      </c>
      <c r="C1206" t="s">
        <v>1658</v>
      </c>
      <c r="D1206" t="s">
        <v>3856</v>
      </c>
      <c r="E1206" t="s">
        <v>1731</v>
      </c>
      <c r="F1206" t="s">
        <v>1770</v>
      </c>
      <c r="G1206" t="s">
        <v>1078</v>
      </c>
      <c r="H1206" t="s">
        <v>1077</v>
      </c>
      <c r="I1206">
        <v>55</v>
      </c>
      <c r="J1206" t="s">
        <v>9</v>
      </c>
      <c r="K1206" t="s">
        <v>1079</v>
      </c>
      <c r="L1206" t="s">
        <v>51</v>
      </c>
      <c r="M1206" t="s">
        <v>12</v>
      </c>
      <c r="N1206" t="s">
        <v>31</v>
      </c>
      <c r="O1206" t="s">
        <v>3948</v>
      </c>
      <c r="P1206" t="s">
        <v>3899</v>
      </c>
      <c r="Q1206" s="6">
        <v>371.38</v>
      </c>
      <c r="R1206" s="21">
        <v>220</v>
      </c>
      <c r="S1206" s="21" t="s">
        <v>1732</v>
      </c>
      <c r="T1206" s="21" t="s">
        <v>1689</v>
      </c>
      <c r="U1206" s="21" t="s">
        <v>1733</v>
      </c>
      <c r="V1206" s="21" t="s">
        <v>1686</v>
      </c>
      <c r="W1206" s="2">
        <v>4</v>
      </c>
      <c r="X1206" s="6">
        <v>403.47</v>
      </c>
      <c r="Y1206" s="24">
        <v>221.82999999999998</v>
      </c>
    </row>
    <row r="1207" spans="2:25" x14ac:dyDescent="0.25">
      <c r="B1207" s="20">
        <v>45801</v>
      </c>
      <c r="C1207" t="s">
        <v>1584</v>
      </c>
      <c r="D1207" t="s">
        <v>3787</v>
      </c>
      <c r="E1207" t="s">
        <v>1687</v>
      </c>
      <c r="F1207" t="s">
        <v>1767</v>
      </c>
      <c r="G1207" t="s">
        <v>997</v>
      </c>
      <c r="H1207" t="s">
        <v>996</v>
      </c>
      <c r="I1207">
        <v>34</v>
      </c>
      <c r="J1207" t="s">
        <v>16</v>
      </c>
      <c r="K1207" t="s">
        <v>998</v>
      </c>
      <c r="L1207" t="s">
        <v>264</v>
      </c>
      <c r="M1207" t="s">
        <v>12</v>
      </c>
      <c r="N1207" t="s">
        <v>26</v>
      </c>
      <c r="O1207" t="s">
        <v>3963</v>
      </c>
      <c r="P1207" t="s">
        <v>3877</v>
      </c>
      <c r="Q1207" s="6">
        <v>326.06</v>
      </c>
      <c r="R1207" s="21">
        <v>301</v>
      </c>
      <c r="S1207" s="21" t="s">
        <v>1688</v>
      </c>
      <c r="T1207" s="21" t="s">
        <v>1689</v>
      </c>
      <c r="U1207" s="21" t="s">
        <v>1690</v>
      </c>
      <c r="V1207" s="21" t="s">
        <v>1686</v>
      </c>
      <c r="W1207" s="2">
        <v>4</v>
      </c>
      <c r="X1207" s="6">
        <v>286.92</v>
      </c>
      <c r="Y1207" s="24">
        <v>238.14359999999999</v>
      </c>
    </row>
    <row r="1208" spans="2:25" x14ac:dyDescent="0.25">
      <c r="B1208" s="20">
        <v>45297</v>
      </c>
      <c r="C1208" t="s">
        <v>1676</v>
      </c>
      <c r="D1208" t="s">
        <v>3828</v>
      </c>
      <c r="E1208" t="s">
        <v>1703</v>
      </c>
      <c r="F1208" t="s">
        <v>1760</v>
      </c>
      <c r="G1208" t="s">
        <v>1497</v>
      </c>
      <c r="H1208" t="s">
        <v>1496</v>
      </c>
      <c r="I1208">
        <v>28</v>
      </c>
      <c r="J1208" t="s">
        <v>9</v>
      </c>
      <c r="K1208" t="s">
        <v>84</v>
      </c>
      <c r="L1208" t="s">
        <v>22</v>
      </c>
      <c r="M1208" t="s">
        <v>12</v>
      </c>
      <c r="N1208" t="s">
        <v>31</v>
      </c>
      <c r="O1208" t="s">
        <v>3951</v>
      </c>
      <c r="P1208" t="s">
        <v>1677</v>
      </c>
      <c r="Q1208" s="6">
        <v>201.41</v>
      </c>
      <c r="R1208" s="21">
        <v>146</v>
      </c>
      <c r="S1208" s="21" t="s">
        <v>1704</v>
      </c>
      <c r="T1208" s="21" t="s">
        <v>1689</v>
      </c>
      <c r="U1208" s="21" t="s">
        <v>1705</v>
      </c>
      <c r="V1208" s="21" t="s">
        <v>1695</v>
      </c>
      <c r="W1208" s="2">
        <v>3</v>
      </c>
      <c r="X1208" s="6">
        <v>745.3</v>
      </c>
      <c r="Y1208" s="24">
        <v>611.14599999999996</v>
      </c>
    </row>
    <row r="1209" spans="2:25" x14ac:dyDescent="0.25">
      <c r="B1209" s="20">
        <v>45297</v>
      </c>
      <c r="C1209" t="s">
        <v>1612</v>
      </c>
      <c r="D1209" t="s">
        <v>3848</v>
      </c>
      <c r="E1209" t="s">
        <v>1703</v>
      </c>
      <c r="F1209" t="s">
        <v>1760</v>
      </c>
      <c r="G1209" t="s">
        <v>1497</v>
      </c>
      <c r="H1209" t="s">
        <v>1496</v>
      </c>
      <c r="I1209">
        <v>28</v>
      </c>
      <c r="J1209" t="s">
        <v>9</v>
      </c>
      <c r="K1209" t="s">
        <v>84</v>
      </c>
      <c r="L1209" t="s">
        <v>22</v>
      </c>
      <c r="M1209" t="s">
        <v>12</v>
      </c>
      <c r="N1209" t="s">
        <v>31</v>
      </c>
      <c r="O1209" t="s">
        <v>3953</v>
      </c>
      <c r="P1209" t="s">
        <v>1613</v>
      </c>
      <c r="Q1209" s="6">
        <v>17.309999999999999</v>
      </c>
      <c r="R1209" s="21">
        <v>399</v>
      </c>
      <c r="S1209" s="21" t="s">
        <v>1704</v>
      </c>
      <c r="T1209" s="21" t="s">
        <v>1689</v>
      </c>
      <c r="U1209" s="21" t="s">
        <v>1705</v>
      </c>
      <c r="V1209" s="21" t="s">
        <v>1695</v>
      </c>
      <c r="W1209" s="2">
        <v>3</v>
      </c>
      <c r="X1209" s="6">
        <v>745.3</v>
      </c>
      <c r="Y1209" s="24">
        <v>611.14599999999996</v>
      </c>
    </row>
    <row r="1210" spans="2:25" x14ac:dyDescent="0.25">
      <c r="B1210" s="20">
        <v>45908</v>
      </c>
      <c r="C1210" t="s">
        <v>1535</v>
      </c>
      <c r="D1210" t="s">
        <v>3763</v>
      </c>
      <c r="E1210" t="s">
        <v>1706</v>
      </c>
      <c r="F1210" t="s">
        <v>1780</v>
      </c>
      <c r="G1210" t="s">
        <v>607</v>
      </c>
      <c r="H1210" t="s">
        <v>606</v>
      </c>
      <c r="I1210">
        <v>53</v>
      </c>
      <c r="J1210" t="s">
        <v>9</v>
      </c>
      <c r="K1210" t="s">
        <v>608</v>
      </c>
      <c r="L1210" t="s">
        <v>113</v>
      </c>
      <c r="M1210" t="s">
        <v>12</v>
      </c>
      <c r="N1210" t="s">
        <v>31</v>
      </c>
      <c r="O1210" t="s">
        <v>3949</v>
      </c>
      <c r="P1210" t="s">
        <v>1536</v>
      </c>
      <c r="Q1210" s="6">
        <v>439.07</v>
      </c>
      <c r="R1210" s="21">
        <v>142</v>
      </c>
      <c r="S1210" s="21" t="s">
        <v>1707</v>
      </c>
      <c r="T1210" s="21" t="s">
        <v>1684</v>
      </c>
      <c r="U1210" s="21" t="s">
        <v>1708</v>
      </c>
      <c r="V1210" s="21" t="s">
        <v>1702</v>
      </c>
      <c r="W1210" s="2">
        <v>3</v>
      </c>
      <c r="X1210" s="6">
        <v>77.599999999999994</v>
      </c>
      <c r="Y1210" s="24">
        <v>72.167999999999992</v>
      </c>
    </row>
    <row r="1211" spans="2:25" x14ac:dyDescent="0.25">
      <c r="B1211" s="20">
        <v>45466</v>
      </c>
      <c r="C1211" t="s">
        <v>1569</v>
      </c>
      <c r="D1211" t="s">
        <v>3780</v>
      </c>
      <c r="E1211" t="s">
        <v>1722</v>
      </c>
      <c r="F1211" t="s">
        <v>1803</v>
      </c>
      <c r="G1211" t="s">
        <v>45</v>
      </c>
      <c r="H1211" t="s">
        <v>44</v>
      </c>
      <c r="I1211">
        <v>53</v>
      </c>
      <c r="J1211" t="s">
        <v>16</v>
      </c>
      <c r="K1211" t="s">
        <v>46</v>
      </c>
      <c r="L1211" t="s">
        <v>47</v>
      </c>
      <c r="M1211" t="s">
        <v>12</v>
      </c>
      <c r="N1211" t="s">
        <v>13</v>
      </c>
      <c r="O1211" t="s">
        <v>3951</v>
      </c>
      <c r="P1211" t="s">
        <v>3874</v>
      </c>
      <c r="Q1211" s="6">
        <v>19.52</v>
      </c>
      <c r="R1211" s="21">
        <v>57</v>
      </c>
      <c r="S1211" s="21" t="s">
        <v>1723</v>
      </c>
      <c r="T1211" s="21" t="s">
        <v>1693</v>
      </c>
      <c r="U1211" s="21" t="s">
        <v>390</v>
      </c>
      <c r="V1211" s="21" t="s">
        <v>1702</v>
      </c>
      <c r="W1211" s="2">
        <v>1</v>
      </c>
      <c r="X1211" s="6">
        <v>135.78</v>
      </c>
      <c r="Y1211" s="24">
        <v>116.77079999999999</v>
      </c>
    </row>
    <row r="1212" spans="2:25" x14ac:dyDescent="0.25">
      <c r="B1212" s="20">
        <v>45636</v>
      </c>
      <c r="C1212" t="s">
        <v>1578</v>
      </c>
      <c r="D1212" t="s">
        <v>3840</v>
      </c>
      <c r="E1212" t="s">
        <v>1716</v>
      </c>
      <c r="F1212" t="s">
        <v>1771</v>
      </c>
      <c r="G1212" t="s">
        <v>1331</v>
      </c>
      <c r="H1212" t="s">
        <v>1330</v>
      </c>
      <c r="I1212">
        <v>37</v>
      </c>
      <c r="J1212" t="s">
        <v>16</v>
      </c>
      <c r="K1212" t="s">
        <v>1332</v>
      </c>
      <c r="L1212" t="s">
        <v>106</v>
      </c>
      <c r="M1212" t="s">
        <v>12</v>
      </c>
      <c r="N1212" t="s">
        <v>31</v>
      </c>
      <c r="O1212" t="s">
        <v>3943</v>
      </c>
      <c r="P1212" t="s">
        <v>1579</v>
      </c>
      <c r="Q1212" s="6">
        <v>223.43</v>
      </c>
      <c r="R1212" s="21">
        <v>154</v>
      </c>
      <c r="S1212" s="21" t="s">
        <v>1717</v>
      </c>
      <c r="T1212" s="21" t="s">
        <v>1693</v>
      </c>
      <c r="U1212" s="21" t="s">
        <v>1718</v>
      </c>
      <c r="V1212" s="21" t="s">
        <v>1686</v>
      </c>
      <c r="W1212" s="2">
        <v>2.4785461887935387</v>
      </c>
      <c r="X1212" s="6">
        <v>871.34</v>
      </c>
      <c r="Y1212" s="24">
        <v>836.4864</v>
      </c>
    </row>
    <row r="1213" spans="2:25" x14ac:dyDescent="0.25">
      <c r="B1213" s="20">
        <v>45593</v>
      </c>
      <c r="C1213" t="s">
        <v>1577</v>
      </c>
      <c r="D1213" t="s">
        <v>3785</v>
      </c>
      <c r="E1213" t="s">
        <v>1724</v>
      </c>
      <c r="F1213" t="s">
        <v>1787</v>
      </c>
      <c r="G1213" t="s">
        <v>1265</v>
      </c>
      <c r="H1213" t="s">
        <v>1264</v>
      </c>
      <c r="I1213">
        <v>23</v>
      </c>
      <c r="J1213" t="s">
        <v>16</v>
      </c>
      <c r="K1213" t="s">
        <v>201</v>
      </c>
      <c r="L1213" t="s">
        <v>155</v>
      </c>
      <c r="M1213" t="s">
        <v>12</v>
      </c>
      <c r="N1213" t="s">
        <v>13</v>
      </c>
      <c r="O1213" t="s">
        <v>3948</v>
      </c>
      <c r="P1213" t="s">
        <v>3876</v>
      </c>
      <c r="Q1213" s="6">
        <v>382.22</v>
      </c>
      <c r="R1213" s="21">
        <v>329</v>
      </c>
      <c r="S1213" s="21" t="s">
        <v>1725</v>
      </c>
      <c r="T1213" s="21" t="s">
        <v>1689</v>
      </c>
      <c r="U1213" s="21" t="s">
        <v>1726</v>
      </c>
      <c r="V1213" s="21" t="s">
        <v>1702</v>
      </c>
      <c r="W1213" s="2">
        <v>2</v>
      </c>
      <c r="X1213" s="6">
        <v>148.96</v>
      </c>
      <c r="Y1213" s="24">
        <v>144.49119999999999</v>
      </c>
    </row>
    <row r="1214" spans="2:25" x14ac:dyDescent="0.25">
      <c r="B1214" s="20">
        <v>45447</v>
      </c>
      <c r="C1214" t="s">
        <v>1548</v>
      </c>
      <c r="D1214" t="s">
        <v>3770</v>
      </c>
      <c r="E1214" t="s">
        <v>1740</v>
      </c>
      <c r="F1214" t="s">
        <v>1777</v>
      </c>
      <c r="G1214" t="s">
        <v>1220</v>
      </c>
      <c r="H1214" t="s">
        <v>1219</v>
      </c>
      <c r="I1214">
        <v>25</v>
      </c>
      <c r="J1214" t="s">
        <v>16</v>
      </c>
      <c r="K1214" t="s">
        <v>1221</v>
      </c>
      <c r="L1214" t="s">
        <v>58</v>
      </c>
      <c r="M1214" t="s">
        <v>12</v>
      </c>
      <c r="N1214" t="s">
        <v>31</v>
      </c>
      <c r="O1214" t="s">
        <v>3957</v>
      </c>
      <c r="P1214" t="s">
        <v>3869</v>
      </c>
      <c r="Q1214" s="6">
        <v>144.53</v>
      </c>
      <c r="R1214" s="21">
        <v>367</v>
      </c>
      <c r="S1214" s="21" t="s">
        <v>1741</v>
      </c>
      <c r="T1214" s="21" t="s">
        <v>1684</v>
      </c>
      <c r="U1214" s="21" t="s">
        <v>1742</v>
      </c>
      <c r="V1214" s="21" t="s">
        <v>1686</v>
      </c>
      <c r="W1214" s="2">
        <v>1</v>
      </c>
      <c r="X1214" s="6">
        <v>589.55999999999995</v>
      </c>
      <c r="Y1214" s="24">
        <v>459.85679999999996</v>
      </c>
    </row>
    <row r="1215" spans="2:25" x14ac:dyDescent="0.25">
      <c r="B1215" s="20">
        <v>45285</v>
      </c>
      <c r="C1215" t="s">
        <v>1632</v>
      </c>
      <c r="D1215" t="s">
        <v>3809</v>
      </c>
      <c r="E1215" t="s">
        <v>1737</v>
      </c>
      <c r="F1215" t="s">
        <v>1755</v>
      </c>
      <c r="G1215" t="s">
        <v>1422</v>
      </c>
      <c r="H1215" t="s">
        <v>1421</v>
      </c>
      <c r="I1215">
        <v>63</v>
      </c>
      <c r="J1215" t="s">
        <v>16</v>
      </c>
      <c r="K1215" t="s">
        <v>1423</v>
      </c>
      <c r="L1215" t="s">
        <v>170</v>
      </c>
      <c r="M1215" t="s">
        <v>12</v>
      </c>
      <c r="N1215" t="s">
        <v>13</v>
      </c>
      <c r="O1215" t="s">
        <v>3950</v>
      </c>
      <c r="P1215" t="s">
        <v>3895</v>
      </c>
      <c r="Q1215" s="6">
        <v>477.61</v>
      </c>
      <c r="R1215" s="21">
        <v>300</v>
      </c>
      <c r="S1215" s="21" t="s">
        <v>1738</v>
      </c>
      <c r="T1215" s="21" t="s">
        <v>1689</v>
      </c>
      <c r="U1215" s="21" t="s">
        <v>1739</v>
      </c>
      <c r="V1215" s="21" t="s">
        <v>1686</v>
      </c>
      <c r="W1215" s="2">
        <v>3</v>
      </c>
      <c r="X1215" s="6">
        <v>104.47</v>
      </c>
      <c r="Y1215" s="24">
        <v>76.263099999999994</v>
      </c>
    </row>
    <row r="1216" spans="2:25" x14ac:dyDescent="0.25">
      <c r="B1216" s="20">
        <v>45850</v>
      </c>
      <c r="C1216" t="s">
        <v>1609</v>
      </c>
      <c r="D1216" t="s">
        <v>3799</v>
      </c>
      <c r="E1216" t="s">
        <v>1699</v>
      </c>
      <c r="F1216" t="s">
        <v>1762</v>
      </c>
      <c r="G1216" t="s">
        <v>76</v>
      </c>
      <c r="H1216" t="s">
        <v>75</v>
      </c>
      <c r="I1216">
        <v>24</v>
      </c>
      <c r="J1216" t="s">
        <v>16</v>
      </c>
      <c r="K1216" t="s">
        <v>77</v>
      </c>
      <c r="L1216" t="s">
        <v>51</v>
      </c>
      <c r="M1216" t="s">
        <v>12</v>
      </c>
      <c r="N1216" t="s">
        <v>26</v>
      </c>
      <c r="O1216" t="s">
        <v>3950</v>
      </c>
      <c r="P1216" t="s">
        <v>3888</v>
      </c>
      <c r="Q1216" s="6">
        <v>30.62</v>
      </c>
      <c r="R1216" s="21">
        <v>138</v>
      </c>
      <c r="S1216" s="21" t="s">
        <v>1700</v>
      </c>
      <c r="T1216" s="21" t="s">
        <v>1693</v>
      </c>
      <c r="U1216" s="21" t="s">
        <v>1701</v>
      </c>
      <c r="V1216" s="21" t="s">
        <v>1702</v>
      </c>
      <c r="W1216" s="2">
        <v>2</v>
      </c>
      <c r="X1216" s="6">
        <v>785.31</v>
      </c>
      <c r="Y1216" s="24">
        <v>667.51349999999991</v>
      </c>
    </row>
    <row r="1217" spans="2:25" x14ac:dyDescent="0.25">
      <c r="B1217" s="20">
        <v>45285</v>
      </c>
      <c r="C1217" t="s">
        <v>1594</v>
      </c>
      <c r="D1217" t="s">
        <v>3844</v>
      </c>
      <c r="E1217" t="s">
        <v>1737</v>
      </c>
      <c r="F1217" t="s">
        <v>1755</v>
      </c>
      <c r="G1217" t="s">
        <v>1422</v>
      </c>
      <c r="H1217" t="s">
        <v>1421</v>
      </c>
      <c r="I1217">
        <v>63</v>
      </c>
      <c r="J1217" t="s">
        <v>16</v>
      </c>
      <c r="K1217" t="s">
        <v>1423</v>
      </c>
      <c r="L1217" t="s">
        <v>170</v>
      </c>
      <c r="M1217" t="s">
        <v>12</v>
      </c>
      <c r="N1217" t="s">
        <v>13</v>
      </c>
      <c r="O1217" t="s">
        <v>3944</v>
      </c>
      <c r="P1217" t="s">
        <v>3881</v>
      </c>
      <c r="Q1217" s="6">
        <v>167.34</v>
      </c>
      <c r="R1217" s="21">
        <v>296</v>
      </c>
      <c r="S1217" s="21" t="s">
        <v>1738</v>
      </c>
      <c r="T1217" s="21" t="s">
        <v>1689</v>
      </c>
      <c r="U1217" s="21" t="s">
        <v>1739</v>
      </c>
      <c r="V1217" s="21" t="s">
        <v>1686</v>
      </c>
      <c r="W1217" s="2">
        <v>3</v>
      </c>
      <c r="X1217" s="6">
        <v>104.47</v>
      </c>
      <c r="Y1217" s="24">
        <v>76.263099999999994</v>
      </c>
    </row>
    <row r="1218" spans="2:25" x14ac:dyDescent="0.25">
      <c r="B1218" s="20">
        <v>45923</v>
      </c>
      <c r="C1218" t="s">
        <v>1542</v>
      </c>
      <c r="D1218" t="s">
        <v>3836</v>
      </c>
      <c r="E1218" t="s">
        <v>1691</v>
      </c>
      <c r="F1218" t="s">
        <v>1784</v>
      </c>
      <c r="G1218" t="s">
        <v>494</v>
      </c>
      <c r="H1218" t="s">
        <v>493</v>
      </c>
      <c r="I1218">
        <v>42</v>
      </c>
      <c r="J1218" t="s">
        <v>16</v>
      </c>
      <c r="K1218" t="s">
        <v>495</v>
      </c>
      <c r="L1218" t="s">
        <v>319</v>
      </c>
      <c r="M1218" t="s">
        <v>12</v>
      </c>
      <c r="N1218" t="s">
        <v>26</v>
      </c>
      <c r="O1218" t="s">
        <v>3952</v>
      </c>
      <c r="P1218" t="s">
        <v>1543</v>
      </c>
      <c r="Q1218" s="6">
        <v>242.23</v>
      </c>
      <c r="R1218" s="21">
        <v>453</v>
      </c>
      <c r="S1218" s="21" t="s">
        <v>1692</v>
      </c>
      <c r="T1218" s="21" t="s">
        <v>1693</v>
      </c>
      <c r="U1218" s="21" t="s">
        <v>1694</v>
      </c>
      <c r="V1218" s="21" t="s">
        <v>1695</v>
      </c>
      <c r="W1218" s="2">
        <v>2</v>
      </c>
      <c r="X1218" s="6">
        <v>74.209999999999994</v>
      </c>
      <c r="Y1218" s="24">
        <v>66.046899999999994</v>
      </c>
    </row>
    <row r="1219" spans="2:25" x14ac:dyDescent="0.25">
      <c r="B1219" s="20">
        <v>45869</v>
      </c>
      <c r="C1219" t="s">
        <v>1580</v>
      </c>
      <c r="D1219" t="s">
        <v>3841</v>
      </c>
      <c r="E1219" t="s">
        <v>1682</v>
      </c>
      <c r="F1219" t="s">
        <v>1765</v>
      </c>
      <c r="G1219" t="s">
        <v>1413</v>
      </c>
      <c r="H1219" t="s">
        <v>1412</v>
      </c>
      <c r="I1219">
        <v>45</v>
      </c>
      <c r="J1219" t="s">
        <v>16</v>
      </c>
      <c r="K1219" t="s">
        <v>1414</v>
      </c>
      <c r="L1219" t="s">
        <v>74</v>
      </c>
      <c r="M1219" t="s">
        <v>12</v>
      </c>
      <c r="N1219" t="s">
        <v>19</v>
      </c>
      <c r="O1219" t="s">
        <v>3962</v>
      </c>
      <c r="P1219" t="s">
        <v>1581</v>
      </c>
      <c r="Q1219" s="6">
        <v>353.47</v>
      </c>
      <c r="R1219" s="21">
        <v>214</v>
      </c>
      <c r="S1219" s="21" t="s">
        <v>1683</v>
      </c>
      <c r="T1219" s="21" t="s">
        <v>1684</v>
      </c>
      <c r="U1219" s="21" t="s">
        <v>1685</v>
      </c>
      <c r="V1219" s="21" t="s">
        <v>1686</v>
      </c>
      <c r="W1219" s="2">
        <v>2</v>
      </c>
      <c r="X1219" s="6">
        <v>873.17</v>
      </c>
      <c r="Y1219" s="24">
        <v>672.34090000000003</v>
      </c>
    </row>
    <row r="1220" spans="2:25" x14ac:dyDescent="0.25">
      <c r="B1220" s="20">
        <v>45850</v>
      </c>
      <c r="C1220" t="s">
        <v>1659</v>
      </c>
      <c r="D1220" t="s">
        <v>3821</v>
      </c>
      <c r="E1220" t="s">
        <v>1699</v>
      </c>
      <c r="F1220" t="s">
        <v>1762</v>
      </c>
      <c r="G1220" t="s">
        <v>76</v>
      </c>
      <c r="H1220" t="s">
        <v>75</v>
      </c>
      <c r="I1220">
        <v>24</v>
      </c>
      <c r="J1220" t="s">
        <v>16</v>
      </c>
      <c r="K1220" t="s">
        <v>77</v>
      </c>
      <c r="L1220" t="s">
        <v>51</v>
      </c>
      <c r="M1220" t="s">
        <v>12</v>
      </c>
      <c r="N1220" t="s">
        <v>26</v>
      </c>
      <c r="O1220" t="s">
        <v>3957</v>
      </c>
      <c r="P1220" t="s">
        <v>1660</v>
      </c>
      <c r="Q1220" s="6">
        <v>131.24</v>
      </c>
      <c r="R1220" s="21">
        <v>232</v>
      </c>
      <c r="S1220" s="21" t="s">
        <v>1700</v>
      </c>
      <c r="T1220" s="21" t="s">
        <v>1693</v>
      </c>
      <c r="U1220" s="21" t="s">
        <v>1701</v>
      </c>
      <c r="V1220" s="21" t="s">
        <v>1702</v>
      </c>
      <c r="W1220" s="2">
        <v>2</v>
      </c>
      <c r="X1220" s="6">
        <v>785.31</v>
      </c>
      <c r="Y1220" s="24">
        <v>667.51349999999991</v>
      </c>
    </row>
    <row r="1221" spans="2:25" x14ac:dyDescent="0.25">
      <c r="B1221" s="20">
        <v>45593</v>
      </c>
      <c r="C1221" t="s">
        <v>1577</v>
      </c>
      <c r="D1221" t="s">
        <v>3785</v>
      </c>
      <c r="E1221" t="s">
        <v>1724</v>
      </c>
      <c r="F1221" t="s">
        <v>1787</v>
      </c>
      <c r="G1221" t="s">
        <v>1265</v>
      </c>
      <c r="H1221" t="s">
        <v>1264</v>
      </c>
      <c r="I1221">
        <v>23</v>
      </c>
      <c r="J1221" t="s">
        <v>16</v>
      </c>
      <c r="K1221" t="s">
        <v>201</v>
      </c>
      <c r="L1221" t="s">
        <v>155</v>
      </c>
      <c r="M1221" t="s">
        <v>12</v>
      </c>
      <c r="N1221" t="s">
        <v>13</v>
      </c>
      <c r="O1221" t="s">
        <v>3948</v>
      </c>
      <c r="P1221" t="s">
        <v>3876</v>
      </c>
      <c r="Q1221" s="6">
        <v>382.22</v>
      </c>
      <c r="R1221" s="21">
        <v>329</v>
      </c>
      <c r="S1221" s="21" t="s">
        <v>1725</v>
      </c>
      <c r="T1221" s="21" t="s">
        <v>1689</v>
      </c>
      <c r="U1221" s="21" t="s">
        <v>1726</v>
      </c>
      <c r="V1221" s="21" t="s">
        <v>1702</v>
      </c>
      <c r="W1221" s="2">
        <v>2</v>
      </c>
      <c r="X1221" s="6">
        <v>148.96</v>
      </c>
      <c r="Y1221" s="24">
        <v>144.49119999999999</v>
      </c>
    </row>
    <row r="1222" spans="2:25" x14ac:dyDescent="0.25">
      <c r="B1222" s="20">
        <v>45369</v>
      </c>
      <c r="C1222" t="s">
        <v>1653</v>
      </c>
      <c r="D1222" t="s">
        <v>3819</v>
      </c>
      <c r="E1222" t="s">
        <v>1727</v>
      </c>
      <c r="F1222" t="s">
        <v>1775</v>
      </c>
      <c r="G1222" t="s">
        <v>760</v>
      </c>
      <c r="H1222" t="s">
        <v>759</v>
      </c>
      <c r="I1222">
        <v>58</v>
      </c>
      <c r="J1222" t="s">
        <v>16</v>
      </c>
      <c r="K1222" t="s">
        <v>761</v>
      </c>
      <c r="L1222" t="s">
        <v>181</v>
      </c>
      <c r="M1222" t="s">
        <v>12</v>
      </c>
      <c r="N1222" t="s">
        <v>19</v>
      </c>
      <c r="O1222" t="s">
        <v>3966</v>
      </c>
      <c r="P1222" t="s">
        <v>1654</v>
      </c>
      <c r="Q1222" s="6">
        <v>388.46</v>
      </c>
      <c r="R1222" s="21">
        <v>208</v>
      </c>
      <c r="S1222" s="21" t="s">
        <v>1728</v>
      </c>
      <c r="T1222" s="21" t="s">
        <v>1684</v>
      </c>
      <c r="U1222" s="21" t="s">
        <v>129</v>
      </c>
      <c r="V1222" s="21" t="s">
        <v>1686</v>
      </c>
      <c r="W1222" s="2">
        <v>4</v>
      </c>
      <c r="X1222" s="6">
        <v>482.75</v>
      </c>
      <c r="Y1222" s="24">
        <v>463.44</v>
      </c>
    </row>
    <row r="1223" spans="2:25" x14ac:dyDescent="0.25">
      <c r="B1223" s="20">
        <v>45636</v>
      </c>
      <c r="C1223" t="s">
        <v>1602</v>
      </c>
      <c r="D1223" t="s">
        <v>3795</v>
      </c>
      <c r="E1223" t="s">
        <v>1716</v>
      </c>
      <c r="F1223" t="s">
        <v>1771</v>
      </c>
      <c r="G1223" t="s">
        <v>1331</v>
      </c>
      <c r="H1223" t="s">
        <v>1330</v>
      </c>
      <c r="I1223">
        <v>37</v>
      </c>
      <c r="J1223" t="s">
        <v>16</v>
      </c>
      <c r="K1223" t="s">
        <v>1332</v>
      </c>
      <c r="L1223" t="s">
        <v>106</v>
      </c>
      <c r="M1223" t="s">
        <v>12</v>
      </c>
      <c r="N1223" t="s">
        <v>31</v>
      </c>
      <c r="O1223" t="s">
        <v>3961</v>
      </c>
      <c r="P1223" t="s">
        <v>1603</v>
      </c>
      <c r="Q1223" s="6">
        <v>212.26</v>
      </c>
      <c r="R1223" s="21">
        <v>82</v>
      </c>
      <c r="S1223" s="21" t="s">
        <v>1717</v>
      </c>
      <c r="T1223" s="21" t="s">
        <v>1693</v>
      </c>
      <c r="U1223" s="21" t="s">
        <v>1718</v>
      </c>
      <c r="V1223" s="21" t="s">
        <v>1686</v>
      </c>
      <c r="W1223" s="2">
        <v>2.4785461887935387</v>
      </c>
      <c r="X1223" s="6">
        <v>871.34</v>
      </c>
      <c r="Y1223" s="24">
        <v>836.4864</v>
      </c>
    </row>
    <row r="1224" spans="2:25" x14ac:dyDescent="0.25">
      <c r="B1224" s="20">
        <v>45369</v>
      </c>
      <c r="C1224" t="s">
        <v>1561</v>
      </c>
      <c r="D1224" t="s">
        <v>3839</v>
      </c>
      <c r="E1224" t="s">
        <v>1727</v>
      </c>
      <c r="F1224" t="s">
        <v>1775</v>
      </c>
      <c r="G1224" t="s">
        <v>760</v>
      </c>
      <c r="H1224" t="s">
        <v>759</v>
      </c>
      <c r="I1224">
        <v>58</v>
      </c>
      <c r="J1224" t="s">
        <v>16</v>
      </c>
      <c r="K1224" t="s">
        <v>761</v>
      </c>
      <c r="L1224" t="s">
        <v>181</v>
      </c>
      <c r="M1224" t="s">
        <v>12</v>
      </c>
      <c r="N1224" t="s">
        <v>19</v>
      </c>
      <c r="O1224" t="s">
        <v>3946</v>
      </c>
      <c r="P1224" t="s">
        <v>3872</v>
      </c>
      <c r="Q1224" s="6">
        <v>174.02</v>
      </c>
      <c r="R1224" s="21">
        <v>268</v>
      </c>
      <c r="S1224" s="21" t="s">
        <v>1728</v>
      </c>
      <c r="T1224" s="21" t="s">
        <v>1684</v>
      </c>
      <c r="U1224" s="21" t="s">
        <v>129</v>
      </c>
      <c r="V1224" s="21" t="s">
        <v>1686</v>
      </c>
      <c r="W1224" s="2">
        <v>4</v>
      </c>
      <c r="X1224" s="6">
        <v>482.75</v>
      </c>
      <c r="Y1224" s="24">
        <v>463.44</v>
      </c>
    </row>
    <row r="1225" spans="2:25" x14ac:dyDescent="0.25">
      <c r="B1225" s="20">
        <v>45285</v>
      </c>
      <c r="C1225" t="s">
        <v>1538</v>
      </c>
      <c r="D1225" t="s">
        <v>3765</v>
      </c>
      <c r="E1225" t="s">
        <v>1737</v>
      </c>
      <c r="F1225" t="s">
        <v>1755</v>
      </c>
      <c r="G1225" t="s">
        <v>1422</v>
      </c>
      <c r="H1225" t="s">
        <v>1421</v>
      </c>
      <c r="I1225">
        <v>63</v>
      </c>
      <c r="J1225" t="s">
        <v>16</v>
      </c>
      <c r="K1225" t="s">
        <v>1423</v>
      </c>
      <c r="L1225" t="s">
        <v>170</v>
      </c>
      <c r="M1225" t="s">
        <v>12</v>
      </c>
      <c r="N1225" t="s">
        <v>13</v>
      </c>
      <c r="O1225" t="s">
        <v>3951</v>
      </c>
      <c r="P1225" t="s">
        <v>1539</v>
      </c>
      <c r="Q1225" s="6">
        <v>298.86</v>
      </c>
      <c r="R1225" s="21">
        <v>308</v>
      </c>
      <c r="S1225" s="21" t="s">
        <v>1738</v>
      </c>
      <c r="T1225" s="21" t="s">
        <v>1689</v>
      </c>
      <c r="U1225" s="21" t="s">
        <v>1739</v>
      </c>
      <c r="V1225" s="21" t="s">
        <v>1686</v>
      </c>
      <c r="W1225" s="2">
        <v>3</v>
      </c>
      <c r="X1225" s="6">
        <v>104.47</v>
      </c>
      <c r="Y1225" s="24">
        <v>76.263099999999994</v>
      </c>
    </row>
    <row r="1226" spans="2:25" x14ac:dyDescent="0.25">
      <c r="B1226" s="20">
        <v>45446</v>
      </c>
      <c r="C1226" t="s">
        <v>1638</v>
      </c>
      <c r="D1226" t="s">
        <v>3812</v>
      </c>
      <c r="E1226" t="s">
        <v>1712</v>
      </c>
      <c r="F1226" t="s">
        <v>1757</v>
      </c>
      <c r="G1226" t="s">
        <v>209</v>
      </c>
      <c r="H1226" t="s">
        <v>208</v>
      </c>
      <c r="I1226">
        <v>49</v>
      </c>
      <c r="J1226" t="s">
        <v>16</v>
      </c>
      <c r="K1226" t="s">
        <v>210</v>
      </c>
      <c r="L1226" t="s">
        <v>51</v>
      </c>
      <c r="M1226" t="s">
        <v>12</v>
      </c>
      <c r="N1226" t="s">
        <v>13</v>
      </c>
      <c r="O1226" t="s">
        <v>3942</v>
      </c>
      <c r="P1226" t="s">
        <v>1639</v>
      </c>
      <c r="Q1226" s="6">
        <v>392.89</v>
      </c>
      <c r="R1226" s="21">
        <v>320</v>
      </c>
      <c r="S1226" s="21" t="s">
        <v>1713</v>
      </c>
      <c r="T1226" s="21" t="s">
        <v>1714</v>
      </c>
      <c r="U1226" s="21" t="s">
        <v>1715</v>
      </c>
      <c r="V1226" s="21" t="s">
        <v>1702</v>
      </c>
      <c r="W1226" s="2">
        <v>4</v>
      </c>
      <c r="X1226" s="6">
        <v>914.05</v>
      </c>
      <c r="Y1226" s="24">
        <v>685.53749999999991</v>
      </c>
    </row>
    <row r="1227" spans="2:25" x14ac:dyDescent="0.25">
      <c r="B1227" s="20">
        <v>45801</v>
      </c>
      <c r="C1227" t="s">
        <v>1666</v>
      </c>
      <c r="D1227" t="s">
        <v>3823</v>
      </c>
      <c r="E1227" t="s">
        <v>1687</v>
      </c>
      <c r="F1227" t="s">
        <v>1767</v>
      </c>
      <c r="G1227" t="s">
        <v>997</v>
      </c>
      <c r="H1227" t="s">
        <v>996</v>
      </c>
      <c r="I1227">
        <v>34</v>
      </c>
      <c r="J1227" t="s">
        <v>16</v>
      </c>
      <c r="K1227" t="s">
        <v>998</v>
      </c>
      <c r="L1227" t="s">
        <v>264</v>
      </c>
      <c r="M1227" t="s">
        <v>12</v>
      </c>
      <c r="N1227" t="s">
        <v>26</v>
      </c>
      <c r="O1227" t="s">
        <v>3967</v>
      </c>
      <c r="P1227" t="s">
        <v>3901</v>
      </c>
      <c r="Q1227" s="6">
        <v>447.43</v>
      </c>
      <c r="R1227" s="21">
        <v>191</v>
      </c>
      <c r="S1227" s="21" t="s">
        <v>1688</v>
      </c>
      <c r="T1227" s="21" t="s">
        <v>1689</v>
      </c>
      <c r="U1227" s="21" t="s">
        <v>1690</v>
      </c>
      <c r="V1227" s="21" t="s">
        <v>1686</v>
      </c>
      <c r="W1227" s="2">
        <v>4</v>
      </c>
      <c r="X1227" s="6">
        <v>286.92</v>
      </c>
      <c r="Y1227" s="24">
        <v>238.14359999999999</v>
      </c>
    </row>
    <row r="1228" spans="2:25" x14ac:dyDescent="0.25">
      <c r="B1228" s="20">
        <v>45499</v>
      </c>
      <c r="C1228" t="s">
        <v>1551</v>
      </c>
      <c r="D1228" t="s">
        <v>3771</v>
      </c>
      <c r="E1228" t="s">
        <v>1709</v>
      </c>
      <c r="F1228" t="s">
        <v>1761</v>
      </c>
      <c r="G1228" t="s">
        <v>401</v>
      </c>
      <c r="H1228" t="s">
        <v>400</v>
      </c>
      <c r="I1228">
        <v>18</v>
      </c>
      <c r="J1228" t="s">
        <v>16</v>
      </c>
      <c r="K1228" t="s">
        <v>402</v>
      </c>
      <c r="L1228" t="s">
        <v>214</v>
      </c>
      <c r="M1228" t="s">
        <v>12</v>
      </c>
      <c r="N1228" t="s">
        <v>19</v>
      </c>
      <c r="O1228" t="s">
        <v>3958</v>
      </c>
      <c r="P1228" t="s">
        <v>1552</v>
      </c>
      <c r="Q1228" s="6">
        <v>21.34</v>
      </c>
      <c r="R1228" s="21">
        <v>65</v>
      </c>
      <c r="S1228" s="21" t="s">
        <v>1710</v>
      </c>
      <c r="T1228" s="21" t="s">
        <v>1693</v>
      </c>
      <c r="U1228" s="21" t="s">
        <v>1711</v>
      </c>
      <c r="V1228" s="21" t="s">
        <v>1702</v>
      </c>
      <c r="W1228" s="2">
        <v>3</v>
      </c>
      <c r="X1228" s="6">
        <v>147.01</v>
      </c>
      <c r="Y1228" s="24">
        <v>119.07810000000001</v>
      </c>
    </row>
    <row r="1229" spans="2:25" x14ac:dyDescent="0.25">
      <c r="B1229" s="20">
        <v>45297</v>
      </c>
      <c r="C1229" t="s">
        <v>1612</v>
      </c>
      <c r="D1229" t="s">
        <v>3848</v>
      </c>
      <c r="E1229" t="s">
        <v>1703</v>
      </c>
      <c r="F1229" t="s">
        <v>1760</v>
      </c>
      <c r="G1229" t="s">
        <v>1497</v>
      </c>
      <c r="H1229" t="s">
        <v>1496</v>
      </c>
      <c r="I1229">
        <v>28</v>
      </c>
      <c r="J1229" t="s">
        <v>9</v>
      </c>
      <c r="K1229" t="s">
        <v>84</v>
      </c>
      <c r="L1229" t="s">
        <v>22</v>
      </c>
      <c r="M1229" t="s">
        <v>12</v>
      </c>
      <c r="N1229" t="s">
        <v>31</v>
      </c>
      <c r="O1229" t="s">
        <v>3953</v>
      </c>
      <c r="P1229" t="s">
        <v>1613</v>
      </c>
      <c r="Q1229" s="6">
        <v>17.309999999999999</v>
      </c>
      <c r="R1229" s="21">
        <v>399</v>
      </c>
      <c r="S1229" s="21" t="s">
        <v>1704</v>
      </c>
      <c r="T1229" s="21" t="s">
        <v>1689</v>
      </c>
      <c r="U1229" s="21" t="s">
        <v>1705</v>
      </c>
      <c r="V1229" s="21" t="s">
        <v>1695</v>
      </c>
      <c r="W1229" s="2">
        <v>3</v>
      </c>
      <c r="X1229" s="6">
        <v>745.3</v>
      </c>
      <c r="Y1229" s="24">
        <v>611.14599999999996</v>
      </c>
    </row>
    <row r="1230" spans="2:25" x14ac:dyDescent="0.25">
      <c r="B1230" s="20">
        <v>45480</v>
      </c>
      <c r="C1230" t="s">
        <v>1532</v>
      </c>
      <c r="D1230" t="s">
        <v>3833</v>
      </c>
      <c r="E1230" t="s">
        <v>1696</v>
      </c>
      <c r="F1230" t="s">
        <v>1753</v>
      </c>
      <c r="G1230" t="s">
        <v>1256</v>
      </c>
      <c r="H1230" t="s">
        <v>1255</v>
      </c>
      <c r="I1230">
        <v>55</v>
      </c>
      <c r="J1230" t="s">
        <v>9</v>
      </c>
      <c r="K1230" t="s">
        <v>1257</v>
      </c>
      <c r="L1230" t="s">
        <v>836</v>
      </c>
      <c r="M1230" t="s">
        <v>12</v>
      </c>
      <c r="N1230" t="s">
        <v>13</v>
      </c>
      <c r="O1230" t="s">
        <v>3946</v>
      </c>
      <c r="P1230" t="s">
        <v>3861</v>
      </c>
      <c r="Q1230" s="6">
        <v>261</v>
      </c>
      <c r="R1230" s="21">
        <v>59</v>
      </c>
      <c r="S1230" s="21" t="s">
        <v>1697</v>
      </c>
      <c r="T1230" s="21" t="s">
        <v>1689</v>
      </c>
      <c r="U1230" s="21" t="s">
        <v>1698</v>
      </c>
      <c r="V1230" s="21" t="s">
        <v>1695</v>
      </c>
      <c r="W1230" s="2">
        <v>1</v>
      </c>
      <c r="X1230" s="6">
        <v>218.04</v>
      </c>
      <c r="Y1230" s="24">
        <v>198.41640000000001</v>
      </c>
    </row>
    <row r="1231" spans="2:25" x14ac:dyDescent="0.25">
      <c r="B1231" s="20">
        <v>45480</v>
      </c>
      <c r="C1231" t="s">
        <v>1546</v>
      </c>
      <c r="D1231" t="s">
        <v>3769</v>
      </c>
      <c r="E1231" t="s">
        <v>1696</v>
      </c>
      <c r="F1231" t="s">
        <v>1753</v>
      </c>
      <c r="G1231" t="s">
        <v>1256</v>
      </c>
      <c r="H1231" t="s">
        <v>1255</v>
      </c>
      <c r="I1231">
        <v>55</v>
      </c>
      <c r="J1231" t="s">
        <v>9</v>
      </c>
      <c r="K1231" t="s">
        <v>1257</v>
      </c>
      <c r="L1231" t="s">
        <v>836</v>
      </c>
      <c r="M1231" t="s">
        <v>12</v>
      </c>
      <c r="N1231" t="s">
        <v>13</v>
      </c>
      <c r="O1231" t="s">
        <v>3956</v>
      </c>
      <c r="P1231" t="s">
        <v>1547</v>
      </c>
      <c r="Q1231" s="6">
        <v>337.42</v>
      </c>
      <c r="R1231" s="21">
        <v>256</v>
      </c>
      <c r="S1231" s="21" t="s">
        <v>1697</v>
      </c>
      <c r="T1231" s="21" t="s">
        <v>1689</v>
      </c>
      <c r="U1231" s="21" t="s">
        <v>1698</v>
      </c>
      <c r="V1231" s="21" t="s">
        <v>1695</v>
      </c>
      <c r="W1231" s="2">
        <v>1</v>
      </c>
      <c r="X1231" s="6">
        <v>218.04</v>
      </c>
      <c r="Y1231" s="24">
        <v>198.41640000000001</v>
      </c>
    </row>
    <row r="1232" spans="2:25" x14ac:dyDescent="0.25">
      <c r="B1232" s="20">
        <v>45593</v>
      </c>
      <c r="C1232" t="s">
        <v>1645</v>
      </c>
      <c r="D1232" t="s">
        <v>3815</v>
      </c>
      <c r="E1232" t="s">
        <v>1724</v>
      </c>
      <c r="F1232" t="s">
        <v>1787</v>
      </c>
      <c r="G1232" t="s">
        <v>1265</v>
      </c>
      <c r="H1232" t="s">
        <v>1264</v>
      </c>
      <c r="I1232">
        <v>23</v>
      </c>
      <c r="J1232" t="s">
        <v>16</v>
      </c>
      <c r="K1232" t="s">
        <v>201</v>
      </c>
      <c r="L1232" t="s">
        <v>155</v>
      </c>
      <c r="M1232" t="s">
        <v>12</v>
      </c>
      <c r="N1232" t="s">
        <v>13</v>
      </c>
      <c r="O1232" t="s">
        <v>3951</v>
      </c>
      <c r="P1232" t="s">
        <v>1646</v>
      </c>
      <c r="Q1232" s="6">
        <v>143.43</v>
      </c>
      <c r="R1232" s="21">
        <v>58</v>
      </c>
      <c r="S1232" s="21" t="s">
        <v>1725</v>
      </c>
      <c r="T1232" s="21" t="s">
        <v>1689</v>
      </c>
      <c r="U1232" s="21" t="s">
        <v>1726</v>
      </c>
      <c r="V1232" s="21" t="s">
        <v>1702</v>
      </c>
      <c r="W1232" s="2">
        <v>2</v>
      </c>
      <c r="X1232" s="6">
        <v>148.96</v>
      </c>
      <c r="Y1232" s="24">
        <v>144.49119999999999</v>
      </c>
    </row>
    <row r="1233" spans="2:25" x14ac:dyDescent="0.25">
      <c r="B1233" s="20">
        <v>45636</v>
      </c>
      <c r="C1233" t="s">
        <v>1630</v>
      </c>
      <c r="D1233" t="s">
        <v>3808</v>
      </c>
      <c r="E1233" t="s">
        <v>1716</v>
      </c>
      <c r="F1233" t="s">
        <v>1771</v>
      </c>
      <c r="G1233" t="s">
        <v>1331</v>
      </c>
      <c r="H1233" t="s">
        <v>1330</v>
      </c>
      <c r="I1233">
        <v>37</v>
      </c>
      <c r="J1233" t="s">
        <v>16</v>
      </c>
      <c r="K1233" t="s">
        <v>1332</v>
      </c>
      <c r="L1233" t="s">
        <v>106</v>
      </c>
      <c r="M1233" t="s">
        <v>12</v>
      </c>
      <c r="N1233" t="s">
        <v>31</v>
      </c>
      <c r="O1233" t="s">
        <v>3953</v>
      </c>
      <c r="P1233" t="s">
        <v>1631</v>
      </c>
      <c r="Q1233" s="6">
        <v>214.32</v>
      </c>
      <c r="R1233" s="21">
        <v>383</v>
      </c>
      <c r="S1233" s="21" t="s">
        <v>1717</v>
      </c>
      <c r="T1233" s="21" t="s">
        <v>1693</v>
      </c>
      <c r="U1233" s="21" t="s">
        <v>1718</v>
      </c>
      <c r="V1233" s="21" t="s">
        <v>1686</v>
      </c>
      <c r="W1233" s="2">
        <v>2.4785461887935387</v>
      </c>
      <c r="X1233" s="6">
        <v>871.34</v>
      </c>
      <c r="Y1233" s="24">
        <v>836.4864</v>
      </c>
    </row>
    <row r="1234" spans="2:25" x14ac:dyDescent="0.25">
      <c r="B1234" s="20">
        <v>45446</v>
      </c>
      <c r="C1234" t="s">
        <v>1628</v>
      </c>
      <c r="D1234" t="s">
        <v>3807</v>
      </c>
      <c r="E1234" t="s">
        <v>1712</v>
      </c>
      <c r="F1234" t="s">
        <v>1757</v>
      </c>
      <c r="G1234" t="s">
        <v>209</v>
      </c>
      <c r="H1234" t="s">
        <v>208</v>
      </c>
      <c r="I1234">
        <v>49</v>
      </c>
      <c r="J1234" t="s">
        <v>16</v>
      </c>
      <c r="K1234" t="s">
        <v>210</v>
      </c>
      <c r="L1234" t="s">
        <v>51</v>
      </c>
      <c r="M1234" t="s">
        <v>12</v>
      </c>
      <c r="N1234" t="s">
        <v>13</v>
      </c>
      <c r="O1234" t="s">
        <v>3959</v>
      </c>
      <c r="P1234" t="s">
        <v>1629</v>
      </c>
      <c r="Q1234" s="6">
        <v>138.05000000000001</v>
      </c>
      <c r="R1234" s="21">
        <v>89</v>
      </c>
      <c r="S1234" s="21" t="s">
        <v>1713</v>
      </c>
      <c r="T1234" s="21" t="s">
        <v>1714</v>
      </c>
      <c r="U1234" s="21" t="s">
        <v>1715</v>
      </c>
      <c r="V1234" s="21" t="s">
        <v>1702</v>
      </c>
      <c r="W1234" s="2">
        <v>4</v>
      </c>
      <c r="X1234" s="6">
        <v>914.05</v>
      </c>
      <c r="Y1234" s="24">
        <v>685.53749999999991</v>
      </c>
    </row>
    <row r="1235" spans="2:25" x14ac:dyDescent="0.25">
      <c r="B1235" s="20">
        <v>45850</v>
      </c>
      <c r="C1235" t="s">
        <v>1534</v>
      </c>
      <c r="D1235" t="s">
        <v>3834</v>
      </c>
      <c r="E1235" t="s">
        <v>1699</v>
      </c>
      <c r="F1235" t="s">
        <v>1762</v>
      </c>
      <c r="G1235" t="s">
        <v>76</v>
      </c>
      <c r="H1235" t="s">
        <v>75</v>
      </c>
      <c r="I1235">
        <v>24</v>
      </c>
      <c r="J1235" t="s">
        <v>16</v>
      </c>
      <c r="K1235" t="s">
        <v>77</v>
      </c>
      <c r="L1235" t="s">
        <v>51</v>
      </c>
      <c r="M1235" t="s">
        <v>12</v>
      </c>
      <c r="N1235" t="s">
        <v>26</v>
      </c>
      <c r="O1235" t="s">
        <v>3948</v>
      </c>
      <c r="P1235" t="s">
        <v>3863</v>
      </c>
      <c r="Q1235" s="6">
        <v>218.86</v>
      </c>
      <c r="R1235" s="21">
        <v>170</v>
      </c>
      <c r="S1235" s="21" t="s">
        <v>1700</v>
      </c>
      <c r="T1235" s="21" t="s">
        <v>1693</v>
      </c>
      <c r="U1235" s="21" t="s">
        <v>1701</v>
      </c>
      <c r="V1235" s="21" t="s">
        <v>1702</v>
      </c>
      <c r="W1235" s="2">
        <v>2</v>
      </c>
      <c r="X1235" s="6">
        <v>785.31</v>
      </c>
      <c r="Y1235" s="24">
        <v>667.51349999999991</v>
      </c>
    </row>
    <row r="1236" spans="2:25" x14ac:dyDescent="0.25">
      <c r="B1236" s="20">
        <v>45875</v>
      </c>
      <c r="C1236" t="s">
        <v>1576</v>
      </c>
      <c r="D1236" t="s">
        <v>3784</v>
      </c>
      <c r="E1236" t="s">
        <v>1734</v>
      </c>
      <c r="F1236" t="s">
        <v>1769</v>
      </c>
      <c r="G1236" t="s">
        <v>1353</v>
      </c>
      <c r="H1236" t="s">
        <v>1352</v>
      </c>
      <c r="I1236">
        <v>51</v>
      </c>
      <c r="J1236" t="s">
        <v>9</v>
      </c>
      <c r="K1236" t="s">
        <v>1354</v>
      </c>
      <c r="L1236" t="s">
        <v>354</v>
      </c>
      <c r="M1236" t="s">
        <v>12</v>
      </c>
      <c r="N1236" t="s">
        <v>31</v>
      </c>
      <c r="O1236" t="s">
        <v>3942</v>
      </c>
      <c r="P1236" t="s">
        <v>3875</v>
      </c>
      <c r="Q1236" s="6">
        <v>419.28</v>
      </c>
      <c r="R1236" s="21">
        <v>86</v>
      </c>
      <c r="S1236" s="21" t="s">
        <v>1735</v>
      </c>
      <c r="T1236" s="21" t="s">
        <v>1714</v>
      </c>
      <c r="U1236" s="21" t="s">
        <v>1736</v>
      </c>
      <c r="V1236" s="21" t="s">
        <v>1686</v>
      </c>
      <c r="W1236" s="2">
        <v>2</v>
      </c>
      <c r="X1236" s="6">
        <v>316.89999999999998</v>
      </c>
      <c r="Y1236" s="24">
        <v>221.82999999999998</v>
      </c>
    </row>
    <row r="1237" spans="2:25" x14ac:dyDescent="0.25">
      <c r="B1237" s="20">
        <v>45394</v>
      </c>
      <c r="C1237" t="s">
        <v>1524</v>
      </c>
      <c r="D1237" t="s">
        <v>3829</v>
      </c>
      <c r="E1237" t="s">
        <v>1719</v>
      </c>
      <c r="F1237" t="s">
        <v>1778</v>
      </c>
      <c r="G1237" t="s">
        <v>1448</v>
      </c>
      <c r="H1237" t="s">
        <v>1447</v>
      </c>
      <c r="I1237">
        <v>33</v>
      </c>
      <c r="J1237" t="s">
        <v>16</v>
      </c>
      <c r="K1237" t="s">
        <v>1449</v>
      </c>
      <c r="L1237" t="s">
        <v>96</v>
      </c>
      <c r="M1237" t="s">
        <v>12</v>
      </c>
      <c r="N1237" t="s">
        <v>13</v>
      </c>
      <c r="O1237" t="s">
        <v>3943</v>
      </c>
      <c r="P1237" t="s">
        <v>1525</v>
      </c>
      <c r="Q1237" s="6">
        <v>342.56</v>
      </c>
      <c r="R1237" s="21">
        <v>181</v>
      </c>
      <c r="S1237" s="21" t="s">
        <v>1720</v>
      </c>
      <c r="T1237" s="21" t="s">
        <v>1684</v>
      </c>
      <c r="U1237" s="21" t="s">
        <v>1721</v>
      </c>
      <c r="V1237" s="21" t="s">
        <v>1702</v>
      </c>
      <c r="W1237" s="2">
        <v>3</v>
      </c>
      <c r="X1237" s="6">
        <v>979.42</v>
      </c>
      <c r="Y1237" s="24">
        <v>950.03739999999993</v>
      </c>
    </row>
    <row r="1238" spans="2:25" x14ac:dyDescent="0.25">
      <c r="B1238" s="20">
        <v>45850</v>
      </c>
      <c r="C1238" t="s">
        <v>1657</v>
      </c>
      <c r="D1238" t="s">
        <v>3820</v>
      </c>
      <c r="E1238" t="s">
        <v>1699</v>
      </c>
      <c r="F1238" t="s">
        <v>1762</v>
      </c>
      <c r="G1238" t="s">
        <v>76</v>
      </c>
      <c r="H1238" t="s">
        <v>75</v>
      </c>
      <c r="I1238">
        <v>24</v>
      </c>
      <c r="J1238" t="s">
        <v>16</v>
      </c>
      <c r="K1238" t="s">
        <v>77</v>
      </c>
      <c r="L1238" t="s">
        <v>51</v>
      </c>
      <c r="M1238" t="s">
        <v>12</v>
      </c>
      <c r="N1238" t="s">
        <v>26</v>
      </c>
      <c r="O1238" t="s">
        <v>3951</v>
      </c>
      <c r="P1238" t="s">
        <v>3898</v>
      </c>
      <c r="Q1238" s="6">
        <v>176.07</v>
      </c>
      <c r="R1238" s="21">
        <v>82</v>
      </c>
      <c r="S1238" s="21" t="s">
        <v>1700</v>
      </c>
      <c r="T1238" s="21" t="s">
        <v>1693</v>
      </c>
      <c r="U1238" s="21" t="s">
        <v>1701</v>
      </c>
      <c r="V1238" s="21" t="s">
        <v>1702</v>
      </c>
      <c r="W1238" s="2">
        <v>2</v>
      </c>
      <c r="X1238" s="6">
        <v>785.31</v>
      </c>
      <c r="Y1238" s="24">
        <v>667.51349999999991</v>
      </c>
    </row>
    <row r="1239" spans="2:25" x14ac:dyDescent="0.25">
      <c r="B1239" s="20">
        <v>45480</v>
      </c>
      <c r="C1239" t="s">
        <v>1663</v>
      </c>
      <c r="D1239" t="s">
        <v>3857</v>
      </c>
      <c r="E1239" t="s">
        <v>1696</v>
      </c>
      <c r="F1239" t="s">
        <v>1753</v>
      </c>
      <c r="G1239" t="s">
        <v>1256</v>
      </c>
      <c r="H1239" t="s">
        <v>1255</v>
      </c>
      <c r="I1239">
        <v>55</v>
      </c>
      <c r="J1239" t="s">
        <v>9</v>
      </c>
      <c r="K1239" t="s">
        <v>1257</v>
      </c>
      <c r="L1239" t="s">
        <v>836</v>
      </c>
      <c r="M1239" t="s">
        <v>12</v>
      </c>
      <c r="N1239" t="s">
        <v>13</v>
      </c>
      <c r="O1239" t="s">
        <v>3952</v>
      </c>
      <c r="P1239" t="s">
        <v>3900</v>
      </c>
      <c r="Q1239" s="6">
        <v>340.14</v>
      </c>
      <c r="R1239" s="21">
        <v>361</v>
      </c>
      <c r="S1239" s="21" t="s">
        <v>1697</v>
      </c>
      <c r="T1239" s="21" t="s">
        <v>1689</v>
      </c>
      <c r="U1239" s="21" t="s">
        <v>1698</v>
      </c>
      <c r="V1239" s="21" t="s">
        <v>1695</v>
      </c>
      <c r="W1239" s="2">
        <v>1</v>
      </c>
      <c r="X1239" s="6">
        <v>218.04</v>
      </c>
      <c r="Y1239" s="24">
        <v>198.41640000000001</v>
      </c>
    </row>
    <row r="1240" spans="2:25" x14ac:dyDescent="0.25">
      <c r="B1240" s="20">
        <v>45446</v>
      </c>
      <c r="C1240" t="s">
        <v>1651</v>
      </c>
      <c r="D1240" t="s">
        <v>3818</v>
      </c>
      <c r="E1240" t="s">
        <v>1712</v>
      </c>
      <c r="F1240" t="s">
        <v>1757</v>
      </c>
      <c r="G1240" t="s">
        <v>209</v>
      </c>
      <c r="H1240" t="s">
        <v>208</v>
      </c>
      <c r="I1240">
        <v>49</v>
      </c>
      <c r="J1240" t="s">
        <v>16</v>
      </c>
      <c r="K1240" t="s">
        <v>210</v>
      </c>
      <c r="L1240" t="s">
        <v>51</v>
      </c>
      <c r="M1240" t="s">
        <v>12</v>
      </c>
      <c r="N1240" t="s">
        <v>13</v>
      </c>
      <c r="O1240" t="s">
        <v>3947</v>
      </c>
      <c r="P1240" t="s">
        <v>1652</v>
      </c>
      <c r="Q1240" s="6">
        <v>255.56645161290328</v>
      </c>
      <c r="R1240" s="21">
        <v>159</v>
      </c>
      <c r="S1240" s="21" t="s">
        <v>1713</v>
      </c>
      <c r="T1240" s="21" t="s">
        <v>1714</v>
      </c>
      <c r="U1240" s="21" t="s">
        <v>1715</v>
      </c>
      <c r="V1240" s="21" t="s">
        <v>1702</v>
      </c>
      <c r="W1240" s="2">
        <v>4</v>
      </c>
      <c r="X1240" s="6">
        <v>914.05</v>
      </c>
      <c r="Y1240" s="24">
        <v>685.53749999999991</v>
      </c>
    </row>
    <row r="1241" spans="2:25" x14ac:dyDescent="0.25">
      <c r="B1241" s="20">
        <v>45446</v>
      </c>
      <c r="C1241" t="s">
        <v>1628</v>
      </c>
      <c r="D1241" t="s">
        <v>3807</v>
      </c>
      <c r="E1241" t="s">
        <v>1712</v>
      </c>
      <c r="F1241" t="s">
        <v>1757</v>
      </c>
      <c r="G1241" t="s">
        <v>209</v>
      </c>
      <c r="H1241" t="s">
        <v>208</v>
      </c>
      <c r="I1241">
        <v>49</v>
      </c>
      <c r="J1241" t="s">
        <v>16</v>
      </c>
      <c r="K1241" t="s">
        <v>210</v>
      </c>
      <c r="L1241" t="s">
        <v>51</v>
      </c>
      <c r="M1241" t="s">
        <v>12</v>
      </c>
      <c r="N1241" t="s">
        <v>13</v>
      </c>
      <c r="O1241" t="s">
        <v>3959</v>
      </c>
      <c r="P1241" t="s">
        <v>1629</v>
      </c>
      <c r="Q1241" s="6">
        <v>138.05000000000001</v>
      </c>
      <c r="R1241" s="21">
        <v>89</v>
      </c>
      <c r="S1241" s="21" t="s">
        <v>1713</v>
      </c>
      <c r="T1241" s="21" t="s">
        <v>1714</v>
      </c>
      <c r="U1241" s="21" t="s">
        <v>1715</v>
      </c>
      <c r="V1241" s="21" t="s">
        <v>1702</v>
      </c>
      <c r="W1241" s="2">
        <v>4</v>
      </c>
      <c r="X1241" s="6">
        <v>914.05</v>
      </c>
      <c r="Y1241" s="24">
        <v>685.53749999999991</v>
      </c>
    </row>
    <row r="1242" spans="2:25" x14ac:dyDescent="0.25">
      <c r="B1242" s="20">
        <v>45850</v>
      </c>
      <c r="C1242" t="s">
        <v>1564</v>
      </c>
      <c r="D1242" t="s">
        <v>3777</v>
      </c>
      <c r="E1242" t="s">
        <v>1699</v>
      </c>
      <c r="F1242" t="s">
        <v>1762</v>
      </c>
      <c r="G1242" t="s">
        <v>76</v>
      </c>
      <c r="H1242" t="s">
        <v>75</v>
      </c>
      <c r="I1242">
        <v>24</v>
      </c>
      <c r="J1242" t="s">
        <v>16</v>
      </c>
      <c r="K1242" t="s">
        <v>77</v>
      </c>
      <c r="L1242" t="s">
        <v>51</v>
      </c>
      <c r="M1242" t="s">
        <v>12</v>
      </c>
      <c r="N1242" t="s">
        <v>26</v>
      </c>
      <c r="O1242" t="s">
        <v>3954</v>
      </c>
      <c r="P1242" t="s">
        <v>3873</v>
      </c>
      <c r="Q1242" s="6">
        <v>255.56645161290328</v>
      </c>
      <c r="R1242" s="21">
        <v>378</v>
      </c>
      <c r="S1242" s="21" t="s">
        <v>1700</v>
      </c>
      <c r="T1242" s="21" t="s">
        <v>1693</v>
      </c>
      <c r="U1242" s="21" t="s">
        <v>1701</v>
      </c>
      <c r="V1242" s="21" t="s">
        <v>1702</v>
      </c>
      <c r="W1242" s="2">
        <v>2</v>
      </c>
      <c r="X1242" s="6">
        <v>785.31</v>
      </c>
      <c r="Y1242" s="24">
        <v>667.51349999999991</v>
      </c>
    </row>
    <row r="1243" spans="2:25" x14ac:dyDescent="0.25">
      <c r="B1243" s="20">
        <v>45480</v>
      </c>
      <c r="C1243" t="s">
        <v>1546</v>
      </c>
      <c r="D1243" t="s">
        <v>3769</v>
      </c>
      <c r="E1243" t="s">
        <v>1696</v>
      </c>
      <c r="F1243" t="s">
        <v>1753</v>
      </c>
      <c r="G1243" t="s">
        <v>1256</v>
      </c>
      <c r="H1243" t="s">
        <v>1255</v>
      </c>
      <c r="I1243">
        <v>55</v>
      </c>
      <c r="J1243" t="s">
        <v>9</v>
      </c>
      <c r="K1243" t="s">
        <v>1257</v>
      </c>
      <c r="L1243" t="s">
        <v>836</v>
      </c>
      <c r="M1243" t="s">
        <v>12</v>
      </c>
      <c r="N1243" t="s">
        <v>13</v>
      </c>
      <c r="O1243" t="s">
        <v>3956</v>
      </c>
      <c r="P1243" t="s">
        <v>1547</v>
      </c>
      <c r="Q1243" s="6">
        <v>337.42</v>
      </c>
      <c r="R1243" s="21">
        <v>256</v>
      </c>
      <c r="S1243" s="21" t="s">
        <v>1697</v>
      </c>
      <c r="T1243" s="21" t="s">
        <v>1689</v>
      </c>
      <c r="U1243" s="21" t="s">
        <v>1698</v>
      </c>
      <c r="V1243" s="21" t="s">
        <v>1695</v>
      </c>
      <c r="W1243" s="2">
        <v>1</v>
      </c>
      <c r="X1243" s="6">
        <v>218.04</v>
      </c>
      <c r="Y1243" s="24">
        <v>198.41640000000001</v>
      </c>
    </row>
    <row r="1244" spans="2:25" x14ac:dyDescent="0.25">
      <c r="B1244" s="20">
        <v>45446</v>
      </c>
      <c r="C1244" t="s">
        <v>1651</v>
      </c>
      <c r="D1244" t="s">
        <v>3818</v>
      </c>
      <c r="E1244" t="s">
        <v>1712</v>
      </c>
      <c r="F1244" t="s">
        <v>1757</v>
      </c>
      <c r="G1244" t="s">
        <v>209</v>
      </c>
      <c r="H1244" t="s">
        <v>208</v>
      </c>
      <c r="I1244">
        <v>49</v>
      </c>
      <c r="J1244" t="s">
        <v>16</v>
      </c>
      <c r="K1244" t="s">
        <v>210</v>
      </c>
      <c r="L1244" t="s">
        <v>51</v>
      </c>
      <c r="M1244" t="s">
        <v>12</v>
      </c>
      <c r="N1244" t="s">
        <v>13</v>
      </c>
      <c r="O1244" t="s">
        <v>3947</v>
      </c>
      <c r="P1244" t="s">
        <v>1652</v>
      </c>
      <c r="Q1244" s="6">
        <v>255.56645161290328</v>
      </c>
      <c r="R1244" s="21">
        <v>159</v>
      </c>
      <c r="S1244" s="21" t="s">
        <v>1713</v>
      </c>
      <c r="T1244" s="21" t="s">
        <v>1714</v>
      </c>
      <c r="U1244" s="21" t="s">
        <v>1715</v>
      </c>
      <c r="V1244" s="21" t="s">
        <v>1702</v>
      </c>
      <c r="W1244" s="2">
        <v>4</v>
      </c>
      <c r="X1244" s="6">
        <v>914.05</v>
      </c>
      <c r="Y1244" s="24">
        <v>685.53749999999991</v>
      </c>
    </row>
    <row r="1245" spans="2:25" x14ac:dyDescent="0.25">
      <c r="B1245" s="20">
        <v>45593</v>
      </c>
      <c r="C1245" t="s">
        <v>1597</v>
      </c>
      <c r="D1245" t="s">
        <v>3793</v>
      </c>
      <c r="E1245" t="s">
        <v>1724</v>
      </c>
      <c r="F1245" t="s">
        <v>1787</v>
      </c>
      <c r="G1245" t="s">
        <v>1265</v>
      </c>
      <c r="H1245" t="s">
        <v>1264</v>
      </c>
      <c r="I1245">
        <v>23</v>
      </c>
      <c r="J1245" t="s">
        <v>16</v>
      </c>
      <c r="K1245" t="s">
        <v>201</v>
      </c>
      <c r="L1245" t="s">
        <v>155</v>
      </c>
      <c r="M1245" t="s">
        <v>12</v>
      </c>
      <c r="N1245" t="s">
        <v>13</v>
      </c>
      <c r="O1245" t="s">
        <v>3952</v>
      </c>
      <c r="P1245" t="s">
        <v>3882</v>
      </c>
      <c r="Q1245" s="6">
        <v>177.98</v>
      </c>
      <c r="R1245" s="21">
        <v>103</v>
      </c>
      <c r="S1245" s="21" t="s">
        <v>1725</v>
      </c>
      <c r="T1245" s="21" t="s">
        <v>1689</v>
      </c>
      <c r="U1245" s="21" t="s">
        <v>1726</v>
      </c>
      <c r="V1245" s="21" t="s">
        <v>1702</v>
      </c>
      <c r="W1245" s="2">
        <v>2</v>
      </c>
      <c r="X1245" s="6">
        <v>148.96</v>
      </c>
      <c r="Y1245" s="24">
        <v>144.49119999999999</v>
      </c>
    </row>
    <row r="1246" spans="2:25" x14ac:dyDescent="0.25">
      <c r="B1246" s="20">
        <v>45297</v>
      </c>
      <c r="C1246" t="s">
        <v>1582</v>
      </c>
      <c r="D1246" t="s">
        <v>3786</v>
      </c>
      <c r="E1246" t="s">
        <v>1703</v>
      </c>
      <c r="F1246" t="s">
        <v>1760</v>
      </c>
      <c r="G1246" t="s">
        <v>1497</v>
      </c>
      <c r="H1246" t="s">
        <v>1496</v>
      </c>
      <c r="I1246">
        <v>28</v>
      </c>
      <c r="J1246" t="s">
        <v>9</v>
      </c>
      <c r="K1246" t="s">
        <v>84</v>
      </c>
      <c r="L1246" t="s">
        <v>22</v>
      </c>
      <c r="M1246" t="s">
        <v>12</v>
      </c>
      <c r="N1246" t="s">
        <v>31</v>
      </c>
      <c r="O1246" t="s">
        <v>3960</v>
      </c>
      <c r="P1246" t="s">
        <v>1583</v>
      </c>
      <c r="Q1246" s="6">
        <v>135.61000000000001</v>
      </c>
      <c r="R1246" s="21">
        <v>394</v>
      </c>
      <c r="S1246" s="21" t="s">
        <v>1704</v>
      </c>
      <c r="T1246" s="21" t="s">
        <v>1689</v>
      </c>
      <c r="U1246" s="21" t="s">
        <v>1705</v>
      </c>
      <c r="V1246" s="21" t="s">
        <v>1695</v>
      </c>
      <c r="W1246" s="2">
        <v>3</v>
      </c>
      <c r="X1246" s="6">
        <v>745.3</v>
      </c>
      <c r="Y1246" s="24">
        <v>611.14599999999996</v>
      </c>
    </row>
    <row r="1247" spans="2:25" x14ac:dyDescent="0.25">
      <c r="B1247" s="20">
        <v>45499</v>
      </c>
      <c r="C1247" t="s">
        <v>1655</v>
      </c>
      <c r="D1247" t="s">
        <v>3855</v>
      </c>
      <c r="E1247" t="s">
        <v>1709</v>
      </c>
      <c r="F1247" t="s">
        <v>1761</v>
      </c>
      <c r="G1247" t="s">
        <v>401</v>
      </c>
      <c r="H1247" t="s">
        <v>400</v>
      </c>
      <c r="I1247">
        <v>18</v>
      </c>
      <c r="J1247" t="s">
        <v>16</v>
      </c>
      <c r="K1247" t="s">
        <v>402</v>
      </c>
      <c r="L1247" t="s">
        <v>214</v>
      </c>
      <c r="M1247" t="s">
        <v>12</v>
      </c>
      <c r="N1247" t="s">
        <v>19</v>
      </c>
      <c r="O1247" t="s">
        <v>3946</v>
      </c>
      <c r="P1247" t="s">
        <v>1656</v>
      </c>
      <c r="Q1247" s="6">
        <v>119.57</v>
      </c>
      <c r="R1247" s="21">
        <v>210</v>
      </c>
      <c r="S1247" s="21" t="s">
        <v>1710</v>
      </c>
      <c r="T1247" s="21" t="s">
        <v>1693</v>
      </c>
      <c r="U1247" s="21" t="s">
        <v>1711</v>
      </c>
      <c r="V1247" s="21" t="s">
        <v>1702</v>
      </c>
      <c r="W1247" s="2">
        <v>3</v>
      </c>
      <c r="X1247" s="6">
        <v>147.01</v>
      </c>
      <c r="Y1247" s="24">
        <v>119.07810000000001</v>
      </c>
    </row>
    <row r="1248" spans="2:25" x14ac:dyDescent="0.25">
      <c r="B1248" s="20">
        <v>45801</v>
      </c>
      <c r="C1248" t="s">
        <v>1616</v>
      </c>
      <c r="D1248" t="s">
        <v>3803</v>
      </c>
      <c r="E1248" t="s">
        <v>1687</v>
      </c>
      <c r="F1248" t="s">
        <v>1767</v>
      </c>
      <c r="G1248" t="s">
        <v>997</v>
      </c>
      <c r="H1248" t="s">
        <v>996</v>
      </c>
      <c r="I1248">
        <v>34</v>
      </c>
      <c r="J1248" t="s">
        <v>16</v>
      </c>
      <c r="K1248" t="s">
        <v>998</v>
      </c>
      <c r="L1248" t="s">
        <v>264</v>
      </c>
      <c r="M1248" t="s">
        <v>12</v>
      </c>
      <c r="N1248" t="s">
        <v>26</v>
      </c>
      <c r="O1248" t="s">
        <v>3942</v>
      </c>
      <c r="P1248" t="s">
        <v>3891</v>
      </c>
      <c r="Q1248" s="6">
        <v>86.42</v>
      </c>
      <c r="R1248" s="21">
        <v>222</v>
      </c>
      <c r="S1248" s="21" t="s">
        <v>1688</v>
      </c>
      <c r="T1248" s="21" t="s">
        <v>1689</v>
      </c>
      <c r="U1248" s="21" t="s">
        <v>1690</v>
      </c>
      <c r="V1248" s="21" t="s">
        <v>1686</v>
      </c>
      <c r="W1248" s="2">
        <v>4</v>
      </c>
      <c r="X1248" s="6">
        <v>286.92</v>
      </c>
      <c r="Y1248" s="24">
        <v>238.14359999999999</v>
      </c>
    </row>
    <row r="1249" spans="2:25" x14ac:dyDescent="0.25">
      <c r="B1249" s="20">
        <v>45801</v>
      </c>
      <c r="C1249" t="s">
        <v>1549</v>
      </c>
      <c r="D1249" t="s">
        <v>3837</v>
      </c>
      <c r="E1249" t="s">
        <v>1687</v>
      </c>
      <c r="F1249" t="s">
        <v>1767</v>
      </c>
      <c r="G1249" t="s">
        <v>997</v>
      </c>
      <c r="H1249" t="s">
        <v>996</v>
      </c>
      <c r="I1249">
        <v>34</v>
      </c>
      <c r="J1249" t="s">
        <v>16</v>
      </c>
      <c r="K1249" t="s">
        <v>998</v>
      </c>
      <c r="L1249" t="s">
        <v>264</v>
      </c>
      <c r="M1249" t="s">
        <v>12</v>
      </c>
      <c r="N1249" t="s">
        <v>26</v>
      </c>
      <c r="O1249" t="s">
        <v>3945</v>
      </c>
      <c r="P1249" t="s">
        <v>1550</v>
      </c>
      <c r="Q1249" s="6">
        <v>255.56645161290328</v>
      </c>
      <c r="R1249" s="21">
        <v>343</v>
      </c>
      <c r="S1249" s="21" t="s">
        <v>1688</v>
      </c>
      <c r="T1249" s="21" t="s">
        <v>1689</v>
      </c>
      <c r="U1249" s="21" t="s">
        <v>1690</v>
      </c>
      <c r="V1249" s="21" t="s">
        <v>1686</v>
      </c>
      <c r="W1249" s="2">
        <v>4</v>
      </c>
      <c r="X1249" s="6">
        <v>286.92</v>
      </c>
      <c r="Y1249" s="24">
        <v>238.14359999999999</v>
      </c>
    </row>
    <row r="1250" spans="2:25" x14ac:dyDescent="0.25">
      <c r="B1250" s="20">
        <v>45480</v>
      </c>
      <c r="C1250" t="s">
        <v>1673</v>
      </c>
      <c r="D1250" t="s">
        <v>3826</v>
      </c>
      <c r="E1250" t="s">
        <v>1696</v>
      </c>
      <c r="F1250" t="s">
        <v>1753</v>
      </c>
      <c r="G1250" t="s">
        <v>1256</v>
      </c>
      <c r="H1250" t="s">
        <v>1255</v>
      </c>
      <c r="I1250">
        <v>55</v>
      </c>
      <c r="J1250" t="s">
        <v>9</v>
      </c>
      <c r="K1250" t="s">
        <v>1257</v>
      </c>
      <c r="L1250" t="s">
        <v>836</v>
      </c>
      <c r="M1250" t="s">
        <v>12</v>
      </c>
      <c r="N1250" t="s">
        <v>13</v>
      </c>
      <c r="O1250" t="s">
        <v>3961</v>
      </c>
      <c r="P1250" t="s">
        <v>3904</v>
      </c>
      <c r="Q1250" s="6">
        <v>245.98</v>
      </c>
      <c r="R1250" s="21">
        <v>471</v>
      </c>
      <c r="S1250" s="21" t="s">
        <v>1697</v>
      </c>
      <c r="T1250" s="21" t="s">
        <v>1689</v>
      </c>
      <c r="U1250" s="21" t="s">
        <v>1698</v>
      </c>
      <c r="V1250" s="21" t="s">
        <v>1695</v>
      </c>
      <c r="W1250" s="2">
        <v>1</v>
      </c>
      <c r="X1250" s="6">
        <v>218.04</v>
      </c>
      <c r="Y1250" s="24">
        <v>198.41640000000001</v>
      </c>
    </row>
    <row r="1251" spans="2:25" x14ac:dyDescent="0.25">
      <c r="B1251" s="20">
        <v>45480</v>
      </c>
      <c r="C1251" t="s">
        <v>1668</v>
      </c>
      <c r="D1251" t="s">
        <v>3824</v>
      </c>
      <c r="E1251" t="s">
        <v>1696</v>
      </c>
      <c r="F1251" t="s">
        <v>1753</v>
      </c>
      <c r="G1251" t="s">
        <v>1256</v>
      </c>
      <c r="H1251" t="s">
        <v>1255</v>
      </c>
      <c r="I1251">
        <v>55</v>
      </c>
      <c r="J1251" t="s">
        <v>9</v>
      </c>
      <c r="K1251" t="s">
        <v>1257</v>
      </c>
      <c r="L1251" t="s">
        <v>836</v>
      </c>
      <c r="M1251" t="s">
        <v>12</v>
      </c>
      <c r="N1251" t="s">
        <v>13</v>
      </c>
      <c r="O1251" t="s">
        <v>3947</v>
      </c>
      <c r="P1251" t="s">
        <v>1669</v>
      </c>
      <c r="Q1251" s="6">
        <v>358.47</v>
      </c>
      <c r="R1251" s="21">
        <v>213</v>
      </c>
      <c r="S1251" s="21" t="s">
        <v>1697</v>
      </c>
      <c r="T1251" s="21" t="s">
        <v>1689</v>
      </c>
      <c r="U1251" s="21" t="s">
        <v>1698</v>
      </c>
      <c r="V1251" s="21" t="s">
        <v>1695</v>
      </c>
      <c r="W1251" s="2">
        <v>1</v>
      </c>
      <c r="X1251" s="6">
        <v>218.04</v>
      </c>
      <c r="Y1251" s="24">
        <v>198.41640000000001</v>
      </c>
    </row>
    <row r="1252" spans="2:25" x14ac:dyDescent="0.25">
      <c r="B1252" s="20">
        <v>45869</v>
      </c>
      <c r="C1252" t="s">
        <v>1533</v>
      </c>
      <c r="D1252" t="s">
        <v>3762</v>
      </c>
      <c r="E1252" t="s">
        <v>1682</v>
      </c>
      <c r="F1252" t="s">
        <v>1765</v>
      </c>
      <c r="G1252" t="s">
        <v>1413</v>
      </c>
      <c r="H1252" t="s">
        <v>1412</v>
      </c>
      <c r="I1252">
        <v>45</v>
      </c>
      <c r="J1252" t="s">
        <v>16</v>
      </c>
      <c r="K1252" t="s">
        <v>1414</v>
      </c>
      <c r="L1252" t="s">
        <v>74</v>
      </c>
      <c r="M1252" t="s">
        <v>12</v>
      </c>
      <c r="N1252" t="s">
        <v>19</v>
      </c>
      <c r="O1252" t="s">
        <v>3947</v>
      </c>
      <c r="P1252" t="s">
        <v>3862</v>
      </c>
      <c r="Q1252" s="6">
        <v>312.8</v>
      </c>
      <c r="R1252" s="21">
        <v>350</v>
      </c>
      <c r="S1252" s="21" t="s">
        <v>1683</v>
      </c>
      <c r="T1252" s="21" t="s">
        <v>1684</v>
      </c>
      <c r="U1252" s="21" t="s">
        <v>1685</v>
      </c>
      <c r="V1252" s="21" t="s">
        <v>1686</v>
      </c>
      <c r="W1252" s="2">
        <v>2</v>
      </c>
      <c r="X1252" s="6">
        <v>873.17</v>
      </c>
      <c r="Y1252" s="24">
        <v>672.34090000000003</v>
      </c>
    </row>
    <row r="1253" spans="2:25" x14ac:dyDescent="0.25">
      <c r="B1253" s="20">
        <v>45593</v>
      </c>
      <c r="C1253" t="s">
        <v>1597</v>
      </c>
      <c r="D1253" t="s">
        <v>3793</v>
      </c>
      <c r="E1253" t="s">
        <v>1724</v>
      </c>
      <c r="F1253" t="s">
        <v>1787</v>
      </c>
      <c r="G1253" t="s">
        <v>1265</v>
      </c>
      <c r="H1253" t="s">
        <v>1264</v>
      </c>
      <c r="I1253">
        <v>23</v>
      </c>
      <c r="J1253" t="s">
        <v>16</v>
      </c>
      <c r="K1253" t="s">
        <v>201</v>
      </c>
      <c r="L1253" t="s">
        <v>155</v>
      </c>
      <c r="M1253" t="s">
        <v>12</v>
      </c>
      <c r="N1253" t="s">
        <v>13</v>
      </c>
      <c r="O1253" t="s">
        <v>3952</v>
      </c>
      <c r="P1253" t="s">
        <v>3882</v>
      </c>
      <c r="Q1253" s="6">
        <v>177.98</v>
      </c>
      <c r="R1253" s="21">
        <v>103</v>
      </c>
      <c r="S1253" s="21" t="s">
        <v>1725</v>
      </c>
      <c r="T1253" s="21" t="s">
        <v>1689</v>
      </c>
      <c r="U1253" s="21" t="s">
        <v>1726</v>
      </c>
      <c r="V1253" s="21" t="s">
        <v>1702</v>
      </c>
      <c r="W1253" s="2">
        <v>2</v>
      </c>
      <c r="X1253" s="6">
        <v>148.96</v>
      </c>
      <c r="Y1253" s="24">
        <v>144.49119999999999</v>
      </c>
    </row>
    <row r="1254" spans="2:25" x14ac:dyDescent="0.25">
      <c r="B1254" s="20">
        <v>45850</v>
      </c>
      <c r="C1254" t="s">
        <v>1657</v>
      </c>
      <c r="D1254" t="s">
        <v>3820</v>
      </c>
      <c r="E1254" t="s">
        <v>1699</v>
      </c>
      <c r="F1254" t="s">
        <v>1762</v>
      </c>
      <c r="G1254" t="s">
        <v>76</v>
      </c>
      <c r="H1254" t="s">
        <v>75</v>
      </c>
      <c r="I1254">
        <v>24</v>
      </c>
      <c r="J1254" t="s">
        <v>16</v>
      </c>
      <c r="K1254" t="s">
        <v>77</v>
      </c>
      <c r="L1254" t="s">
        <v>51</v>
      </c>
      <c r="M1254" t="s">
        <v>12</v>
      </c>
      <c r="N1254" t="s">
        <v>26</v>
      </c>
      <c r="O1254" t="s">
        <v>3951</v>
      </c>
      <c r="P1254" t="s">
        <v>3898</v>
      </c>
      <c r="Q1254" s="6">
        <v>176.07</v>
      </c>
      <c r="R1254" s="21">
        <v>82</v>
      </c>
      <c r="S1254" s="21" t="s">
        <v>1700</v>
      </c>
      <c r="T1254" s="21" t="s">
        <v>1693</v>
      </c>
      <c r="U1254" s="21" t="s">
        <v>1701</v>
      </c>
      <c r="V1254" s="21" t="s">
        <v>1702</v>
      </c>
      <c r="W1254" s="2">
        <v>2</v>
      </c>
      <c r="X1254" s="6">
        <v>785.31</v>
      </c>
      <c r="Y1254" s="24">
        <v>667.51349999999991</v>
      </c>
    </row>
    <row r="1255" spans="2:25" x14ac:dyDescent="0.25">
      <c r="B1255" s="20">
        <v>45285</v>
      </c>
      <c r="C1255" t="s">
        <v>1635</v>
      </c>
      <c r="D1255" t="s">
        <v>3811</v>
      </c>
      <c r="E1255" t="s">
        <v>1737</v>
      </c>
      <c r="F1255" t="s">
        <v>1755</v>
      </c>
      <c r="G1255" t="s">
        <v>1422</v>
      </c>
      <c r="H1255" t="s">
        <v>1421</v>
      </c>
      <c r="I1255">
        <v>63</v>
      </c>
      <c r="J1255" t="s">
        <v>16</v>
      </c>
      <c r="K1255" t="s">
        <v>1423</v>
      </c>
      <c r="L1255" t="s">
        <v>170</v>
      </c>
      <c r="M1255" t="s">
        <v>12</v>
      </c>
      <c r="N1255" t="s">
        <v>13</v>
      </c>
      <c r="O1255" t="s">
        <v>3949</v>
      </c>
      <c r="P1255" t="s">
        <v>1636</v>
      </c>
      <c r="Q1255" s="6">
        <v>403.71</v>
      </c>
      <c r="R1255" s="21">
        <v>159</v>
      </c>
      <c r="S1255" s="21" t="s">
        <v>1738</v>
      </c>
      <c r="T1255" s="21" t="s">
        <v>1689</v>
      </c>
      <c r="U1255" s="21" t="s">
        <v>1739</v>
      </c>
      <c r="V1255" s="21" t="s">
        <v>1686</v>
      </c>
      <c r="W1255" s="2">
        <v>3</v>
      </c>
      <c r="X1255" s="6">
        <v>104.47</v>
      </c>
      <c r="Y1255" s="24">
        <v>76.263099999999994</v>
      </c>
    </row>
    <row r="1256" spans="2:25" x14ac:dyDescent="0.25">
      <c r="B1256" s="20">
        <v>45636</v>
      </c>
      <c r="C1256" t="s">
        <v>1578</v>
      </c>
      <c r="D1256" t="s">
        <v>3840</v>
      </c>
      <c r="E1256" t="s">
        <v>1716</v>
      </c>
      <c r="F1256" t="s">
        <v>1771</v>
      </c>
      <c r="G1256" t="s">
        <v>1331</v>
      </c>
      <c r="H1256" t="s">
        <v>1330</v>
      </c>
      <c r="I1256">
        <v>37</v>
      </c>
      <c r="J1256" t="s">
        <v>16</v>
      </c>
      <c r="K1256" t="s">
        <v>1332</v>
      </c>
      <c r="L1256" t="s">
        <v>106</v>
      </c>
      <c r="M1256" t="s">
        <v>12</v>
      </c>
      <c r="N1256" t="s">
        <v>31</v>
      </c>
      <c r="O1256" t="s">
        <v>3943</v>
      </c>
      <c r="P1256" t="s">
        <v>1579</v>
      </c>
      <c r="Q1256" s="6">
        <v>223.43</v>
      </c>
      <c r="R1256" s="21">
        <v>154</v>
      </c>
      <c r="S1256" s="21" t="s">
        <v>1717</v>
      </c>
      <c r="T1256" s="21" t="s">
        <v>1693</v>
      </c>
      <c r="U1256" s="21" t="s">
        <v>1718</v>
      </c>
      <c r="V1256" s="21" t="s">
        <v>1686</v>
      </c>
      <c r="W1256" s="2">
        <v>2.4785461887935387</v>
      </c>
      <c r="X1256" s="6">
        <v>871.34</v>
      </c>
      <c r="Y1256" s="24">
        <v>836.4864</v>
      </c>
    </row>
    <row r="1257" spans="2:25" x14ac:dyDescent="0.25">
      <c r="B1257" s="20">
        <v>45446</v>
      </c>
      <c r="C1257" t="s">
        <v>1553</v>
      </c>
      <c r="D1257" t="s">
        <v>3772</v>
      </c>
      <c r="E1257" t="s">
        <v>1712</v>
      </c>
      <c r="F1257" t="s">
        <v>1757</v>
      </c>
      <c r="G1257" t="s">
        <v>209</v>
      </c>
      <c r="H1257" t="s">
        <v>208</v>
      </c>
      <c r="I1257">
        <v>49</v>
      </c>
      <c r="J1257" t="s">
        <v>16</v>
      </c>
      <c r="K1257" t="s">
        <v>210</v>
      </c>
      <c r="L1257" t="s">
        <v>51</v>
      </c>
      <c r="M1257" t="s">
        <v>12</v>
      </c>
      <c r="N1257" t="s">
        <v>13</v>
      </c>
      <c r="O1257" t="s">
        <v>3957</v>
      </c>
      <c r="P1257" t="s">
        <v>1554</v>
      </c>
      <c r="Q1257" s="6">
        <v>131.51</v>
      </c>
      <c r="R1257" s="21">
        <v>264.16666666666669</v>
      </c>
      <c r="S1257" s="21" t="s">
        <v>1713</v>
      </c>
      <c r="T1257" s="21" t="s">
        <v>1714</v>
      </c>
      <c r="U1257" s="21" t="s">
        <v>1715</v>
      </c>
      <c r="V1257" s="21" t="s">
        <v>1702</v>
      </c>
      <c r="W1257" s="2">
        <v>4</v>
      </c>
      <c r="X1257" s="6">
        <v>914.05</v>
      </c>
      <c r="Y1257" s="24">
        <v>685.53749999999991</v>
      </c>
    </row>
    <row r="1258" spans="2:25" x14ac:dyDescent="0.25">
      <c r="B1258" s="20">
        <v>45480</v>
      </c>
      <c r="C1258" t="s">
        <v>1617</v>
      </c>
      <c r="D1258" t="s">
        <v>3804</v>
      </c>
      <c r="E1258" t="s">
        <v>1696</v>
      </c>
      <c r="F1258" t="s">
        <v>1753</v>
      </c>
      <c r="G1258" t="s">
        <v>1256</v>
      </c>
      <c r="H1258" t="s">
        <v>1255</v>
      </c>
      <c r="I1258">
        <v>55</v>
      </c>
      <c r="J1258" t="s">
        <v>9</v>
      </c>
      <c r="K1258" t="s">
        <v>1257</v>
      </c>
      <c r="L1258" t="s">
        <v>836</v>
      </c>
      <c r="M1258" t="s">
        <v>12</v>
      </c>
      <c r="N1258" t="s">
        <v>13</v>
      </c>
      <c r="O1258" t="s">
        <v>3947</v>
      </c>
      <c r="P1258" t="s">
        <v>1618</v>
      </c>
      <c r="Q1258" s="6">
        <v>266.86</v>
      </c>
      <c r="R1258" s="21">
        <v>458</v>
      </c>
      <c r="S1258" s="21" t="s">
        <v>1697</v>
      </c>
      <c r="T1258" s="21" t="s">
        <v>1689</v>
      </c>
      <c r="U1258" s="21" t="s">
        <v>1698</v>
      </c>
      <c r="V1258" s="21" t="s">
        <v>1695</v>
      </c>
      <c r="W1258" s="2">
        <v>1</v>
      </c>
      <c r="X1258" s="6">
        <v>218.04</v>
      </c>
      <c r="Y1258" s="24">
        <v>198.41640000000001</v>
      </c>
    </row>
    <row r="1259" spans="2:25" x14ac:dyDescent="0.25">
      <c r="B1259" s="20">
        <v>45446</v>
      </c>
      <c r="C1259" t="s">
        <v>1628</v>
      </c>
      <c r="D1259" t="s">
        <v>3807</v>
      </c>
      <c r="E1259" t="s">
        <v>1712</v>
      </c>
      <c r="F1259" t="s">
        <v>1757</v>
      </c>
      <c r="G1259" t="s">
        <v>209</v>
      </c>
      <c r="H1259" t="s">
        <v>208</v>
      </c>
      <c r="I1259">
        <v>49</v>
      </c>
      <c r="J1259" t="s">
        <v>16</v>
      </c>
      <c r="K1259" t="s">
        <v>210</v>
      </c>
      <c r="L1259" t="s">
        <v>51</v>
      </c>
      <c r="M1259" t="s">
        <v>12</v>
      </c>
      <c r="N1259" t="s">
        <v>13</v>
      </c>
      <c r="O1259" t="s">
        <v>3959</v>
      </c>
      <c r="P1259" t="s">
        <v>1629</v>
      </c>
      <c r="Q1259" s="6">
        <v>138.05000000000001</v>
      </c>
      <c r="R1259" s="21">
        <v>89</v>
      </c>
      <c r="S1259" s="21" t="s">
        <v>1713</v>
      </c>
      <c r="T1259" s="21" t="s">
        <v>1714</v>
      </c>
      <c r="U1259" s="21" t="s">
        <v>1715</v>
      </c>
      <c r="V1259" s="21" t="s">
        <v>1702</v>
      </c>
      <c r="W1259" s="2">
        <v>4</v>
      </c>
      <c r="X1259" s="6">
        <v>914.05</v>
      </c>
      <c r="Y1259" s="24">
        <v>685.53749999999991</v>
      </c>
    </row>
    <row r="1260" spans="2:25" x14ac:dyDescent="0.25">
      <c r="B1260" s="20">
        <v>45447</v>
      </c>
      <c r="C1260" t="s">
        <v>1589</v>
      </c>
      <c r="D1260" t="s">
        <v>3843</v>
      </c>
      <c r="E1260" t="s">
        <v>1740</v>
      </c>
      <c r="F1260" t="s">
        <v>1777</v>
      </c>
      <c r="G1260" t="s">
        <v>1220</v>
      </c>
      <c r="H1260" t="s">
        <v>1219</v>
      </c>
      <c r="I1260">
        <v>25</v>
      </c>
      <c r="J1260" t="s">
        <v>16</v>
      </c>
      <c r="K1260" t="s">
        <v>1221</v>
      </c>
      <c r="L1260" t="s">
        <v>58</v>
      </c>
      <c r="M1260" t="s">
        <v>12</v>
      </c>
      <c r="N1260" t="s">
        <v>31</v>
      </c>
      <c r="O1260" t="s">
        <v>3942</v>
      </c>
      <c r="P1260" t="s">
        <v>1590</v>
      </c>
      <c r="Q1260" s="6">
        <v>253.33</v>
      </c>
      <c r="R1260" s="21">
        <v>266</v>
      </c>
      <c r="S1260" s="21" t="s">
        <v>1741</v>
      </c>
      <c r="T1260" s="21" t="s">
        <v>1684</v>
      </c>
      <c r="U1260" s="21" t="s">
        <v>1742</v>
      </c>
      <c r="V1260" s="21" t="s">
        <v>1686</v>
      </c>
      <c r="W1260" s="2">
        <v>1</v>
      </c>
      <c r="X1260" s="6">
        <v>589.55999999999995</v>
      </c>
      <c r="Y1260" s="24">
        <v>459.85679999999996</v>
      </c>
    </row>
    <row r="1261" spans="2:25" x14ac:dyDescent="0.25">
      <c r="B1261" s="20">
        <v>45829</v>
      </c>
      <c r="C1261" t="s">
        <v>1615</v>
      </c>
      <c r="D1261" t="s">
        <v>3802</v>
      </c>
      <c r="E1261" t="s">
        <v>1731</v>
      </c>
      <c r="F1261" t="s">
        <v>1770</v>
      </c>
      <c r="G1261" t="s">
        <v>1078</v>
      </c>
      <c r="H1261" t="s">
        <v>1077</v>
      </c>
      <c r="I1261">
        <v>55</v>
      </c>
      <c r="J1261" t="s">
        <v>9</v>
      </c>
      <c r="K1261" t="s">
        <v>1079</v>
      </c>
      <c r="L1261" t="s">
        <v>51</v>
      </c>
      <c r="M1261" t="s">
        <v>12</v>
      </c>
      <c r="N1261" t="s">
        <v>31</v>
      </c>
      <c r="O1261" t="s">
        <v>3958</v>
      </c>
      <c r="P1261" t="s">
        <v>3890</v>
      </c>
      <c r="Q1261" s="6">
        <v>103.45</v>
      </c>
      <c r="R1261" s="21">
        <v>465</v>
      </c>
      <c r="S1261" s="21" t="s">
        <v>1732</v>
      </c>
      <c r="T1261" s="21" t="s">
        <v>1689</v>
      </c>
      <c r="U1261" s="21" t="s">
        <v>1733</v>
      </c>
      <c r="V1261" s="21" t="s">
        <v>1686</v>
      </c>
      <c r="W1261" s="2">
        <v>4</v>
      </c>
      <c r="X1261" s="6">
        <v>403.47</v>
      </c>
      <c r="Y1261" s="24">
        <v>221.82999999999998</v>
      </c>
    </row>
    <row r="1262" spans="2:25" x14ac:dyDescent="0.25">
      <c r="B1262" s="20">
        <v>45829</v>
      </c>
      <c r="C1262" t="s">
        <v>1658</v>
      </c>
      <c r="D1262" t="s">
        <v>3856</v>
      </c>
      <c r="E1262" t="s">
        <v>1731</v>
      </c>
      <c r="F1262" t="s">
        <v>1770</v>
      </c>
      <c r="G1262" t="s">
        <v>1078</v>
      </c>
      <c r="H1262" t="s">
        <v>1077</v>
      </c>
      <c r="I1262">
        <v>55</v>
      </c>
      <c r="J1262" t="s">
        <v>9</v>
      </c>
      <c r="K1262" t="s">
        <v>1079</v>
      </c>
      <c r="L1262" t="s">
        <v>51</v>
      </c>
      <c r="M1262" t="s">
        <v>12</v>
      </c>
      <c r="N1262" t="s">
        <v>31</v>
      </c>
      <c r="O1262" t="s">
        <v>3948</v>
      </c>
      <c r="P1262" t="s">
        <v>3899</v>
      </c>
      <c r="Q1262" s="6">
        <v>371.38</v>
      </c>
      <c r="R1262" s="21">
        <v>220</v>
      </c>
      <c r="S1262" s="21" t="s">
        <v>1732</v>
      </c>
      <c r="T1262" s="21" t="s">
        <v>1689</v>
      </c>
      <c r="U1262" s="21" t="s">
        <v>1733</v>
      </c>
      <c r="V1262" s="21" t="s">
        <v>1686</v>
      </c>
      <c r="W1262" s="2">
        <v>4</v>
      </c>
      <c r="X1262" s="6">
        <v>403.47</v>
      </c>
      <c r="Y1262" s="24">
        <v>221.82999999999998</v>
      </c>
    </row>
    <row r="1263" spans="2:25" x14ac:dyDescent="0.25">
      <c r="B1263" s="20">
        <v>45369</v>
      </c>
      <c r="C1263" t="s">
        <v>1614</v>
      </c>
      <c r="D1263" t="s">
        <v>3801</v>
      </c>
      <c r="E1263" t="s">
        <v>1727</v>
      </c>
      <c r="F1263" t="s">
        <v>1775</v>
      </c>
      <c r="G1263" t="s">
        <v>760</v>
      </c>
      <c r="H1263" t="s">
        <v>759</v>
      </c>
      <c r="I1263">
        <v>58</v>
      </c>
      <c r="J1263" t="s">
        <v>16</v>
      </c>
      <c r="K1263" t="s">
        <v>761</v>
      </c>
      <c r="L1263" t="s">
        <v>181</v>
      </c>
      <c r="M1263" t="s">
        <v>12</v>
      </c>
      <c r="N1263" t="s">
        <v>19</v>
      </c>
      <c r="O1263" t="s">
        <v>3965</v>
      </c>
      <c r="P1263" t="s">
        <v>3889</v>
      </c>
      <c r="Q1263" s="6">
        <v>482.75</v>
      </c>
      <c r="R1263" s="21">
        <v>444</v>
      </c>
      <c r="S1263" s="21" t="s">
        <v>1728</v>
      </c>
      <c r="T1263" s="21" t="s">
        <v>1684</v>
      </c>
      <c r="U1263" s="21" t="s">
        <v>129</v>
      </c>
      <c r="V1263" s="21" t="s">
        <v>1686</v>
      </c>
      <c r="W1263" s="2">
        <v>4</v>
      </c>
      <c r="X1263" s="6">
        <v>482.75</v>
      </c>
      <c r="Y1263" s="24">
        <v>463.44</v>
      </c>
    </row>
    <row r="1264" spans="2:25" x14ac:dyDescent="0.25">
      <c r="B1264" s="20">
        <v>45801</v>
      </c>
      <c r="C1264" t="s">
        <v>1572</v>
      </c>
      <c r="D1264" t="s">
        <v>3782</v>
      </c>
      <c r="E1264" t="s">
        <v>1687</v>
      </c>
      <c r="F1264" t="s">
        <v>1767</v>
      </c>
      <c r="G1264" t="s">
        <v>997</v>
      </c>
      <c r="H1264" t="s">
        <v>996</v>
      </c>
      <c r="I1264">
        <v>34</v>
      </c>
      <c r="J1264" t="s">
        <v>16</v>
      </c>
      <c r="K1264" t="s">
        <v>998</v>
      </c>
      <c r="L1264" t="s">
        <v>264</v>
      </c>
      <c r="M1264" t="s">
        <v>12</v>
      </c>
      <c r="N1264" t="s">
        <v>26</v>
      </c>
      <c r="O1264" t="s">
        <v>3947</v>
      </c>
      <c r="P1264" t="s">
        <v>1573</v>
      </c>
      <c r="Q1264" s="6">
        <v>283.83</v>
      </c>
      <c r="R1264" s="21">
        <v>244</v>
      </c>
      <c r="S1264" s="21" t="s">
        <v>1688</v>
      </c>
      <c r="T1264" s="21" t="s">
        <v>1689</v>
      </c>
      <c r="U1264" s="21" t="s">
        <v>1690</v>
      </c>
      <c r="V1264" s="21" t="s">
        <v>1686</v>
      </c>
      <c r="W1264" s="2">
        <v>4</v>
      </c>
      <c r="X1264" s="6">
        <v>286.92</v>
      </c>
      <c r="Y1264" s="24">
        <v>238.14359999999999</v>
      </c>
    </row>
    <row r="1265" spans="2:25" x14ac:dyDescent="0.25">
      <c r="B1265" s="20">
        <v>45801</v>
      </c>
      <c r="C1265" t="s">
        <v>1572</v>
      </c>
      <c r="D1265" t="s">
        <v>3782</v>
      </c>
      <c r="E1265" t="s">
        <v>1687</v>
      </c>
      <c r="F1265" t="s">
        <v>1767</v>
      </c>
      <c r="G1265" t="s">
        <v>997</v>
      </c>
      <c r="H1265" t="s">
        <v>996</v>
      </c>
      <c r="I1265">
        <v>34</v>
      </c>
      <c r="J1265" t="s">
        <v>16</v>
      </c>
      <c r="K1265" t="s">
        <v>998</v>
      </c>
      <c r="L1265" t="s">
        <v>264</v>
      </c>
      <c r="M1265" t="s">
        <v>12</v>
      </c>
      <c r="N1265" t="s">
        <v>26</v>
      </c>
      <c r="O1265" t="s">
        <v>3947</v>
      </c>
      <c r="P1265" t="s">
        <v>1573</v>
      </c>
      <c r="Q1265" s="6">
        <v>283.83</v>
      </c>
      <c r="R1265" s="21">
        <v>244</v>
      </c>
      <c r="S1265" s="21" t="s">
        <v>1688</v>
      </c>
      <c r="T1265" s="21" t="s">
        <v>1689</v>
      </c>
      <c r="U1265" s="21" t="s">
        <v>1690</v>
      </c>
      <c r="V1265" s="21" t="s">
        <v>1686</v>
      </c>
      <c r="W1265" s="2">
        <v>4</v>
      </c>
      <c r="X1265" s="6">
        <v>286.92</v>
      </c>
      <c r="Y1265" s="24">
        <v>238.14359999999999</v>
      </c>
    </row>
    <row r="1266" spans="2:25" x14ac:dyDescent="0.25">
      <c r="B1266" s="20">
        <v>45369</v>
      </c>
      <c r="C1266" t="s">
        <v>1653</v>
      </c>
      <c r="D1266" t="s">
        <v>3819</v>
      </c>
      <c r="E1266" t="s">
        <v>1727</v>
      </c>
      <c r="F1266" t="s">
        <v>1775</v>
      </c>
      <c r="G1266" t="s">
        <v>760</v>
      </c>
      <c r="H1266" t="s">
        <v>759</v>
      </c>
      <c r="I1266">
        <v>58</v>
      </c>
      <c r="J1266" t="s">
        <v>16</v>
      </c>
      <c r="K1266" t="s">
        <v>761</v>
      </c>
      <c r="L1266" t="s">
        <v>181</v>
      </c>
      <c r="M1266" t="s">
        <v>12</v>
      </c>
      <c r="N1266" t="s">
        <v>19</v>
      </c>
      <c r="O1266" t="s">
        <v>3966</v>
      </c>
      <c r="P1266" t="s">
        <v>1654</v>
      </c>
      <c r="Q1266" s="6">
        <v>388.46</v>
      </c>
      <c r="R1266" s="21">
        <v>208</v>
      </c>
      <c r="S1266" s="21" t="s">
        <v>1728</v>
      </c>
      <c r="T1266" s="21" t="s">
        <v>1684</v>
      </c>
      <c r="U1266" s="21" t="s">
        <v>129</v>
      </c>
      <c r="V1266" s="21" t="s">
        <v>1686</v>
      </c>
      <c r="W1266" s="2">
        <v>4</v>
      </c>
      <c r="X1266" s="6">
        <v>482.75</v>
      </c>
      <c r="Y1266" s="24">
        <v>463.44</v>
      </c>
    </row>
    <row r="1267" spans="2:25" x14ac:dyDescent="0.25">
      <c r="B1267" s="20">
        <v>45480</v>
      </c>
      <c r="C1267" t="s">
        <v>1546</v>
      </c>
      <c r="D1267" t="s">
        <v>3769</v>
      </c>
      <c r="E1267" t="s">
        <v>1696</v>
      </c>
      <c r="F1267" t="s">
        <v>1753</v>
      </c>
      <c r="G1267" t="s">
        <v>1256</v>
      </c>
      <c r="H1267" t="s">
        <v>1255</v>
      </c>
      <c r="I1267">
        <v>55</v>
      </c>
      <c r="J1267" t="s">
        <v>9</v>
      </c>
      <c r="K1267" t="s">
        <v>1257</v>
      </c>
      <c r="L1267" t="s">
        <v>836</v>
      </c>
      <c r="M1267" t="s">
        <v>12</v>
      </c>
      <c r="N1267" t="s">
        <v>13</v>
      </c>
      <c r="O1267" t="s">
        <v>3956</v>
      </c>
      <c r="P1267" t="s">
        <v>1547</v>
      </c>
      <c r="Q1267" s="6">
        <v>337.42</v>
      </c>
      <c r="R1267" s="21">
        <v>256</v>
      </c>
      <c r="S1267" s="21" t="s">
        <v>1697</v>
      </c>
      <c r="T1267" s="21" t="s">
        <v>1689</v>
      </c>
      <c r="U1267" s="21" t="s">
        <v>1698</v>
      </c>
      <c r="V1267" s="21" t="s">
        <v>1695</v>
      </c>
      <c r="W1267" s="2">
        <v>1</v>
      </c>
      <c r="X1267" s="6">
        <v>218.04</v>
      </c>
      <c r="Y1267" s="24">
        <v>198.41640000000001</v>
      </c>
    </row>
    <row r="1268" spans="2:25" x14ac:dyDescent="0.25">
      <c r="B1268" s="20">
        <v>45480</v>
      </c>
      <c r="C1268" t="s">
        <v>1668</v>
      </c>
      <c r="D1268" t="s">
        <v>3824</v>
      </c>
      <c r="E1268" t="s">
        <v>1696</v>
      </c>
      <c r="F1268" t="s">
        <v>1753</v>
      </c>
      <c r="G1268" t="s">
        <v>1256</v>
      </c>
      <c r="H1268" t="s">
        <v>1255</v>
      </c>
      <c r="I1268">
        <v>55</v>
      </c>
      <c r="J1268" t="s">
        <v>9</v>
      </c>
      <c r="K1268" t="s">
        <v>1257</v>
      </c>
      <c r="L1268" t="s">
        <v>836</v>
      </c>
      <c r="M1268" t="s">
        <v>12</v>
      </c>
      <c r="N1268" t="s">
        <v>13</v>
      </c>
      <c r="O1268" t="s">
        <v>3947</v>
      </c>
      <c r="P1268" t="s">
        <v>1669</v>
      </c>
      <c r="Q1268" s="6">
        <v>358.47</v>
      </c>
      <c r="R1268" s="21">
        <v>213</v>
      </c>
      <c r="S1268" s="21" t="s">
        <v>1697</v>
      </c>
      <c r="T1268" s="21" t="s">
        <v>1689</v>
      </c>
      <c r="U1268" s="21" t="s">
        <v>1698</v>
      </c>
      <c r="V1268" s="21" t="s">
        <v>1695</v>
      </c>
      <c r="W1268" s="2">
        <v>1</v>
      </c>
      <c r="X1268" s="6">
        <v>218.04</v>
      </c>
      <c r="Y1268" s="24">
        <v>198.41640000000001</v>
      </c>
    </row>
    <row r="1269" spans="2:25" x14ac:dyDescent="0.25">
      <c r="B1269" s="20">
        <v>45480</v>
      </c>
      <c r="C1269" t="s">
        <v>1673</v>
      </c>
      <c r="D1269" t="s">
        <v>3826</v>
      </c>
      <c r="E1269" t="s">
        <v>1696</v>
      </c>
      <c r="F1269" t="s">
        <v>1753</v>
      </c>
      <c r="G1269" t="s">
        <v>1256</v>
      </c>
      <c r="H1269" t="s">
        <v>1255</v>
      </c>
      <c r="I1269">
        <v>55</v>
      </c>
      <c r="J1269" t="s">
        <v>9</v>
      </c>
      <c r="K1269" t="s">
        <v>1257</v>
      </c>
      <c r="L1269" t="s">
        <v>836</v>
      </c>
      <c r="M1269" t="s">
        <v>12</v>
      </c>
      <c r="N1269" t="s">
        <v>13</v>
      </c>
      <c r="O1269" t="s">
        <v>3961</v>
      </c>
      <c r="P1269" t="s">
        <v>3904</v>
      </c>
      <c r="Q1269" s="6">
        <v>245.98</v>
      </c>
      <c r="R1269" s="21">
        <v>471</v>
      </c>
      <c r="S1269" s="21" t="s">
        <v>1697</v>
      </c>
      <c r="T1269" s="21" t="s">
        <v>1689</v>
      </c>
      <c r="U1269" s="21" t="s">
        <v>1698</v>
      </c>
      <c r="V1269" s="21" t="s">
        <v>1695</v>
      </c>
      <c r="W1269" s="2">
        <v>1</v>
      </c>
      <c r="X1269" s="6">
        <v>218.04</v>
      </c>
      <c r="Y1269" s="24">
        <v>198.41640000000001</v>
      </c>
    </row>
    <row r="1270" spans="2:25" x14ac:dyDescent="0.25">
      <c r="B1270" s="20">
        <v>45850</v>
      </c>
      <c r="C1270" t="s">
        <v>1659</v>
      </c>
      <c r="D1270" t="s">
        <v>3821</v>
      </c>
      <c r="E1270" t="s">
        <v>1699</v>
      </c>
      <c r="F1270" t="s">
        <v>1762</v>
      </c>
      <c r="G1270" t="s">
        <v>76</v>
      </c>
      <c r="H1270" t="s">
        <v>75</v>
      </c>
      <c r="I1270">
        <v>24</v>
      </c>
      <c r="J1270" t="s">
        <v>16</v>
      </c>
      <c r="K1270" t="s">
        <v>77</v>
      </c>
      <c r="L1270" t="s">
        <v>51</v>
      </c>
      <c r="M1270" t="s">
        <v>12</v>
      </c>
      <c r="N1270" t="s">
        <v>26</v>
      </c>
      <c r="O1270" t="s">
        <v>3957</v>
      </c>
      <c r="P1270" t="s">
        <v>1660</v>
      </c>
      <c r="Q1270" s="6">
        <v>131.24</v>
      </c>
      <c r="R1270" s="21">
        <v>232</v>
      </c>
      <c r="S1270" s="21" t="s">
        <v>1700</v>
      </c>
      <c r="T1270" s="21" t="s">
        <v>1693</v>
      </c>
      <c r="U1270" s="21" t="s">
        <v>1701</v>
      </c>
      <c r="V1270" s="21" t="s">
        <v>1702</v>
      </c>
      <c r="W1270" s="2">
        <v>2</v>
      </c>
      <c r="X1270" s="6">
        <v>785.31</v>
      </c>
      <c r="Y1270" s="24">
        <v>667.51349999999991</v>
      </c>
    </row>
    <row r="1271" spans="2:25" x14ac:dyDescent="0.25">
      <c r="B1271" s="20">
        <v>45394</v>
      </c>
      <c r="C1271" t="s">
        <v>1626</v>
      </c>
      <c r="D1271" t="s">
        <v>3852</v>
      </c>
      <c r="E1271" t="s">
        <v>1719</v>
      </c>
      <c r="F1271" t="s">
        <v>1778</v>
      </c>
      <c r="G1271" t="s">
        <v>1448</v>
      </c>
      <c r="H1271" t="s">
        <v>1447</v>
      </c>
      <c r="I1271">
        <v>33</v>
      </c>
      <c r="J1271" t="s">
        <v>16</v>
      </c>
      <c r="K1271" t="s">
        <v>1449</v>
      </c>
      <c r="L1271" t="s">
        <v>96</v>
      </c>
      <c r="M1271" t="s">
        <v>12</v>
      </c>
      <c r="N1271" t="s">
        <v>13</v>
      </c>
      <c r="O1271" t="s">
        <v>3945</v>
      </c>
      <c r="P1271" t="s">
        <v>1627</v>
      </c>
      <c r="Q1271" s="6">
        <v>218.22</v>
      </c>
      <c r="R1271" s="21">
        <v>224</v>
      </c>
      <c r="S1271" s="21" t="s">
        <v>1720</v>
      </c>
      <c r="T1271" s="21" t="s">
        <v>1684</v>
      </c>
      <c r="U1271" s="21" t="s">
        <v>1721</v>
      </c>
      <c r="V1271" s="21" t="s">
        <v>1702</v>
      </c>
      <c r="W1271" s="2">
        <v>3</v>
      </c>
      <c r="X1271" s="6">
        <v>979.42</v>
      </c>
      <c r="Y1271" s="24">
        <v>950.03739999999993</v>
      </c>
    </row>
    <row r="1272" spans="2:25" x14ac:dyDescent="0.25">
      <c r="B1272" s="20">
        <v>45394</v>
      </c>
      <c r="C1272" t="s">
        <v>1610</v>
      </c>
      <c r="D1272" t="s">
        <v>3800</v>
      </c>
      <c r="E1272" t="s">
        <v>1719</v>
      </c>
      <c r="F1272" t="s">
        <v>1778</v>
      </c>
      <c r="G1272" t="s">
        <v>1448</v>
      </c>
      <c r="H1272" t="s">
        <v>1447</v>
      </c>
      <c r="I1272">
        <v>33</v>
      </c>
      <c r="J1272" t="s">
        <v>16</v>
      </c>
      <c r="K1272" t="s">
        <v>1449</v>
      </c>
      <c r="L1272" t="s">
        <v>96</v>
      </c>
      <c r="M1272" t="s">
        <v>12</v>
      </c>
      <c r="N1272" t="s">
        <v>13</v>
      </c>
      <c r="O1272" t="s">
        <v>3946</v>
      </c>
      <c r="P1272" t="s">
        <v>1611</v>
      </c>
      <c r="Q1272" s="6">
        <v>113.83</v>
      </c>
      <c r="R1272" s="21">
        <v>485</v>
      </c>
      <c r="S1272" s="21" t="s">
        <v>1720</v>
      </c>
      <c r="T1272" s="21" t="s">
        <v>1684</v>
      </c>
      <c r="U1272" s="21" t="s">
        <v>1721</v>
      </c>
      <c r="V1272" s="21" t="s">
        <v>1702</v>
      </c>
      <c r="W1272" s="2">
        <v>3</v>
      </c>
      <c r="X1272" s="6">
        <v>979.42</v>
      </c>
      <c r="Y1272" s="24">
        <v>950.03739999999993</v>
      </c>
    </row>
    <row r="1273" spans="2:25" x14ac:dyDescent="0.25">
      <c r="B1273" s="20">
        <v>45369</v>
      </c>
      <c r="C1273" t="s">
        <v>1561</v>
      </c>
      <c r="D1273" t="s">
        <v>3839</v>
      </c>
      <c r="E1273" t="s">
        <v>1727</v>
      </c>
      <c r="F1273" t="s">
        <v>1775</v>
      </c>
      <c r="G1273" t="s">
        <v>760</v>
      </c>
      <c r="H1273" t="s">
        <v>759</v>
      </c>
      <c r="I1273">
        <v>58</v>
      </c>
      <c r="J1273" t="s">
        <v>16</v>
      </c>
      <c r="K1273" t="s">
        <v>761</v>
      </c>
      <c r="L1273" t="s">
        <v>181</v>
      </c>
      <c r="M1273" t="s">
        <v>12</v>
      </c>
      <c r="N1273" t="s">
        <v>19</v>
      </c>
      <c r="O1273" t="s">
        <v>3946</v>
      </c>
      <c r="P1273" t="s">
        <v>3872</v>
      </c>
      <c r="Q1273" s="6">
        <v>174.02</v>
      </c>
      <c r="R1273" s="21">
        <v>268</v>
      </c>
      <c r="S1273" s="21" t="s">
        <v>1728</v>
      </c>
      <c r="T1273" s="21" t="s">
        <v>1684</v>
      </c>
      <c r="U1273" s="21" t="s">
        <v>129</v>
      </c>
      <c r="V1273" s="21" t="s">
        <v>1686</v>
      </c>
      <c r="W1273" s="2">
        <v>4</v>
      </c>
      <c r="X1273" s="6">
        <v>482.75</v>
      </c>
      <c r="Y1273" s="24">
        <v>463.44</v>
      </c>
    </row>
    <row r="1274" spans="2:25" x14ac:dyDescent="0.25">
      <c r="B1274" s="20">
        <v>45636</v>
      </c>
      <c r="C1274" t="s">
        <v>1567</v>
      </c>
      <c r="D1274" t="s">
        <v>3779</v>
      </c>
      <c r="E1274" t="s">
        <v>1716</v>
      </c>
      <c r="F1274" t="s">
        <v>1771</v>
      </c>
      <c r="G1274" t="s">
        <v>1331</v>
      </c>
      <c r="H1274" t="s">
        <v>1330</v>
      </c>
      <c r="I1274">
        <v>37</v>
      </c>
      <c r="J1274" t="s">
        <v>16</v>
      </c>
      <c r="K1274" t="s">
        <v>1332</v>
      </c>
      <c r="L1274" t="s">
        <v>106</v>
      </c>
      <c r="M1274" t="s">
        <v>12</v>
      </c>
      <c r="N1274" t="s">
        <v>31</v>
      </c>
      <c r="O1274" t="s">
        <v>3954</v>
      </c>
      <c r="P1274" t="s">
        <v>1568</v>
      </c>
      <c r="Q1274" s="6">
        <v>218.48</v>
      </c>
      <c r="R1274" s="21">
        <v>276</v>
      </c>
      <c r="S1274" s="21" t="s">
        <v>1717</v>
      </c>
      <c r="T1274" s="21" t="s">
        <v>1693</v>
      </c>
      <c r="U1274" s="21" t="s">
        <v>1718</v>
      </c>
      <c r="V1274" s="21" t="s">
        <v>1686</v>
      </c>
      <c r="W1274" s="2">
        <v>2.4785461887935387</v>
      </c>
      <c r="X1274" s="6">
        <v>871.34</v>
      </c>
      <c r="Y1274" s="24">
        <v>836.4864</v>
      </c>
    </row>
    <row r="1275" spans="2:25" x14ac:dyDescent="0.25">
      <c r="B1275" s="20">
        <v>45446</v>
      </c>
      <c r="C1275" t="s">
        <v>1674</v>
      </c>
      <c r="D1275" t="s">
        <v>3827</v>
      </c>
      <c r="E1275" t="s">
        <v>1712</v>
      </c>
      <c r="F1275" t="s">
        <v>1757</v>
      </c>
      <c r="G1275" t="s">
        <v>209</v>
      </c>
      <c r="H1275" t="s">
        <v>208</v>
      </c>
      <c r="I1275">
        <v>49</v>
      </c>
      <c r="J1275" t="s">
        <v>16</v>
      </c>
      <c r="K1275" t="s">
        <v>210</v>
      </c>
      <c r="L1275" t="s">
        <v>51</v>
      </c>
      <c r="M1275" t="s">
        <v>12</v>
      </c>
      <c r="N1275" t="s">
        <v>13</v>
      </c>
      <c r="O1275" t="s">
        <v>3949</v>
      </c>
      <c r="P1275" t="s">
        <v>1675</v>
      </c>
      <c r="Q1275" s="6">
        <v>431.67</v>
      </c>
      <c r="R1275" s="21">
        <v>73</v>
      </c>
      <c r="S1275" s="21" t="s">
        <v>1713</v>
      </c>
      <c r="T1275" s="21" t="s">
        <v>1714</v>
      </c>
      <c r="U1275" s="21" t="s">
        <v>1715</v>
      </c>
      <c r="V1275" s="21" t="s">
        <v>1702</v>
      </c>
      <c r="W1275" s="2">
        <v>4</v>
      </c>
      <c r="X1275" s="6">
        <v>914.05</v>
      </c>
      <c r="Y1275" s="24">
        <v>685.53749999999991</v>
      </c>
    </row>
    <row r="1276" spans="2:25" x14ac:dyDescent="0.25">
      <c r="B1276" s="20">
        <v>45369</v>
      </c>
      <c r="C1276" t="s">
        <v>1614</v>
      </c>
      <c r="D1276" t="s">
        <v>3801</v>
      </c>
      <c r="E1276" t="s">
        <v>1727</v>
      </c>
      <c r="F1276" t="s">
        <v>1775</v>
      </c>
      <c r="G1276" t="s">
        <v>760</v>
      </c>
      <c r="H1276" t="s">
        <v>759</v>
      </c>
      <c r="I1276">
        <v>58</v>
      </c>
      <c r="J1276" t="s">
        <v>16</v>
      </c>
      <c r="K1276" t="s">
        <v>761</v>
      </c>
      <c r="L1276" t="s">
        <v>181</v>
      </c>
      <c r="M1276" t="s">
        <v>12</v>
      </c>
      <c r="N1276" t="s">
        <v>19</v>
      </c>
      <c r="O1276" t="s">
        <v>3965</v>
      </c>
      <c r="P1276" t="s">
        <v>3889</v>
      </c>
      <c r="Q1276" s="6">
        <v>482.75</v>
      </c>
      <c r="R1276" s="21">
        <v>444</v>
      </c>
      <c r="S1276" s="21" t="s">
        <v>1728</v>
      </c>
      <c r="T1276" s="21" t="s">
        <v>1684</v>
      </c>
      <c r="U1276" s="21" t="s">
        <v>129</v>
      </c>
      <c r="V1276" s="21" t="s">
        <v>1686</v>
      </c>
      <c r="W1276" s="2">
        <v>4</v>
      </c>
      <c r="X1276" s="6">
        <v>482.75</v>
      </c>
      <c r="Y1276" s="24">
        <v>463.44</v>
      </c>
    </row>
    <row r="1277" spans="2:25" x14ac:dyDescent="0.25">
      <c r="B1277" s="20">
        <v>45869</v>
      </c>
      <c r="C1277" t="s">
        <v>1670</v>
      </c>
      <c r="D1277" t="s">
        <v>3825</v>
      </c>
      <c r="E1277" t="s">
        <v>1682</v>
      </c>
      <c r="F1277" t="s">
        <v>1765</v>
      </c>
      <c r="G1277" t="s">
        <v>1413</v>
      </c>
      <c r="H1277" t="s">
        <v>1412</v>
      </c>
      <c r="I1277">
        <v>45</v>
      </c>
      <c r="J1277" t="s">
        <v>16</v>
      </c>
      <c r="K1277" t="s">
        <v>1414</v>
      </c>
      <c r="L1277" t="s">
        <v>74</v>
      </c>
      <c r="M1277" t="s">
        <v>12</v>
      </c>
      <c r="N1277" t="s">
        <v>19</v>
      </c>
      <c r="O1277" t="s">
        <v>3957</v>
      </c>
      <c r="P1277" t="s">
        <v>1671</v>
      </c>
      <c r="Q1277" s="6">
        <v>60.65</v>
      </c>
      <c r="R1277" s="21">
        <v>75</v>
      </c>
      <c r="S1277" s="21" t="s">
        <v>1683</v>
      </c>
      <c r="T1277" s="21" t="s">
        <v>1684</v>
      </c>
      <c r="U1277" s="21" t="s">
        <v>1685</v>
      </c>
      <c r="V1277" s="21" t="s">
        <v>1686</v>
      </c>
      <c r="W1277" s="2">
        <v>2</v>
      </c>
      <c r="X1277" s="6">
        <v>873.17</v>
      </c>
      <c r="Y1277" s="24">
        <v>672.34090000000003</v>
      </c>
    </row>
    <row r="1278" spans="2:25" x14ac:dyDescent="0.25">
      <c r="B1278" s="20">
        <v>45369</v>
      </c>
      <c r="C1278" t="s">
        <v>1614</v>
      </c>
      <c r="D1278" t="s">
        <v>3801</v>
      </c>
      <c r="E1278" t="s">
        <v>1727</v>
      </c>
      <c r="F1278" t="s">
        <v>1775</v>
      </c>
      <c r="G1278" t="s">
        <v>760</v>
      </c>
      <c r="H1278" t="s">
        <v>759</v>
      </c>
      <c r="I1278">
        <v>58</v>
      </c>
      <c r="J1278" t="s">
        <v>16</v>
      </c>
      <c r="K1278" t="s">
        <v>761</v>
      </c>
      <c r="L1278" t="s">
        <v>181</v>
      </c>
      <c r="M1278" t="s">
        <v>12</v>
      </c>
      <c r="N1278" t="s">
        <v>19</v>
      </c>
      <c r="O1278" t="s">
        <v>3965</v>
      </c>
      <c r="P1278" t="s">
        <v>3889</v>
      </c>
      <c r="Q1278" s="6">
        <v>482.75</v>
      </c>
      <c r="R1278" s="21">
        <v>444</v>
      </c>
      <c r="S1278" s="21" t="s">
        <v>1728</v>
      </c>
      <c r="T1278" s="21" t="s">
        <v>1684</v>
      </c>
      <c r="U1278" s="21" t="s">
        <v>129</v>
      </c>
      <c r="V1278" s="21" t="s">
        <v>1686</v>
      </c>
      <c r="W1278" s="2">
        <v>4</v>
      </c>
      <c r="X1278" s="6">
        <v>482.75</v>
      </c>
      <c r="Y1278" s="24">
        <v>463.44</v>
      </c>
    </row>
    <row r="1279" spans="2:25" x14ac:dyDescent="0.25">
      <c r="B1279" s="20">
        <v>45446</v>
      </c>
      <c r="C1279" t="s">
        <v>1522</v>
      </c>
      <c r="D1279" t="s">
        <v>3761</v>
      </c>
      <c r="E1279" t="s">
        <v>1712</v>
      </c>
      <c r="F1279" t="s">
        <v>1757</v>
      </c>
      <c r="G1279" t="s">
        <v>209</v>
      </c>
      <c r="H1279" t="s">
        <v>208</v>
      </c>
      <c r="I1279">
        <v>49</v>
      </c>
      <c r="J1279" t="s">
        <v>16</v>
      </c>
      <c r="K1279" t="s">
        <v>210</v>
      </c>
      <c r="L1279" t="s">
        <v>51</v>
      </c>
      <c r="M1279" t="s">
        <v>12</v>
      </c>
      <c r="N1279" t="s">
        <v>13</v>
      </c>
      <c r="O1279" t="s">
        <v>3942</v>
      </c>
      <c r="P1279" t="s">
        <v>1523</v>
      </c>
      <c r="Q1279" s="6">
        <v>112.42</v>
      </c>
      <c r="R1279" s="21">
        <v>416</v>
      </c>
      <c r="S1279" s="21" t="s">
        <v>1713</v>
      </c>
      <c r="T1279" s="21" t="s">
        <v>1714</v>
      </c>
      <c r="U1279" s="21" t="s">
        <v>1715</v>
      </c>
      <c r="V1279" s="21" t="s">
        <v>1702</v>
      </c>
      <c r="W1279" s="2">
        <v>4</v>
      </c>
      <c r="X1279" s="6">
        <v>914.05</v>
      </c>
      <c r="Y1279" s="24">
        <v>685.53749999999991</v>
      </c>
    </row>
    <row r="1280" spans="2:25" x14ac:dyDescent="0.25">
      <c r="B1280" s="20">
        <v>45480</v>
      </c>
      <c r="C1280" t="s">
        <v>1544</v>
      </c>
      <c r="D1280" t="s">
        <v>3767</v>
      </c>
      <c r="E1280" t="s">
        <v>1696</v>
      </c>
      <c r="F1280" t="s">
        <v>1753</v>
      </c>
      <c r="G1280" t="s">
        <v>1256</v>
      </c>
      <c r="H1280" t="s">
        <v>1255</v>
      </c>
      <c r="I1280">
        <v>55</v>
      </c>
      <c r="J1280" t="s">
        <v>9</v>
      </c>
      <c r="K1280" t="s">
        <v>1257</v>
      </c>
      <c r="L1280" t="s">
        <v>836</v>
      </c>
      <c r="M1280" t="s">
        <v>12</v>
      </c>
      <c r="N1280" t="s">
        <v>13</v>
      </c>
      <c r="O1280" t="s">
        <v>3954</v>
      </c>
      <c r="P1280" t="s">
        <v>3867</v>
      </c>
      <c r="Q1280" s="6">
        <v>48.01</v>
      </c>
      <c r="R1280" s="21">
        <v>439</v>
      </c>
      <c r="S1280" s="21" t="s">
        <v>1697</v>
      </c>
      <c r="T1280" s="21" t="s">
        <v>1689</v>
      </c>
      <c r="U1280" s="21" t="s">
        <v>1698</v>
      </c>
      <c r="V1280" s="21" t="s">
        <v>1695</v>
      </c>
      <c r="W1280" s="2">
        <v>1</v>
      </c>
      <c r="X1280" s="6">
        <v>218.04</v>
      </c>
      <c r="Y1280" s="24">
        <v>198.41640000000001</v>
      </c>
    </row>
    <row r="1281" spans="2:25" x14ac:dyDescent="0.25">
      <c r="B1281" s="20">
        <v>45446</v>
      </c>
      <c r="C1281" t="s">
        <v>1640</v>
      </c>
      <c r="D1281" t="s">
        <v>3854</v>
      </c>
      <c r="E1281" t="s">
        <v>1712</v>
      </c>
      <c r="F1281" t="s">
        <v>1757</v>
      </c>
      <c r="G1281" t="s">
        <v>209</v>
      </c>
      <c r="H1281" t="s">
        <v>208</v>
      </c>
      <c r="I1281">
        <v>49</v>
      </c>
      <c r="J1281" t="s">
        <v>16</v>
      </c>
      <c r="K1281" t="s">
        <v>210</v>
      </c>
      <c r="L1281" t="s">
        <v>51</v>
      </c>
      <c r="M1281" t="s">
        <v>12</v>
      </c>
      <c r="N1281" t="s">
        <v>13</v>
      </c>
      <c r="O1281" t="s">
        <v>3955</v>
      </c>
      <c r="P1281" t="s">
        <v>3897</v>
      </c>
      <c r="Q1281" s="6">
        <v>480.9</v>
      </c>
      <c r="R1281" s="21">
        <v>104</v>
      </c>
      <c r="S1281" s="21" t="s">
        <v>1713</v>
      </c>
      <c r="T1281" s="21" t="s">
        <v>1714</v>
      </c>
      <c r="U1281" s="21" t="s">
        <v>1715</v>
      </c>
      <c r="V1281" s="21" t="s">
        <v>1702</v>
      </c>
      <c r="W1281" s="2">
        <v>4</v>
      </c>
      <c r="X1281" s="6">
        <v>914.05</v>
      </c>
      <c r="Y1281" s="24">
        <v>685.53749999999991</v>
      </c>
    </row>
    <row r="1282" spans="2:25" x14ac:dyDescent="0.25">
      <c r="B1282" s="20">
        <v>45908</v>
      </c>
      <c r="C1282" t="s">
        <v>1661</v>
      </c>
      <c r="D1282" t="s">
        <v>3822</v>
      </c>
      <c r="E1282" t="s">
        <v>1706</v>
      </c>
      <c r="F1282" t="s">
        <v>1780</v>
      </c>
      <c r="G1282" t="s">
        <v>607</v>
      </c>
      <c r="H1282" t="s">
        <v>606</v>
      </c>
      <c r="I1282">
        <v>53</v>
      </c>
      <c r="J1282" t="s">
        <v>9</v>
      </c>
      <c r="K1282" t="s">
        <v>608</v>
      </c>
      <c r="L1282" t="s">
        <v>113</v>
      </c>
      <c r="M1282" t="s">
        <v>12</v>
      </c>
      <c r="N1282" t="s">
        <v>31</v>
      </c>
      <c r="O1282" t="s">
        <v>3964</v>
      </c>
      <c r="P1282" t="s">
        <v>1662</v>
      </c>
      <c r="Q1282" s="6">
        <v>183.04</v>
      </c>
      <c r="R1282" s="21">
        <v>457</v>
      </c>
      <c r="S1282" s="21" t="s">
        <v>1707</v>
      </c>
      <c r="T1282" s="21" t="s">
        <v>1684</v>
      </c>
      <c r="U1282" s="21" t="s">
        <v>1708</v>
      </c>
      <c r="V1282" s="21" t="s">
        <v>1702</v>
      </c>
      <c r="W1282" s="2">
        <v>3</v>
      </c>
      <c r="X1282" s="6">
        <v>77.599999999999994</v>
      </c>
      <c r="Y1282" s="24">
        <v>72.167999999999992</v>
      </c>
    </row>
    <row r="1283" spans="2:25" x14ac:dyDescent="0.25">
      <c r="B1283" s="20">
        <v>45446</v>
      </c>
      <c r="C1283" t="s">
        <v>1598</v>
      </c>
      <c r="D1283" t="s">
        <v>3845</v>
      </c>
      <c r="E1283" t="s">
        <v>1712</v>
      </c>
      <c r="F1283" t="s">
        <v>1757</v>
      </c>
      <c r="G1283" t="s">
        <v>209</v>
      </c>
      <c r="H1283" t="s">
        <v>208</v>
      </c>
      <c r="I1283">
        <v>49</v>
      </c>
      <c r="J1283" t="s">
        <v>16</v>
      </c>
      <c r="K1283" t="s">
        <v>210</v>
      </c>
      <c r="L1283" t="s">
        <v>51</v>
      </c>
      <c r="M1283" t="s">
        <v>12</v>
      </c>
      <c r="N1283" t="s">
        <v>13</v>
      </c>
      <c r="O1283" t="s">
        <v>3965</v>
      </c>
      <c r="P1283" t="s">
        <v>3883</v>
      </c>
      <c r="Q1283" s="6">
        <v>43.29</v>
      </c>
      <c r="R1283" s="21">
        <v>267</v>
      </c>
      <c r="S1283" s="21" t="s">
        <v>1713</v>
      </c>
      <c r="T1283" s="21" t="s">
        <v>1714</v>
      </c>
      <c r="U1283" s="21" t="s">
        <v>1715</v>
      </c>
      <c r="V1283" s="21" t="s">
        <v>1702</v>
      </c>
      <c r="W1283" s="2">
        <v>4</v>
      </c>
      <c r="X1283" s="6">
        <v>914.05</v>
      </c>
      <c r="Y1283" s="24">
        <v>685.53749999999991</v>
      </c>
    </row>
    <row r="1284" spans="2:25" x14ac:dyDescent="0.25">
      <c r="B1284" s="20">
        <v>45636</v>
      </c>
      <c r="C1284" t="s">
        <v>1567</v>
      </c>
      <c r="D1284" t="s">
        <v>3779</v>
      </c>
      <c r="E1284" t="s">
        <v>1716</v>
      </c>
      <c r="F1284" t="s">
        <v>1771</v>
      </c>
      <c r="G1284" t="s">
        <v>1331</v>
      </c>
      <c r="H1284" t="s">
        <v>1330</v>
      </c>
      <c r="I1284">
        <v>37</v>
      </c>
      <c r="J1284" t="s">
        <v>16</v>
      </c>
      <c r="K1284" t="s">
        <v>1332</v>
      </c>
      <c r="L1284" t="s">
        <v>106</v>
      </c>
      <c r="M1284" t="s">
        <v>12</v>
      </c>
      <c r="N1284" t="s">
        <v>31</v>
      </c>
      <c r="O1284" t="s">
        <v>3954</v>
      </c>
      <c r="P1284" t="s">
        <v>1568</v>
      </c>
      <c r="Q1284" s="6">
        <v>218.48</v>
      </c>
      <c r="R1284" s="21">
        <v>276</v>
      </c>
      <c r="S1284" s="21" t="s">
        <v>1717</v>
      </c>
      <c r="T1284" s="21" t="s">
        <v>1693</v>
      </c>
      <c r="U1284" s="21" t="s">
        <v>1718</v>
      </c>
      <c r="V1284" s="21" t="s">
        <v>1686</v>
      </c>
      <c r="W1284" s="2">
        <v>2.4785461887935387</v>
      </c>
      <c r="X1284" s="6">
        <v>871.34</v>
      </c>
      <c r="Y1284" s="24">
        <v>836.4864</v>
      </c>
    </row>
    <row r="1285" spans="2:25" x14ac:dyDescent="0.25">
      <c r="B1285" s="20">
        <v>45636</v>
      </c>
      <c r="C1285" t="s">
        <v>1630</v>
      </c>
      <c r="D1285" t="s">
        <v>3808</v>
      </c>
      <c r="E1285" t="s">
        <v>1716</v>
      </c>
      <c r="F1285" t="s">
        <v>1771</v>
      </c>
      <c r="G1285" t="s">
        <v>1331</v>
      </c>
      <c r="H1285" t="s">
        <v>1330</v>
      </c>
      <c r="I1285">
        <v>37</v>
      </c>
      <c r="J1285" t="s">
        <v>16</v>
      </c>
      <c r="K1285" t="s">
        <v>1332</v>
      </c>
      <c r="L1285" t="s">
        <v>106</v>
      </c>
      <c r="M1285" t="s">
        <v>12</v>
      </c>
      <c r="N1285" t="s">
        <v>31</v>
      </c>
      <c r="O1285" t="s">
        <v>3953</v>
      </c>
      <c r="P1285" t="s">
        <v>1631</v>
      </c>
      <c r="Q1285" s="6">
        <v>214.32</v>
      </c>
      <c r="R1285" s="21">
        <v>383</v>
      </c>
      <c r="S1285" s="21" t="s">
        <v>1717</v>
      </c>
      <c r="T1285" s="21" t="s">
        <v>1693</v>
      </c>
      <c r="U1285" s="21" t="s">
        <v>1718</v>
      </c>
      <c r="V1285" s="21" t="s">
        <v>1686</v>
      </c>
      <c r="W1285" s="2">
        <v>2.4785461887935387</v>
      </c>
      <c r="X1285" s="6">
        <v>871.34</v>
      </c>
      <c r="Y1285" s="24">
        <v>836.4864</v>
      </c>
    </row>
    <row r="1286" spans="2:25" x14ac:dyDescent="0.25">
      <c r="B1286" s="20">
        <v>45480</v>
      </c>
      <c r="C1286" t="s">
        <v>1605</v>
      </c>
      <c r="D1286" t="s">
        <v>3796</v>
      </c>
      <c r="E1286" t="s">
        <v>1696</v>
      </c>
      <c r="F1286" t="s">
        <v>1753</v>
      </c>
      <c r="G1286" t="s">
        <v>1256</v>
      </c>
      <c r="H1286" t="s">
        <v>1255</v>
      </c>
      <c r="I1286">
        <v>55</v>
      </c>
      <c r="J1286" t="s">
        <v>9</v>
      </c>
      <c r="K1286" t="s">
        <v>1257</v>
      </c>
      <c r="L1286" t="s">
        <v>836</v>
      </c>
      <c r="M1286" t="s">
        <v>12</v>
      </c>
      <c r="N1286" t="s">
        <v>13</v>
      </c>
      <c r="O1286" t="s">
        <v>3957</v>
      </c>
      <c r="P1286" t="s">
        <v>1606</v>
      </c>
      <c r="Q1286" s="6">
        <v>434.84</v>
      </c>
      <c r="R1286" s="21">
        <v>185</v>
      </c>
      <c r="S1286" s="21" t="s">
        <v>1697</v>
      </c>
      <c r="T1286" s="21" t="s">
        <v>1689</v>
      </c>
      <c r="U1286" s="21" t="s">
        <v>1698</v>
      </c>
      <c r="V1286" s="21" t="s">
        <v>1695</v>
      </c>
      <c r="W1286" s="2">
        <v>1</v>
      </c>
      <c r="X1286" s="6">
        <v>218.04</v>
      </c>
      <c r="Y1286" s="24">
        <v>198.41640000000001</v>
      </c>
    </row>
    <row r="1287" spans="2:25" x14ac:dyDescent="0.25">
      <c r="B1287" s="20">
        <v>45480</v>
      </c>
      <c r="C1287" t="s">
        <v>1532</v>
      </c>
      <c r="D1287" t="s">
        <v>3833</v>
      </c>
      <c r="E1287" t="s">
        <v>1696</v>
      </c>
      <c r="F1287" t="s">
        <v>1753</v>
      </c>
      <c r="G1287" t="s">
        <v>1256</v>
      </c>
      <c r="H1287" t="s">
        <v>1255</v>
      </c>
      <c r="I1287">
        <v>55</v>
      </c>
      <c r="J1287" t="s">
        <v>9</v>
      </c>
      <c r="K1287" t="s">
        <v>1257</v>
      </c>
      <c r="L1287" t="s">
        <v>836</v>
      </c>
      <c r="M1287" t="s">
        <v>12</v>
      </c>
      <c r="N1287" t="s">
        <v>13</v>
      </c>
      <c r="O1287" t="s">
        <v>3946</v>
      </c>
      <c r="P1287" t="s">
        <v>3861</v>
      </c>
      <c r="Q1287" s="6">
        <v>261</v>
      </c>
      <c r="R1287" s="21">
        <v>59</v>
      </c>
      <c r="S1287" s="21" t="s">
        <v>1697</v>
      </c>
      <c r="T1287" s="21" t="s">
        <v>1689</v>
      </c>
      <c r="U1287" s="21" t="s">
        <v>1698</v>
      </c>
      <c r="V1287" s="21" t="s">
        <v>1695</v>
      </c>
      <c r="W1287" s="2">
        <v>1</v>
      </c>
      <c r="X1287" s="6">
        <v>218.04</v>
      </c>
      <c r="Y1287" s="24">
        <v>198.41640000000001</v>
      </c>
    </row>
    <row r="1288" spans="2:25" x14ac:dyDescent="0.25">
      <c r="B1288" s="20">
        <v>45446</v>
      </c>
      <c r="C1288" t="s">
        <v>1522</v>
      </c>
      <c r="D1288" t="s">
        <v>3761</v>
      </c>
      <c r="E1288" t="s">
        <v>1712</v>
      </c>
      <c r="F1288" t="s">
        <v>1757</v>
      </c>
      <c r="G1288" t="s">
        <v>209</v>
      </c>
      <c r="H1288" t="s">
        <v>208</v>
      </c>
      <c r="I1288">
        <v>49</v>
      </c>
      <c r="J1288" t="s">
        <v>16</v>
      </c>
      <c r="K1288" t="s">
        <v>210</v>
      </c>
      <c r="L1288" t="s">
        <v>51</v>
      </c>
      <c r="M1288" t="s">
        <v>12</v>
      </c>
      <c r="N1288" t="s">
        <v>13</v>
      </c>
      <c r="O1288" t="s">
        <v>3942</v>
      </c>
      <c r="P1288" t="s">
        <v>1523</v>
      </c>
      <c r="Q1288" s="6">
        <v>112.42</v>
      </c>
      <c r="R1288" s="21">
        <v>416</v>
      </c>
      <c r="S1288" s="21" t="s">
        <v>1713</v>
      </c>
      <c r="T1288" s="21" t="s">
        <v>1714</v>
      </c>
      <c r="U1288" s="21" t="s">
        <v>1715</v>
      </c>
      <c r="V1288" s="21" t="s">
        <v>1702</v>
      </c>
      <c r="W1288" s="2">
        <v>4</v>
      </c>
      <c r="X1288" s="6">
        <v>914.05</v>
      </c>
      <c r="Y1288" s="24">
        <v>685.53749999999991</v>
      </c>
    </row>
    <row r="1289" spans="2:25" x14ac:dyDescent="0.25">
      <c r="B1289" s="20">
        <v>45446</v>
      </c>
      <c r="C1289" t="s">
        <v>1541</v>
      </c>
      <c r="D1289" t="s">
        <v>3766</v>
      </c>
      <c r="E1289" t="s">
        <v>1712</v>
      </c>
      <c r="F1289" t="s">
        <v>1757</v>
      </c>
      <c r="G1289" t="s">
        <v>209</v>
      </c>
      <c r="H1289" t="s">
        <v>208</v>
      </c>
      <c r="I1289">
        <v>49</v>
      </c>
      <c r="J1289" t="s">
        <v>16</v>
      </c>
      <c r="K1289" t="s">
        <v>210</v>
      </c>
      <c r="L1289" t="s">
        <v>51</v>
      </c>
      <c r="M1289" t="s">
        <v>12</v>
      </c>
      <c r="N1289" t="s">
        <v>13</v>
      </c>
      <c r="O1289" t="s">
        <v>3953</v>
      </c>
      <c r="P1289" t="s">
        <v>3866</v>
      </c>
      <c r="Q1289" s="6">
        <v>115.82</v>
      </c>
      <c r="R1289" s="21">
        <v>460</v>
      </c>
      <c r="S1289" s="21" t="s">
        <v>1713</v>
      </c>
      <c r="T1289" s="21" t="s">
        <v>1714</v>
      </c>
      <c r="U1289" s="21" t="s">
        <v>1715</v>
      </c>
      <c r="V1289" s="21" t="s">
        <v>1702</v>
      </c>
      <c r="W1289" s="2">
        <v>4</v>
      </c>
      <c r="X1289" s="6">
        <v>914.05</v>
      </c>
      <c r="Y1289" s="24">
        <v>685.53749999999991</v>
      </c>
    </row>
    <row r="1290" spans="2:25" x14ac:dyDescent="0.25">
      <c r="B1290" s="20">
        <v>45593</v>
      </c>
      <c r="C1290" t="s">
        <v>1645</v>
      </c>
      <c r="D1290" t="s">
        <v>3815</v>
      </c>
      <c r="E1290" t="s">
        <v>1724</v>
      </c>
      <c r="F1290" t="s">
        <v>1787</v>
      </c>
      <c r="G1290" t="s">
        <v>1265</v>
      </c>
      <c r="H1290" t="s">
        <v>1264</v>
      </c>
      <c r="I1290">
        <v>23</v>
      </c>
      <c r="J1290" t="s">
        <v>16</v>
      </c>
      <c r="K1290" t="s">
        <v>201</v>
      </c>
      <c r="L1290" t="s">
        <v>155</v>
      </c>
      <c r="M1290" t="s">
        <v>12</v>
      </c>
      <c r="N1290" t="s">
        <v>13</v>
      </c>
      <c r="O1290" t="s">
        <v>3951</v>
      </c>
      <c r="P1290" t="s">
        <v>1646</v>
      </c>
      <c r="Q1290" s="6">
        <v>143.43</v>
      </c>
      <c r="R1290" s="21">
        <v>58</v>
      </c>
      <c r="S1290" s="21" t="s">
        <v>1725</v>
      </c>
      <c r="T1290" s="21" t="s">
        <v>1689</v>
      </c>
      <c r="U1290" s="21" t="s">
        <v>1726</v>
      </c>
      <c r="V1290" s="21" t="s">
        <v>1702</v>
      </c>
      <c r="W1290" s="2">
        <v>2</v>
      </c>
      <c r="X1290" s="6">
        <v>148.96</v>
      </c>
      <c r="Y1290" s="24">
        <v>144.49119999999999</v>
      </c>
    </row>
    <row r="1291" spans="2:25" x14ac:dyDescent="0.25">
      <c r="B1291" s="20">
        <v>45636</v>
      </c>
      <c r="C1291" t="s">
        <v>1578</v>
      </c>
      <c r="D1291" t="s">
        <v>3840</v>
      </c>
      <c r="E1291" t="s">
        <v>1716</v>
      </c>
      <c r="F1291" t="s">
        <v>1771</v>
      </c>
      <c r="G1291" t="s">
        <v>1331</v>
      </c>
      <c r="H1291" t="s">
        <v>1330</v>
      </c>
      <c r="I1291">
        <v>37</v>
      </c>
      <c r="J1291" t="s">
        <v>16</v>
      </c>
      <c r="K1291" t="s">
        <v>1332</v>
      </c>
      <c r="L1291" t="s">
        <v>106</v>
      </c>
      <c r="M1291" t="s">
        <v>12</v>
      </c>
      <c r="N1291" t="s">
        <v>31</v>
      </c>
      <c r="O1291" t="s">
        <v>3943</v>
      </c>
      <c r="P1291" t="s">
        <v>1579</v>
      </c>
      <c r="Q1291" s="6">
        <v>223.43</v>
      </c>
      <c r="R1291" s="21">
        <v>154</v>
      </c>
      <c r="S1291" s="21" t="s">
        <v>1717</v>
      </c>
      <c r="T1291" s="21" t="s">
        <v>1693</v>
      </c>
      <c r="U1291" s="21" t="s">
        <v>1718</v>
      </c>
      <c r="V1291" s="21" t="s">
        <v>1686</v>
      </c>
      <c r="W1291" s="2">
        <v>2.4785461887935387</v>
      </c>
      <c r="X1291" s="6">
        <v>871.34</v>
      </c>
      <c r="Y1291" s="24">
        <v>836.4864</v>
      </c>
    </row>
    <row r="1292" spans="2:25" x14ac:dyDescent="0.25">
      <c r="B1292" s="20">
        <v>45285</v>
      </c>
      <c r="C1292" t="s">
        <v>1664</v>
      </c>
      <c r="D1292" t="s">
        <v>3858</v>
      </c>
      <c r="E1292" t="s">
        <v>1737</v>
      </c>
      <c r="F1292" t="s">
        <v>1755</v>
      </c>
      <c r="G1292" t="s">
        <v>1422</v>
      </c>
      <c r="H1292" t="s">
        <v>1421</v>
      </c>
      <c r="I1292">
        <v>63</v>
      </c>
      <c r="J1292" t="s">
        <v>16</v>
      </c>
      <c r="K1292" t="s">
        <v>1423</v>
      </c>
      <c r="L1292" t="s">
        <v>170</v>
      </c>
      <c r="M1292" t="s">
        <v>12</v>
      </c>
      <c r="N1292" t="s">
        <v>13</v>
      </c>
      <c r="O1292" t="s">
        <v>3962</v>
      </c>
      <c r="P1292" t="s">
        <v>1665</v>
      </c>
      <c r="Q1292" s="6">
        <v>438.25</v>
      </c>
      <c r="R1292" s="21">
        <v>496</v>
      </c>
      <c r="S1292" s="21" t="s">
        <v>1738</v>
      </c>
      <c r="T1292" s="21" t="s">
        <v>1689</v>
      </c>
      <c r="U1292" s="21" t="s">
        <v>1739</v>
      </c>
      <c r="V1292" s="21" t="s">
        <v>1686</v>
      </c>
      <c r="W1292" s="2">
        <v>3</v>
      </c>
      <c r="X1292" s="6">
        <v>104.47</v>
      </c>
      <c r="Y1292" s="24">
        <v>76.263099999999994</v>
      </c>
    </row>
    <row r="1293" spans="2:25" x14ac:dyDescent="0.25">
      <c r="B1293" s="20">
        <v>45466</v>
      </c>
      <c r="C1293" t="s">
        <v>1565</v>
      </c>
      <c r="D1293" t="s">
        <v>3778</v>
      </c>
      <c r="E1293" t="s">
        <v>1722</v>
      </c>
      <c r="F1293" t="s">
        <v>1803</v>
      </c>
      <c r="G1293" t="s">
        <v>45</v>
      </c>
      <c r="H1293" t="s">
        <v>44</v>
      </c>
      <c r="I1293">
        <v>53</v>
      </c>
      <c r="J1293" t="s">
        <v>16</v>
      </c>
      <c r="K1293" t="s">
        <v>46</v>
      </c>
      <c r="L1293" t="s">
        <v>47</v>
      </c>
      <c r="M1293" t="s">
        <v>12</v>
      </c>
      <c r="N1293" t="s">
        <v>13</v>
      </c>
      <c r="O1293" t="s">
        <v>3957</v>
      </c>
      <c r="P1293" t="s">
        <v>1566</v>
      </c>
      <c r="Q1293" s="6">
        <v>38.76</v>
      </c>
      <c r="R1293" s="21">
        <v>137</v>
      </c>
      <c r="S1293" s="21" t="s">
        <v>1723</v>
      </c>
      <c r="T1293" s="21" t="s">
        <v>1693</v>
      </c>
      <c r="U1293" s="21" t="s">
        <v>390</v>
      </c>
      <c r="V1293" s="21" t="s">
        <v>1702</v>
      </c>
      <c r="W1293" s="2">
        <v>1</v>
      </c>
      <c r="X1293" s="6">
        <v>135.78</v>
      </c>
      <c r="Y1293" s="24">
        <v>116.77079999999999</v>
      </c>
    </row>
    <row r="1294" spans="2:25" x14ac:dyDescent="0.25">
      <c r="B1294" s="20">
        <v>45394</v>
      </c>
      <c r="C1294" t="s">
        <v>1585</v>
      </c>
      <c r="D1294" t="s">
        <v>3788</v>
      </c>
      <c r="E1294" t="s">
        <v>1719</v>
      </c>
      <c r="F1294" t="s">
        <v>1778</v>
      </c>
      <c r="G1294" t="s">
        <v>1448</v>
      </c>
      <c r="H1294" t="s">
        <v>1447</v>
      </c>
      <c r="I1294">
        <v>33</v>
      </c>
      <c r="J1294" t="s">
        <v>16</v>
      </c>
      <c r="K1294" t="s">
        <v>1449</v>
      </c>
      <c r="L1294" t="s">
        <v>96</v>
      </c>
      <c r="M1294" t="s">
        <v>12</v>
      </c>
      <c r="N1294" t="s">
        <v>13</v>
      </c>
      <c r="O1294" t="s">
        <v>3949</v>
      </c>
      <c r="P1294" t="s">
        <v>1586</v>
      </c>
      <c r="Q1294" s="6">
        <v>38.520000000000003</v>
      </c>
      <c r="R1294" s="21">
        <v>378</v>
      </c>
      <c r="S1294" s="21" t="s">
        <v>1720</v>
      </c>
      <c r="T1294" s="21" t="s">
        <v>1684</v>
      </c>
      <c r="U1294" s="21" t="s">
        <v>1721</v>
      </c>
      <c r="V1294" s="21" t="s">
        <v>1702</v>
      </c>
      <c r="W1294" s="2">
        <v>3</v>
      </c>
      <c r="X1294" s="6">
        <v>979.42</v>
      </c>
      <c r="Y1294" s="24">
        <v>950.03739999999993</v>
      </c>
    </row>
    <row r="1295" spans="2:25" x14ac:dyDescent="0.25">
      <c r="B1295" s="20">
        <v>45297</v>
      </c>
      <c r="C1295" t="s">
        <v>1582</v>
      </c>
      <c r="D1295" t="s">
        <v>3786</v>
      </c>
      <c r="E1295" t="s">
        <v>1703</v>
      </c>
      <c r="F1295" t="s">
        <v>1760</v>
      </c>
      <c r="G1295" t="s">
        <v>1497</v>
      </c>
      <c r="H1295" t="s">
        <v>1496</v>
      </c>
      <c r="I1295">
        <v>28</v>
      </c>
      <c r="J1295" t="s">
        <v>9</v>
      </c>
      <c r="K1295" t="s">
        <v>84</v>
      </c>
      <c r="L1295" t="s">
        <v>22</v>
      </c>
      <c r="M1295" t="s">
        <v>12</v>
      </c>
      <c r="N1295" t="s">
        <v>31</v>
      </c>
      <c r="O1295" t="s">
        <v>3960</v>
      </c>
      <c r="P1295" t="s">
        <v>1583</v>
      </c>
      <c r="Q1295" s="6">
        <v>135.61000000000001</v>
      </c>
      <c r="R1295" s="21">
        <v>394</v>
      </c>
      <c r="S1295" s="21" t="s">
        <v>1704</v>
      </c>
      <c r="T1295" s="21" t="s">
        <v>1689</v>
      </c>
      <c r="U1295" s="21" t="s">
        <v>1705</v>
      </c>
      <c r="V1295" s="21" t="s">
        <v>1695</v>
      </c>
      <c r="W1295" s="2">
        <v>3</v>
      </c>
      <c r="X1295" s="6">
        <v>745.3</v>
      </c>
      <c r="Y1295" s="24">
        <v>611.14599999999996</v>
      </c>
    </row>
    <row r="1296" spans="2:25" x14ac:dyDescent="0.25">
      <c r="B1296" s="20">
        <v>45908</v>
      </c>
      <c r="C1296" t="s">
        <v>1661</v>
      </c>
      <c r="D1296" t="s">
        <v>3822</v>
      </c>
      <c r="E1296" t="s">
        <v>1706</v>
      </c>
      <c r="F1296" t="s">
        <v>1780</v>
      </c>
      <c r="G1296" t="s">
        <v>607</v>
      </c>
      <c r="H1296" t="s">
        <v>606</v>
      </c>
      <c r="I1296">
        <v>53</v>
      </c>
      <c r="J1296" t="s">
        <v>9</v>
      </c>
      <c r="K1296" t="s">
        <v>608</v>
      </c>
      <c r="L1296" t="s">
        <v>113</v>
      </c>
      <c r="M1296" t="s">
        <v>12</v>
      </c>
      <c r="N1296" t="s">
        <v>31</v>
      </c>
      <c r="O1296" t="s">
        <v>3964</v>
      </c>
      <c r="P1296" t="s">
        <v>1662</v>
      </c>
      <c r="Q1296" s="6">
        <v>183.04</v>
      </c>
      <c r="R1296" s="21">
        <v>457</v>
      </c>
      <c r="S1296" s="21" t="s">
        <v>1707</v>
      </c>
      <c r="T1296" s="21" t="s">
        <v>1684</v>
      </c>
      <c r="U1296" s="21" t="s">
        <v>1708</v>
      </c>
      <c r="V1296" s="21" t="s">
        <v>1702</v>
      </c>
      <c r="W1296" s="2">
        <v>3</v>
      </c>
      <c r="X1296" s="6">
        <v>77.599999999999994</v>
      </c>
      <c r="Y1296" s="24">
        <v>72.167999999999992</v>
      </c>
    </row>
    <row r="1297" spans="2:25" x14ac:dyDescent="0.25">
      <c r="B1297" s="20">
        <v>45369</v>
      </c>
      <c r="C1297" t="s">
        <v>1614</v>
      </c>
      <c r="D1297" t="s">
        <v>3801</v>
      </c>
      <c r="E1297" t="s">
        <v>1727</v>
      </c>
      <c r="F1297" t="s">
        <v>1775</v>
      </c>
      <c r="G1297" t="s">
        <v>760</v>
      </c>
      <c r="H1297" t="s">
        <v>759</v>
      </c>
      <c r="I1297">
        <v>58</v>
      </c>
      <c r="J1297" t="s">
        <v>16</v>
      </c>
      <c r="K1297" t="s">
        <v>761</v>
      </c>
      <c r="L1297" t="s">
        <v>181</v>
      </c>
      <c r="M1297" t="s">
        <v>12</v>
      </c>
      <c r="N1297" t="s">
        <v>19</v>
      </c>
      <c r="O1297" t="s">
        <v>3965</v>
      </c>
      <c r="P1297" t="s">
        <v>3889</v>
      </c>
      <c r="Q1297" s="6">
        <v>482.75</v>
      </c>
      <c r="R1297" s="21">
        <v>444</v>
      </c>
      <c r="S1297" s="21" t="s">
        <v>1728</v>
      </c>
      <c r="T1297" s="21" t="s">
        <v>1684</v>
      </c>
      <c r="U1297" s="21" t="s">
        <v>129</v>
      </c>
      <c r="V1297" s="21" t="s">
        <v>1686</v>
      </c>
      <c r="W1297" s="2">
        <v>4</v>
      </c>
      <c r="X1297" s="6">
        <v>482.75</v>
      </c>
      <c r="Y1297" s="24">
        <v>463.44</v>
      </c>
    </row>
    <row r="1298" spans="2:25" x14ac:dyDescent="0.25">
      <c r="B1298" s="20">
        <v>45850</v>
      </c>
      <c r="C1298" t="s">
        <v>1534</v>
      </c>
      <c r="D1298" t="s">
        <v>3834</v>
      </c>
      <c r="E1298" t="s">
        <v>1699</v>
      </c>
      <c r="F1298" t="s">
        <v>1762</v>
      </c>
      <c r="G1298" t="s">
        <v>76</v>
      </c>
      <c r="H1298" t="s">
        <v>75</v>
      </c>
      <c r="I1298">
        <v>24</v>
      </c>
      <c r="J1298" t="s">
        <v>16</v>
      </c>
      <c r="K1298" t="s">
        <v>77</v>
      </c>
      <c r="L1298" t="s">
        <v>51</v>
      </c>
      <c r="M1298" t="s">
        <v>12</v>
      </c>
      <c r="N1298" t="s">
        <v>26</v>
      </c>
      <c r="O1298" t="s">
        <v>3948</v>
      </c>
      <c r="P1298" t="s">
        <v>3863</v>
      </c>
      <c r="Q1298" s="6">
        <v>218.86</v>
      </c>
      <c r="R1298" s="21">
        <v>170</v>
      </c>
      <c r="S1298" s="21" t="s">
        <v>1700</v>
      </c>
      <c r="T1298" s="21" t="s">
        <v>1693</v>
      </c>
      <c r="U1298" s="21" t="s">
        <v>1701</v>
      </c>
      <c r="V1298" s="21" t="s">
        <v>1702</v>
      </c>
      <c r="W1298" s="2">
        <v>2</v>
      </c>
      <c r="X1298" s="6">
        <v>785.31</v>
      </c>
      <c r="Y1298" s="24">
        <v>667.51349999999991</v>
      </c>
    </row>
    <row r="1299" spans="2:25" x14ac:dyDescent="0.25">
      <c r="B1299" s="20">
        <v>45913</v>
      </c>
      <c r="C1299" t="s">
        <v>1621</v>
      </c>
      <c r="D1299" t="s">
        <v>3849</v>
      </c>
      <c r="E1299" t="s">
        <v>1743</v>
      </c>
      <c r="F1299" t="s">
        <v>1772</v>
      </c>
      <c r="G1299" t="s">
        <v>869</v>
      </c>
      <c r="H1299" t="s">
        <v>868</v>
      </c>
      <c r="I1299">
        <v>38</v>
      </c>
      <c r="J1299" t="s">
        <v>9</v>
      </c>
      <c r="K1299" t="s">
        <v>870</v>
      </c>
      <c r="L1299" t="s">
        <v>181</v>
      </c>
      <c r="M1299" t="s">
        <v>12</v>
      </c>
      <c r="N1299" t="s">
        <v>13</v>
      </c>
      <c r="O1299" t="s">
        <v>3950</v>
      </c>
      <c r="P1299" t="s">
        <v>3892</v>
      </c>
      <c r="Q1299" s="6">
        <v>240.63</v>
      </c>
      <c r="R1299" s="21">
        <v>423</v>
      </c>
      <c r="S1299" s="21" t="s">
        <v>1744</v>
      </c>
      <c r="T1299" s="21" t="s">
        <v>1684</v>
      </c>
      <c r="U1299" s="21" t="s">
        <v>1745</v>
      </c>
      <c r="V1299" s="21" t="s">
        <v>1702</v>
      </c>
      <c r="W1299" s="2">
        <v>2</v>
      </c>
      <c r="X1299" s="6">
        <v>451.98</v>
      </c>
      <c r="Y1299" s="24">
        <v>338.98500000000001</v>
      </c>
    </row>
    <row r="1300" spans="2:25" x14ac:dyDescent="0.25">
      <c r="B1300" s="20">
        <v>45913</v>
      </c>
      <c r="C1300" t="s">
        <v>1562</v>
      </c>
      <c r="D1300" t="s">
        <v>3776</v>
      </c>
      <c r="E1300" t="s">
        <v>1743</v>
      </c>
      <c r="F1300" t="s">
        <v>1772</v>
      </c>
      <c r="G1300" t="s">
        <v>869</v>
      </c>
      <c r="H1300" t="s">
        <v>868</v>
      </c>
      <c r="I1300">
        <v>38</v>
      </c>
      <c r="J1300" t="s">
        <v>9</v>
      </c>
      <c r="K1300" t="s">
        <v>870</v>
      </c>
      <c r="L1300" t="s">
        <v>181</v>
      </c>
      <c r="M1300" t="s">
        <v>12</v>
      </c>
      <c r="N1300" t="s">
        <v>13</v>
      </c>
      <c r="O1300" t="s">
        <v>3949</v>
      </c>
      <c r="P1300" t="s">
        <v>1563</v>
      </c>
      <c r="Q1300" s="6">
        <v>322.41000000000003</v>
      </c>
      <c r="R1300" s="21">
        <v>213</v>
      </c>
      <c r="S1300" s="21" t="s">
        <v>1744</v>
      </c>
      <c r="T1300" s="21" t="s">
        <v>1684</v>
      </c>
      <c r="U1300" s="21" t="s">
        <v>1745</v>
      </c>
      <c r="V1300" s="21" t="s">
        <v>1702</v>
      </c>
      <c r="W1300" s="2">
        <v>2</v>
      </c>
      <c r="X1300" s="6">
        <v>451.98</v>
      </c>
      <c r="Y1300" s="24">
        <v>338.98500000000001</v>
      </c>
    </row>
    <row r="1301" spans="2:25" x14ac:dyDescent="0.25">
      <c r="B1301" s="20">
        <v>45913</v>
      </c>
      <c r="C1301" t="s">
        <v>1649</v>
      </c>
      <c r="D1301" t="s">
        <v>3817</v>
      </c>
      <c r="E1301" t="s">
        <v>1743</v>
      </c>
      <c r="F1301" t="s">
        <v>1772</v>
      </c>
      <c r="G1301" t="s">
        <v>869</v>
      </c>
      <c r="H1301" t="s">
        <v>868</v>
      </c>
      <c r="I1301">
        <v>38</v>
      </c>
      <c r="J1301" t="s">
        <v>9</v>
      </c>
      <c r="K1301" t="s">
        <v>870</v>
      </c>
      <c r="L1301" t="s">
        <v>181</v>
      </c>
      <c r="M1301" t="s">
        <v>12</v>
      </c>
      <c r="N1301" t="s">
        <v>13</v>
      </c>
      <c r="O1301" t="s">
        <v>3950</v>
      </c>
      <c r="P1301" t="s">
        <v>1650</v>
      </c>
      <c r="Q1301" s="6">
        <v>152.91999999999999</v>
      </c>
      <c r="R1301" s="21">
        <v>281</v>
      </c>
      <c r="S1301" s="21" t="s">
        <v>1744</v>
      </c>
      <c r="T1301" s="21" t="s">
        <v>1684</v>
      </c>
      <c r="U1301" s="21" t="s">
        <v>1745</v>
      </c>
      <c r="V1301" s="21" t="s">
        <v>1702</v>
      </c>
      <c r="W1301" s="2">
        <v>2</v>
      </c>
      <c r="X1301" s="6">
        <v>451.98</v>
      </c>
      <c r="Y1301" s="24">
        <v>338.98500000000001</v>
      </c>
    </row>
    <row r="1302" spans="2:25" x14ac:dyDescent="0.25">
      <c r="B1302" s="20">
        <v>45297</v>
      </c>
      <c r="C1302" t="s">
        <v>1672</v>
      </c>
      <c r="D1302" t="s">
        <v>3860</v>
      </c>
      <c r="E1302" t="s">
        <v>1703</v>
      </c>
      <c r="F1302" t="s">
        <v>1760</v>
      </c>
      <c r="G1302" t="s">
        <v>1497</v>
      </c>
      <c r="H1302" t="s">
        <v>1496</v>
      </c>
      <c r="I1302">
        <v>28</v>
      </c>
      <c r="J1302" t="s">
        <v>9</v>
      </c>
      <c r="K1302" t="s">
        <v>84</v>
      </c>
      <c r="L1302" t="s">
        <v>22</v>
      </c>
      <c r="M1302" t="s">
        <v>12</v>
      </c>
      <c r="N1302" t="s">
        <v>31</v>
      </c>
      <c r="O1302" t="s">
        <v>3944</v>
      </c>
      <c r="P1302" t="s">
        <v>3903</v>
      </c>
      <c r="Q1302" s="6">
        <v>358.47</v>
      </c>
      <c r="R1302" s="21">
        <v>143</v>
      </c>
      <c r="S1302" s="21" t="s">
        <v>1704</v>
      </c>
      <c r="T1302" s="21" t="s">
        <v>1689</v>
      </c>
      <c r="U1302" s="21" t="s">
        <v>1705</v>
      </c>
      <c r="V1302" s="21" t="s">
        <v>1695</v>
      </c>
      <c r="W1302" s="2">
        <v>3</v>
      </c>
      <c r="X1302" s="6">
        <v>745.3</v>
      </c>
      <c r="Y1302" s="24">
        <v>611.14599999999996</v>
      </c>
    </row>
    <row r="1303" spans="2:25" x14ac:dyDescent="0.25">
      <c r="B1303" s="20">
        <v>45875</v>
      </c>
      <c r="C1303" t="s">
        <v>1576</v>
      </c>
      <c r="D1303" t="s">
        <v>3784</v>
      </c>
      <c r="E1303" t="s">
        <v>1734</v>
      </c>
      <c r="F1303" t="s">
        <v>1769</v>
      </c>
      <c r="G1303" t="s">
        <v>1353</v>
      </c>
      <c r="H1303" t="s">
        <v>1352</v>
      </c>
      <c r="I1303">
        <v>51</v>
      </c>
      <c r="J1303" t="s">
        <v>9</v>
      </c>
      <c r="K1303" t="s">
        <v>1354</v>
      </c>
      <c r="L1303" t="s">
        <v>354</v>
      </c>
      <c r="M1303" t="s">
        <v>12</v>
      </c>
      <c r="N1303" t="s">
        <v>31</v>
      </c>
      <c r="O1303" t="s">
        <v>3942</v>
      </c>
      <c r="P1303" t="s">
        <v>3875</v>
      </c>
      <c r="Q1303" s="6">
        <v>419.28</v>
      </c>
      <c r="R1303" s="21">
        <v>86</v>
      </c>
      <c r="S1303" s="21" t="s">
        <v>1735</v>
      </c>
      <c r="T1303" s="21" t="s">
        <v>1714</v>
      </c>
      <c r="U1303" s="21" t="s">
        <v>1736</v>
      </c>
      <c r="V1303" s="21" t="s">
        <v>1686</v>
      </c>
      <c r="W1303" s="2">
        <v>2</v>
      </c>
      <c r="X1303" s="6">
        <v>316.89999999999998</v>
      </c>
      <c r="Y1303" s="24">
        <v>221.82999999999998</v>
      </c>
    </row>
    <row r="1304" spans="2:25" x14ac:dyDescent="0.25">
      <c r="B1304" s="20">
        <v>45908</v>
      </c>
      <c r="C1304" t="s">
        <v>1647</v>
      </c>
      <c r="D1304" t="s">
        <v>3816</v>
      </c>
      <c r="E1304" t="s">
        <v>1706</v>
      </c>
      <c r="F1304" t="s">
        <v>1780</v>
      </c>
      <c r="G1304" t="s">
        <v>607</v>
      </c>
      <c r="H1304" t="s">
        <v>606</v>
      </c>
      <c r="I1304">
        <v>53</v>
      </c>
      <c r="J1304" t="s">
        <v>9</v>
      </c>
      <c r="K1304" t="s">
        <v>608</v>
      </c>
      <c r="L1304" t="s">
        <v>113</v>
      </c>
      <c r="M1304" t="s">
        <v>12</v>
      </c>
      <c r="N1304" t="s">
        <v>31</v>
      </c>
      <c r="O1304" t="s">
        <v>3958</v>
      </c>
      <c r="P1304" t="s">
        <v>1648</v>
      </c>
      <c r="Q1304" s="6">
        <v>285.54000000000002</v>
      </c>
      <c r="R1304" s="21">
        <v>358</v>
      </c>
      <c r="S1304" s="21" t="s">
        <v>1707</v>
      </c>
      <c r="T1304" s="21" t="s">
        <v>1684</v>
      </c>
      <c r="U1304" s="21" t="s">
        <v>1708</v>
      </c>
      <c r="V1304" s="21" t="s">
        <v>1702</v>
      </c>
      <c r="W1304" s="2">
        <v>3</v>
      </c>
      <c r="X1304" s="6">
        <v>77.599999999999994</v>
      </c>
      <c r="Y1304" s="24">
        <v>72.167999999999992</v>
      </c>
    </row>
    <row r="1305" spans="2:25" x14ac:dyDescent="0.25">
      <c r="B1305" s="20">
        <v>45908</v>
      </c>
      <c r="C1305" t="s">
        <v>1647</v>
      </c>
      <c r="D1305" t="s">
        <v>3816</v>
      </c>
      <c r="E1305" t="s">
        <v>1706</v>
      </c>
      <c r="F1305" t="s">
        <v>1780</v>
      </c>
      <c r="G1305" t="s">
        <v>607</v>
      </c>
      <c r="H1305" t="s">
        <v>606</v>
      </c>
      <c r="I1305">
        <v>53</v>
      </c>
      <c r="J1305" t="s">
        <v>9</v>
      </c>
      <c r="K1305" t="s">
        <v>608</v>
      </c>
      <c r="L1305" t="s">
        <v>113</v>
      </c>
      <c r="M1305" t="s">
        <v>12</v>
      </c>
      <c r="N1305" t="s">
        <v>31</v>
      </c>
      <c r="O1305" t="s">
        <v>3958</v>
      </c>
      <c r="P1305" t="s">
        <v>1648</v>
      </c>
      <c r="Q1305" s="6">
        <v>285.54000000000002</v>
      </c>
      <c r="R1305" s="21">
        <v>358</v>
      </c>
      <c r="S1305" s="21" t="s">
        <v>1707</v>
      </c>
      <c r="T1305" s="21" t="s">
        <v>1684</v>
      </c>
      <c r="U1305" s="21" t="s">
        <v>1708</v>
      </c>
      <c r="V1305" s="21" t="s">
        <v>1702</v>
      </c>
      <c r="W1305" s="2">
        <v>3</v>
      </c>
      <c r="X1305" s="6">
        <v>77.599999999999994</v>
      </c>
      <c r="Y1305" s="24">
        <v>72.167999999999992</v>
      </c>
    </row>
    <row r="1306" spans="2:25" x14ac:dyDescent="0.25">
      <c r="B1306" s="20">
        <v>45446</v>
      </c>
      <c r="C1306" t="s">
        <v>1640</v>
      </c>
      <c r="D1306" t="s">
        <v>3854</v>
      </c>
      <c r="E1306" t="s">
        <v>1712</v>
      </c>
      <c r="F1306" t="s">
        <v>1757</v>
      </c>
      <c r="G1306" t="s">
        <v>209</v>
      </c>
      <c r="H1306" t="s">
        <v>208</v>
      </c>
      <c r="I1306">
        <v>49</v>
      </c>
      <c r="J1306" t="s">
        <v>16</v>
      </c>
      <c r="K1306" t="s">
        <v>210</v>
      </c>
      <c r="L1306" t="s">
        <v>51</v>
      </c>
      <c r="M1306" t="s">
        <v>12</v>
      </c>
      <c r="N1306" t="s">
        <v>13</v>
      </c>
      <c r="O1306" t="s">
        <v>3955</v>
      </c>
      <c r="P1306" t="s">
        <v>3897</v>
      </c>
      <c r="Q1306" s="6">
        <v>480.9</v>
      </c>
      <c r="R1306" s="21">
        <v>104</v>
      </c>
      <c r="S1306" s="21" t="s">
        <v>1713</v>
      </c>
      <c r="T1306" s="21" t="s">
        <v>1714</v>
      </c>
      <c r="U1306" s="21" t="s">
        <v>1715</v>
      </c>
      <c r="V1306" s="21" t="s">
        <v>1702</v>
      </c>
      <c r="W1306" s="2">
        <v>4</v>
      </c>
      <c r="X1306" s="6">
        <v>914.05</v>
      </c>
      <c r="Y1306" s="24">
        <v>685.53749999999991</v>
      </c>
    </row>
    <row r="1307" spans="2:25" x14ac:dyDescent="0.25">
      <c r="B1307" s="20">
        <v>45369</v>
      </c>
      <c r="C1307" t="s">
        <v>1614</v>
      </c>
      <c r="D1307" t="s">
        <v>3801</v>
      </c>
      <c r="E1307" t="s">
        <v>1727</v>
      </c>
      <c r="F1307" t="s">
        <v>1775</v>
      </c>
      <c r="G1307" t="s">
        <v>760</v>
      </c>
      <c r="H1307" t="s">
        <v>759</v>
      </c>
      <c r="I1307">
        <v>58</v>
      </c>
      <c r="J1307" t="s">
        <v>16</v>
      </c>
      <c r="K1307" t="s">
        <v>761</v>
      </c>
      <c r="L1307" t="s">
        <v>181</v>
      </c>
      <c r="M1307" t="s">
        <v>12</v>
      </c>
      <c r="N1307" t="s">
        <v>19</v>
      </c>
      <c r="O1307" t="s">
        <v>3965</v>
      </c>
      <c r="P1307" t="s">
        <v>3889</v>
      </c>
      <c r="Q1307" s="6">
        <v>482.75</v>
      </c>
      <c r="R1307" s="21">
        <v>444</v>
      </c>
      <c r="S1307" s="21" t="s">
        <v>1728</v>
      </c>
      <c r="T1307" s="21" t="s">
        <v>1684</v>
      </c>
      <c r="U1307" s="21" t="s">
        <v>129</v>
      </c>
      <c r="V1307" s="21" t="s">
        <v>1686</v>
      </c>
      <c r="W1307" s="2">
        <v>4</v>
      </c>
      <c r="X1307" s="6">
        <v>482.75</v>
      </c>
      <c r="Y1307" s="24">
        <v>463.44</v>
      </c>
    </row>
    <row r="1308" spans="2:25" x14ac:dyDescent="0.25">
      <c r="B1308" s="20">
        <v>45297</v>
      </c>
      <c r="C1308" t="s">
        <v>1582</v>
      </c>
      <c r="D1308" t="s">
        <v>3786</v>
      </c>
      <c r="E1308" t="s">
        <v>1703</v>
      </c>
      <c r="F1308" t="s">
        <v>1760</v>
      </c>
      <c r="G1308" t="s">
        <v>1497</v>
      </c>
      <c r="H1308" t="s">
        <v>1496</v>
      </c>
      <c r="I1308">
        <v>28</v>
      </c>
      <c r="J1308" t="s">
        <v>9</v>
      </c>
      <c r="K1308" t="s">
        <v>84</v>
      </c>
      <c r="L1308" t="s">
        <v>22</v>
      </c>
      <c r="M1308" t="s">
        <v>12</v>
      </c>
      <c r="N1308" t="s">
        <v>31</v>
      </c>
      <c r="O1308" t="s">
        <v>3960</v>
      </c>
      <c r="P1308" t="s">
        <v>1583</v>
      </c>
      <c r="Q1308" s="6">
        <v>135.61000000000001</v>
      </c>
      <c r="R1308" s="21">
        <v>394</v>
      </c>
      <c r="S1308" s="21" t="s">
        <v>1704</v>
      </c>
      <c r="T1308" s="21" t="s">
        <v>1689</v>
      </c>
      <c r="U1308" s="21" t="s">
        <v>1705</v>
      </c>
      <c r="V1308" s="21" t="s">
        <v>1695</v>
      </c>
      <c r="W1308" s="2">
        <v>3</v>
      </c>
      <c r="X1308" s="6">
        <v>745.3</v>
      </c>
      <c r="Y1308" s="24">
        <v>611.14599999999996</v>
      </c>
    </row>
    <row r="1309" spans="2:25" x14ac:dyDescent="0.25">
      <c r="B1309" s="20">
        <v>45829</v>
      </c>
      <c r="C1309" t="s">
        <v>1615</v>
      </c>
      <c r="D1309" t="s">
        <v>3802</v>
      </c>
      <c r="E1309" t="s">
        <v>1731</v>
      </c>
      <c r="F1309" t="s">
        <v>1770</v>
      </c>
      <c r="G1309" t="s">
        <v>1078</v>
      </c>
      <c r="H1309" t="s">
        <v>1077</v>
      </c>
      <c r="I1309">
        <v>55</v>
      </c>
      <c r="J1309" t="s">
        <v>9</v>
      </c>
      <c r="K1309" t="s">
        <v>1079</v>
      </c>
      <c r="L1309" t="s">
        <v>51</v>
      </c>
      <c r="M1309" t="s">
        <v>12</v>
      </c>
      <c r="N1309" t="s">
        <v>31</v>
      </c>
      <c r="O1309" t="s">
        <v>3958</v>
      </c>
      <c r="P1309" t="s">
        <v>3890</v>
      </c>
      <c r="Q1309" s="6">
        <v>103.45</v>
      </c>
      <c r="R1309" s="21">
        <v>465</v>
      </c>
      <c r="S1309" s="21" t="s">
        <v>1732</v>
      </c>
      <c r="T1309" s="21" t="s">
        <v>1689</v>
      </c>
      <c r="U1309" s="21" t="s">
        <v>1733</v>
      </c>
      <c r="V1309" s="21" t="s">
        <v>1686</v>
      </c>
      <c r="W1309" s="2">
        <v>4</v>
      </c>
      <c r="X1309" s="6">
        <v>403.47</v>
      </c>
      <c r="Y1309" s="24">
        <v>221.82999999999998</v>
      </c>
    </row>
    <row r="1310" spans="2:25" x14ac:dyDescent="0.25">
      <c r="B1310" s="20">
        <v>45875</v>
      </c>
      <c r="C1310" t="s">
        <v>1576</v>
      </c>
      <c r="D1310" t="s">
        <v>3784</v>
      </c>
      <c r="E1310" t="s">
        <v>1734</v>
      </c>
      <c r="F1310" t="s">
        <v>1769</v>
      </c>
      <c r="G1310" t="s">
        <v>1353</v>
      </c>
      <c r="H1310" t="s">
        <v>1352</v>
      </c>
      <c r="I1310">
        <v>51</v>
      </c>
      <c r="J1310" t="s">
        <v>9</v>
      </c>
      <c r="K1310" t="s">
        <v>1354</v>
      </c>
      <c r="L1310" t="s">
        <v>354</v>
      </c>
      <c r="M1310" t="s">
        <v>12</v>
      </c>
      <c r="N1310" t="s">
        <v>31</v>
      </c>
      <c r="O1310" t="s">
        <v>3942</v>
      </c>
      <c r="P1310" t="s">
        <v>3875</v>
      </c>
      <c r="Q1310" s="6">
        <v>419.28</v>
      </c>
      <c r="R1310" s="21">
        <v>86</v>
      </c>
      <c r="S1310" s="21" t="s">
        <v>1735</v>
      </c>
      <c r="T1310" s="21" t="s">
        <v>1714</v>
      </c>
      <c r="U1310" s="21" t="s">
        <v>1736</v>
      </c>
      <c r="V1310" s="21" t="s">
        <v>1686</v>
      </c>
      <c r="W1310" s="2">
        <v>2</v>
      </c>
      <c r="X1310" s="6">
        <v>316.89999999999998</v>
      </c>
      <c r="Y1310" s="24">
        <v>221.82999999999998</v>
      </c>
    </row>
    <row r="1311" spans="2:25" x14ac:dyDescent="0.25">
      <c r="B1311" s="20">
        <v>45446</v>
      </c>
      <c r="C1311" t="s">
        <v>1637</v>
      </c>
      <c r="D1311" t="s">
        <v>3853</v>
      </c>
      <c r="E1311" t="s">
        <v>1712</v>
      </c>
      <c r="F1311" t="s">
        <v>1757</v>
      </c>
      <c r="G1311" t="s">
        <v>209</v>
      </c>
      <c r="H1311" t="s">
        <v>208</v>
      </c>
      <c r="I1311">
        <v>49</v>
      </c>
      <c r="J1311" t="s">
        <v>16</v>
      </c>
      <c r="K1311" t="s">
        <v>210</v>
      </c>
      <c r="L1311" t="s">
        <v>51</v>
      </c>
      <c r="M1311" t="s">
        <v>12</v>
      </c>
      <c r="N1311" t="s">
        <v>13</v>
      </c>
      <c r="O1311" t="s">
        <v>3962</v>
      </c>
      <c r="P1311" t="s">
        <v>3896</v>
      </c>
      <c r="Q1311" s="6">
        <v>158.13999999999999</v>
      </c>
      <c r="R1311" s="21">
        <v>82</v>
      </c>
      <c r="S1311" s="21" t="s">
        <v>1713</v>
      </c>
      <c r="T1311" s="21" t="s">
        <v>1714</v>
      </c>
      <c r="U1311" s="21" t="s">
        <v>1715</v>
      </c>
      <c r="V1311" s="21" t="s">
        <v>1702</v>
      </c>
      <c r="W1311" s="2">
        <v>4</v>
      </c>
      <c r="X1311" s="6">
        <v>914.05</v>
      </c>
      <c r="Y1311" s="24">
        <v>685.53749999999991</v>
      </c>
    </row>
    <row r="1312" spans="2:25" x14ac:dyDescent="0.25">
      <c r="B1312" s="20">
        <v>45394</v>
      </c>
      <c r="C1312" t="s">
        <v>1599</v>
      </c>
      <c r="D1312" t="s">
        <v>3794</v>
      </c>
      <c r="E1312" t="s">
        <v>1719</v>
      </c>
      <c r="F1312" t="s">
        <v>1778</v>
      </c>
      <c r="G1312" t="s">
        <v>1448</v>
      </c>
      <c r="H1312" t="s">
        <v>1447</v>
      </c>
      <c r="I1312">
        <v>33</v>
      </c>
      <c r="J1312" t="s">
        <v>16</v>
      </c>
      <c r="K1312" t="s">
        <v>1449</v>
      </c>
      <c r="L1312" t="s">
        <v>96</v>
      </c>
      <c r="M1312" t="s">
        <v>12</v>
      </c>
      <c r="N1312" t="s">
        <v>13</v>
      </c>
      <c r="O1312" t="s">
        <v>3950</v>
      </c>
      <c r="P1312" t="s">
        <v>1600</v>
      </c>
      <c r="Q1312" s="6">
        <v>190.29</v>
      </c>
      <c r="R1312" s="21">
        <v>260</v>
      </c>
      <c r="S1312" s="21" t="s">
        <v>1720</v>
      </c>
      <c r="T1312" s="21" t="s">
        <v>1684</v>
      </c>
      <c r="U1312" s="21" t="s">
        <v>1721</v>
      </c>
      <c r="V1312" s="21" t="s">
        <v>1702</v>
      </c>
      <c r="W1312" s="2">
        <v>3</v>
      </c>
      <c r="X1312" s="6">
        <v>979.42</v>
      </c>
      <c r="Y1312" s="24">
        <v>950.03739999999993</v>
      </c>
    </row>
    <row r="1313" spans="2:25" x14ac:dyDescent="0.25">
      <c r="B1313" s="20">
        <v>45593</v>
      </c>
      <c r="C1313" t="s">
        <v>1597</v>
      </c>
      <c r="D1313" t="s">
        <v>3793</v>
      </c>
      <c r="E1313" t="s">
        <v>1724</v>
      </c>
      <c r="F1313" t="s">
        <v>1787</v>
      </c>
      <c r="G1313" t="s">
        <v>1265</v>
      </c>
      <c r="H1313" t="s">
        <v>1264</v>
      </c>
      <c r="I1313">
        <v>23</v>
      </c>
      <c r="J1313" t="s">
        <v>16</v>
      </c>
      <c r="K1313" t="s">
        <v>201</v>
      </c>
      <c r="L1313" t="s">
        <v>155</v>
      </c>
      <c r="M1313" t="s">
        <v>12</v>
      </c>
      <c r="N1313" t="s">
        <v>13</v>
      </c>
      <c r="O1313" t="s">
        <v>3952</v>
      </c>
      <c r="P1313" t="s">
        <v>3882</v>
      </c>
      <c r="Q1313" s="6">
        <v>177.98</v>
      </c>
      <c r="R1313" s="21">
        <v>103</v>
      </c>
      <c r="S1313" s="21" t="s">
        <v>1725</v>
      </c>
      <c r="T1313" s="21" t="s">
        <v>1689</v>
      </c>
      <c r="U1313" s="21" t="s">
        <v>1726</v>
      </c>
      <c r="V1313" s="21" t="s">
        <v>1702</v>
      </c>
      <c r="W1313" s="2">
        <v>2</v>
      </c>
      <c r="X1313" s="6">
        <v>148.96</v>
      </c>
      <c r="Y1313" s="24">
        <v>144.49119999999999</v>
      </c>
    </row>
    <row r="1314" spans="2:25" x14ac:dyDescent="0.25">
      <c r="B1314" s="20">
        <v>45394</v>
      </c>
      <c r="C1314" t="s">
        <v>1570</v>
      </c>
      <c r="D1314" t="s">
        <v>3781</v>
      </c>
      <c r="E1314" t="s">
        <v>1719</v>
      </c>
      <c r="F1314" t="s">
        <v>1778</v>
      </c>
      <c r="G1314" t="s">
        <v>1448</v>
      </c>
      <c r="H1314" t="s">
        <v>1447</v>
      </c>
      <c r="I1314">
        <v>33</v>
      </c>
      <c r="J1314" t="s">
        <v>16</v>
      </c>
      <c r="K1314" t="s">
        <v>1449</v>
      </c>
      <c r="L1314" t="s">
        <v>96</v>
      </c>
      <c r="M1314" t="s">
        <v>12</v>
      </c>
      <c r="N1314" t="s">
        <v>13</v>
      </c>
      <c r="O1314" t="s">
        <v>3961</v>
      </c>
      <c r="P1314" t="s">
        <v>1571</v>
      </c>
      <c r="Q1314" s="6">
        <v>204.39</v>
      </c>
      <c r="R1314" s="21">
        <v>281</v>
      </c>
      <c r="S1314" s="21" t="s">
        <v>1720</v>
      </c>
      <c r="T1314" s="21" t="s">
        <v>1684</v>
      </c>
      <c r="U1314" s="21" t="s">
        <v>1721</v>
      </c>
      <c r="V1314" s="21" t="s">
        <v>1702</v>
      </c>
      <c r="W1314" s="2">
        <v>3</v>
      </c>
      <c r="X1314" s="6">
        <v>979.42</v>
      </c>
      <c r="Y1314" s="24">
        <v>950.03739999999993</v>
      </c>
    </row>
    <row r="1315" spans="2:25" x14ac:dyDescent="0.25">
      <c r="B1315" s="20">
        <v>45913</v>
      </c>
      <c r="C1315" t="s">
        <v>1562</v>
      </c>
      <c r="D1315" t="s">
        <v>3776</v>
      </c>
      <c r="E1315" t="s">
        <v>1743</v>
      </c>
      <c r="F1315" t="s">
        <v>1772</v>
      </c>
      <c r="G1315" t="s">
        <v>869</v>
      </c>
      <c r="H1315" t="s">
        <v>868</v>
      </c>
      <c r="I1315">
        <v>38</v>
      </c>
      <c r="J1315" t="s">
        <v>9</v>
      </c>
      <c r="K1315" t="s">
        <v>870</v>
      </c>
      <c r="L1315" t="s">
        <v>181</v>
      </c>
      <c r="M1315" t="s">
        <v>12</v>
      </c>
      <c r="N1315" t="s">
        <v>13</v>
      </c>
      <c r="O1315" t="s">
        <v>3949</v>
      </c>
      <c r="P1315" t="s">
        <v>1563</v>
      </c>
      <c r="Q1315" s="6">
        <v>322.41000000000003</v>
      </c>
      <c r="R1315" s="21">
        <v>213</v>
      </c>
      <c r="S1315" s="21" t="s">
        <v>1744</v>
      </c>
      <c r="T1315" s="21" t="s">
        <v>1684</v>
      </c>
      <c r="U1315" s="21" t="s">
        <v>1745</v>
      </c>
      <c r="V1315" s="21" t="s">
        <v>1702</v>
      </c>
      <c r="W1315" s="2">
        <v>2</v>
      </c>
      <c r="X1315" s="6">
        <v>451.98</v>
      </c>
      <c r="Y1315" s="24">
        <v>338.98500000000001</v>
      </c>
    </row>
    <row r="1316" spans="2:25" x14ac:dyDescent="0.25">
      <c r="B1316" s="20">
        <v>45446</v>
      </c>
      <c r="C1316" t="s">
        <v>1522</v>
      </c>
      <c r="D1316" t="s">
        <v>3761</v>
      </c>
      <c r="E1316" t="s">
        <v>1712</v>
      </c>
      <c r="F1316" t="s">
        <v>1757</v>
      </c>
      <c r="G1316" t="s">
        <v>209</v>
      </c>
      <c r="H1316" t="s">
        <v>208</v>
      </c>
      <c r="I1316">
        <v>49</v>
      </c>
      <c r="J1316" t="s">
        <v>16</v>
      </c>
      <c r="K1316" t="s">
        <v>210</v>
      </c>
      <c r="L1316" t="s">
        <v>51</v>
      </c>
      <c r="M1316" t="s">
        <v>12</v>
      </c>
      <c r="N1316" t="s">
        <v>13</v>
      </c>
      <c r="O1316" t="s">
        <v>3942</v>
      </c>
      <c r="P1316" t="s">
        <v>1523</v>
      </c>
      <c r="Q1316" s="6">
        <v>112.42</v>
      </c>
      <c r="R1316" s="21">
        <v>416</v>
      </c>
      <c r="S1316" s="21" t="s">
        <v>1713</v>
      </c>
      <c r="T1316" s="21" t="s">
        <v>1714</v>
      </c>
      <c r="U1316" s="21" t="s">
        <v>1715</v>
      </c>
      <c r="V1316" s="21" t="s">
        <v>1702</v>
      </c>
      <c r="W1316" s="2">
        <v>4</v>
      </c>
      <c r="X1316" s="6">
        <v>914.05</v>
      </c>
      <c r="Y1316" s="24">
        <v>685.53749999999991</v>
      </c>
    </row>
    <row r="1317" spans="2:25" x14ac:dyDescent="0.25">
      <c r="B1317" s="20">
        <v>45636</v>
      </c>
      <c r="C1317" t="s">
        <v>1630</v>
      </c>
      <c r="D1317" t="s">
        <v>3808</v>
      </c>
      <c r="E1317" t="s">
        <v>1716</v>
      </c>
      <c r="F1317" t="s">
        <v>1771</v>
      </c>
      <c r="G1317" t="s">
        <v>1331</v>
      </c>
      <c r="H1317" t="s">
        <v>1330</v>
      </c>
      <c r="I1317">
        <v>37</v>
      </c>
      <c r="J1317" t="s">
        <v>16</v>
      </c>
      <c r="K1317" t="s">
        <v>1332</v>
      </c>
      <c r="L1317" t="s">
        <v>106</v>
      </c>
      <c r="M1317" t="s">
        <v>12</v>
      </c>
      <c r="N1317" t="s">
        <v>31</v>
      </c>
      <c r="O1317" t="s">
        <v>3953</v>
      </c>
      <c r="P1317" t="s">
        <v>1631</v>
      </c>
      <c r="Q1317" s="6">
        <v>214.32</v>
      </c>
      <c r="R1317" s="21">
        <v>383</v>
      </c>
      <c r="S1317" s="21" t="s">
        <v>1717</v>
      </c>
      <c r="T1317" s="21" t="s">
        <v>1693</v>
      </c>
      <c r="U1317" s="21" t="s">
        <v>1718</v>
      </c>
      <c r="V1317" s="21" t="s">
        <v>1686</v>
      </c>
      <c r="W1317" s="2">
        <v>2.4785461887935387</v>
      </c>
      <c r="X1317" s="6">
        <v>871.34</v>
      </c>
      <c r="Y1317" s="24">
        <v>836.4864</v>
      </c>
    </row>
    <row r="1318" spans="2:25" x14ac:dyDescent="0.25">
      <c r="B1318" s="20">
        <v>45850</v>
      </c>
      <c r="C1318" t="s">
        <v>1659</v>
      </c>
      <c r="D1318" t="s">
        <v>3821</v>
      </c>
      <c r="E1318" t="s">
        <v>1699</v>
      </c>
      <c r="F1318" t="s">
        <v>1762</v>
      </c>
      <c r="G1318" t="s">
        <v>76</v>
      </c>
      <c r="H1318" t="s">
        <v>75</v>
      </c>
      <c r="I1318">
        <v>24</v>
      </c>
      <c r="J1318" t="s">
        <v>16</v>
      </c>
      <c r="K1318" t="s">
        <v>77</v>
      </c>
      <c r="L1318" t="s">
        <v>51</v>
      </c>
      <c r="M1318" t="s">
        <v>12</v>
      </c>
      <c r="N1318" t="s">
        <v>26</v>
      </c>
      <c r="O1318" t="s">
        <v>3957</v>
      </c>
      <c r="P1318" t="s">
        <v>1660</v>
      </c>
      <c r="Q1318" s="6">
        <v>131.24</v>
      </c>
      <c r="R1318" s="21">
        <v>232</v>
      </c>
      <c r="S1318" s="21" t="s">
        <v>1700</v>
      </c>
      <c r="T1318" s="21" t="s">
        <v>1693</v>
      </c>
      <c r="U1318" s="21" t="s">
        <v>1701</v>
      </c>
      <c r="V1318" s="21" t="s">
        <v>1702</v>
      </c>
      <c r="W1318" s="2">
        <v>2</v>
      </c>
      <c r="X1318" s="6">
        <v>785.31</v>
      </c>
      <c r="Y1318" s="24">
        <v>667.51349999999991</v>
      </c>
    </row>
    <row r="1319" spans="2:25" x14ac:dyDescent="0.25">
      <c r="B1319" s="20">
        <v>45850</v>
      </c>
      <c r="C1319" t="s">
        <v>1619</v>
      </c>
      <c r="D1319" t="s">
        <v>3805</v>
      </c>
      <c r="E1319" t="s">
        <v>1699</v>
      </c>
      <c r="F1319" t="s">
        <v>1762</v>
      </c>
      <c r="G1319" t="s">
        <v>76</v>
      </c>
      <c r="H1319" t="s">
        <v>75</v>
      </c>
      <c r="I1319">
        <v>24</v>
      </c>
      <c r="J1319" t="s">
        <v>16</v>
      </c>
      <c r="K1319" t="s">
        <v>77</v>
      </c>
      <c r="L1319" t="s">
        <v>51</v>
      </c>
      <c r="M1319" t="s">
        <v>12</v>
      </c>
      <c r="N1319" t="s">
        <v>26</v>
      </c>
      <c r="O1319" t="s">
        <v>3964</v>
      </c>
      <c r="P1319" t="s">
        <v>1620</v>
      </c>
      <c r="Q1319" s="6">
        <v>299.11</v>
      </c>
      <c r="R1319" s="21">
        <v>118</v>
      </c>
      <c r="S1319" s="21" t="s">
        <v>1700</v>
      </c>
      <c r="T1319" s="21" t="s">
        <v>1693</v>
      </c>
      <c r="U1319" s="21" t="s">
        <v>1701</v>
      </c>
      <c r="V1319" s="21" t="s">
        <v>1702</v>
      </c>
      <c r="W1319" s="2">
        <v>2</v>
      </c>
      <c r="X1319" s="6">
        <v>785.31</v>
      </c>
      <c r="Y1319" s="24">
        <v>667.51349999999991</v>
      </c>
    </row>
    <row r="1320" spans="2:25" x14ac:dyDescent="0.25">
      <c r="B1320" s="20">
        <v>45593</v>
      </c>
      <c r="C1320" t="s">
        <v>1597</v>
      </c>
      <c r="D1320" t="s">
        <v>3793</v>
      </c>
      <c r="E1320" t="s">
        <v>1724</v>
      </c>
      <c r="F1320" t="s">
        <v>1787</v>
      </c>
      <c r="G1320" t="s">
        <v>1265</v>
      </c>
      <c r="H1320" t="s">
        <v>1264</v>
      </c>
      <c r="I1320">
        <v>23</v>
      </c>
      <c r="J1320" t="s">
        <v>16</v>
      </c>
      <c r="K1320" t="s">
        <v>201</v>
      </c>
      <c r="L1320" t="s">
        <v>155</v>
      </c>
      <c r="M1320" t="s">
        <v>12</v>
      </c>
      <c r="N1320" t="s">
        <v>13</v>
      </c>
      <c r="O1320" t="s">
        <v>3952</v>
      </c>
      <c r="P1320" t="s">
        <v>3882</v>
      </c>
      <c r="Q1320" s="6">
        <v>177.98</v>
      </c>
      <c r="R1320" s="21">
        <v>103</v>
      </c>
      <c r="S1320" s="21" t="s">
        <v>1725</v>
      </c>
      <c r="T1320" s="21" t="s">
        <v>1689</v>
      </c>
      <c r="U1320" s="21" t="s">
        <v>1726</v>
      </c>
      <c r="V1320" s="21" t="s">
        <v>1702</v>
      </c>
      <c r="W1320" s="2">
        <v>2</v>
      </c>
      <c r="X1320" s="6">
        <v>148.96</v>
      </c>
      <c r="Y1320" s="24">
        <v>144.49119999999999</v>
      </c>
    </row>
    <row r="1321" spans="2:25" x14ac:dyDescent="0.25">
      <c r="B1321" s="20">
        <v>45801</v>
      </c>
      <c r="C1321" t="s">
        <v>1584</v>
      </c>
      <c r="D1321" t="s">
        <v>3787</v>
      </c>
      <c r="E1321" t="s">
        <v>1687</v>
      </c>
      <c r="F1321" t="s">
        <v>1767</v>
      </c>
      <c r="G1321" t="s">
        <v>997</v>
      </c>
      <c r="H1321" t="s">
        <v>996</v>
      </c>
      <c r="I1321">
        <v>34</v>
      </c>
      <c r="J1321" t="s">
        <v>16</v>
      </c>
      <c r="K1321" t="s">
        <v>998</v>
      </c>
      <c r="L1321" t="s">
        <v>264</v>
      </c>
      <c r="M1321" t="s">
        <v>12</v>
      </c>
      <c r="N1321" t="s">
        <v>26</v>
      </c>
      <c r="O1321" t="s">
        <v>3963</v>
      </c>
      <c r="P1321" t="s">
        <v>3877</v>
      </c>
      <c r="Q1321" s="6">
        <v>326.06</v>
      </c>
      <c r="R1321" s="21">
        <v>301</v>
      </c>
      <c r="S1321" s="21" t="s">
        <v>1688</v>
      </c>
      <c r="T1321" s="21" t="s">
        <v>1689</v>
      </c>
      <c r="U1321" s="21" t="s">
        <v>1690</v>
      </c>
      <c r="V1321" s="21" t="s">
        <v>1686</v>
      </c>
      <c r="W1321" s="2">
        <v>4</v>
      </c>
      <c r="X1321" s="6">
        <v>286.92</v>
      </c>
      <c r="Y1321" s="24">
        <v>238.14359999999999</v>
      </c>
    </row>
    <row r="1322" spans="2:25" x14ac:dyDescent="0.25">
      <c r="B1322" s="20">
        <v>45480</v>
      </c>
      <c r="C1322" t="s">
        <v>1605</v>
      </c>
      <c r="D1322" t="s">
        <v>3796</v>
      </c>
      <c r="E1322" t="s">
        <v>1696</v>
      </c>
      <c r="F1322" t="s">
        <v>1753</v>
      </c>
      <c r="G1322" t="s">
        <v>1256</v>
      </c>
      <c r="H1322" t="s">
        <v>1255</v>
      </c>
      <c r="I1322">
        <v>55</v>
      </c>
      <c r="J1322" t="s">
        <v>9</v>
      </c>
      <c r="K1322" t="s">
        <v>1257</v>
      </c>
      <c r="L1322" t="s">
        <v>836</v>
      </c>
      <c r="M1322" t="s">
        <v>12</v>
      </c>
      <c r="N1322" t="s">
        <v>13</v>
      </c>
      <c r="O1322" t="s">
        <v>3957</v>
      </c>
      <c r="P1322" t="s">
        <v>1606</v>
      </c>
      <c r="Q1322" s="6">
        <v>434.84</v>
      </c>
      <c r="R1322" s="21">
        <v>185</v>
      </c>
      <c r="S1322" s="21" t="s">
        <v>1697</v>
      </c>
      <c r="T1322" s="21" t="s">
        <v>1689</v>
      </c>
      <c r="U1322" s="21" t="s">
        <v>1698</v>
      </c>
      <c r="V1322" s="21" t="s">
        <v>1695</v>
      </c>
      <c r="W1322" s="2">
        <v>1</v>
      </c>
      <c r="X1322" s="6">
        <v>218.04</v>
      </c>
      <c r="Y1322" s="24">
        <v>198.41640000000001</v>
      </c>
    </row>
    <row r="1323" spans="2:25" x14ac:dyDescent="0.25">
      <c r="B1323" s="20">
        <v>45285</v>
      </c>
      <c r="C1323" t="s">
        <v>1635</v>
      </c>
      <c r="D1323" t="s">
        <v>3811</v>
      </c>
      <c r="E1323" t="s">
        <v>1737</v>
      </c>
      <c r="F1323" t="s">
        <v>1755</v>
      </c>
      <c r="G1323" t="s">
        <v>1422</v>
      </c>
      <c r="H1323" t="s">
        <v>1421</v>
      </c>
      <c r="I1323">
        <v>63</v>
      </c>
      <c r="J1323" t="s">
        <v>16</v>
      </c>
      <c r="K1323" t="s">
        <v>1423</v>
      </c>
      <c r="L1323" t="s">
        <v>170</v>
      </c>
      <c r="M1323" t="s">
        <v>12</v>
      </c>
      <c r="N1323" t="s">
        <v>13</v>
      </c>
      <c r="O1323" t="s">
        <v>3949</v>
      </c>
      <c r="P1323" t="s">
        <v>1636</v>
      </c>
      <c r="Q1323" s="6">
        <v>403.71</v>
      </c>
      <c r="R1323" s="21">
        <v>159</v>
      </c>
      <c r="S1323" s="21" t="s">
        <v>1738</v>
      </c>
      <c r="T1323" s="21" t="s">
        <v>1689</v>
      </c>
      <c r="U1323" s="21" t="s">
        <v>1739</v>
      </c>
      <c r="V1323" s="21" t="s">
        <v>1686</v>
      </c>
      <c r="W1323" s="2">
        <v>3</v>
      </c>
      <c r="X1323" s="6">
        <v>104.47</v>
      </c>
      <c r="Y1323" s="24">
        <v>76.263099999999994</v>
      </c>
    </row>
    <row r="1324" spans="2:25" x14ac:dyDescent="0.25">
      <c r="B1324" s="20">
        <v>45480</v>
      </c>
      <c r="C1324" t="s">
        <v>1668</v>
      </c>
      <c r="D1324" t="s">
        <v>3824</v>
      </c>
      <c r="E1324" t="s">
        <v>1696</v>
      </c>
      <c r="F1324" t="s">
        <v>1753</v>
      </c>
      <c r="G1324" t="s">
        <v>1256</v>
      </c>
      <c r="H1324" t="s">
        <v>1255</v>
      </c>
      <c r="I1324">
        <v>55</v>
      </c>
      <c r="J1324" t="s">
        <v>9</v>
      </c>
      <c r="K1324" t="s">
        <v>1257</v>
      </c>
      <c r="L1324" t="s">
        <v>836</v>
      </c>
      <c r="M1324" t="s">
        <v>12</v>
      </c>
      <c r="N1324" t="s">
        <v>13</v>
      </c>
      <c r="O1324" t="s">
        <v>3947</v>
      </c>
      <c r="P1324" t="s">
        <v>1669</v>
      </c>
      <c r="Q1324" s="6">
        <v>358.47</v>
      </c>
      <c r="R1324" s="21">
        <v>213</v>
      </c>
      <c r="S1324" s="21" t="s">
        <v>1697</v>
      </c>
      <c r="T1324" s="21" t="s">
        <v>1689</v>
      </c>
      <c r="U1324" s="21" t="s">
        <v>1698</v>
      </c>
      <c r="V1324" s="21" t="s">
        <v>1695</v>
      </c>
      <c r="W1324" s="2">
        <v>1</v>
      </c>
      <c r="X1324" s="6">
        <v>218.04</v>
      </c>
      <c r="Y1324" s="24">
        <v>198.41640000000001</v>
      </c>
    </row>
    <row r="1325" spans="2:25" x14ac:dyDescent="0.25">
      <c r="B1325" s="20">
        <v>45466</v>
      </c>
      <c r="C1325" t="s">
        <v>1569</v>
      </c>
      <c r="D1325" t="s">
        <v>3780</v>
      </c>
      <c r="E1325" t="s">
        <v>1722</v>
      </c>
      <c r="F1325" t="s">
        <v>1803</v>
      </c>
      <c r="G1325" t="s">
        <v>45</v>
      </c>
      <c r="H1325" t="s">
        <v>44</v>
      </c>
      <c r="I1325">
        <v>53</v>
      </c>
      <c r="J1325" t="s">
        <v>16</v>
      </c>
      <c r="K1325" t="s">
        <v>46</v>
      </c>
      <c r="L1325" t="s">
        <v>47</v>
      </c>
      <c r="M1325" t="s">
        <v>12</v>
      </c>
      <c r="N1325" t="s">
        <v>13</v>
      </c>
      <c r="O1325" t="s">
        <v>3951</v>
      </c>
      <c r="P1325" t="s">
        <v>3874</v>
      </c>
      <c r="Q1325" s="6">
        <v>19.52</v>
      </c>
      <c r="R1325" s="21">
        <v>57</v>
      </c>
      <c r="S1325" s="21" t="s">
        <v>1723</v>
      </c>
      <c r="T1325" s="21" t="s">
        <v>1693</v>
      </c>
      <c r="U1325" s="21" t="s">
        <v>390</v>
      </c>
      <c r="V1325" s="21" t="s">
        <v>1702</v>
      </c>
      <c r="W1325" s="2">
        <v>1</v>
      </c>
      <c r="X1325" s="6">
        <v>135.78</v>
      </c>
      <c r="Y1325" s="24">
        <v>116.77079999999999</v>
      </c>
    </row>
    <row r="1326" spans="2:25" x14ac:dyDescent="0.25">
      <c r="B1326" s="20">
        <v>45285</v>
      </c>
      <c r="C1326" t="s">
        <v>1635</v>
      </c>
      <c r="D1326" t="s">
        <v>3811</v>
      </c>
      <c r="E1326" t="s">
        <v>1737</v>
      </c>
      <c r="F1326" t="s">
        <v>1755</v>
      </c>
      <c r="G1326" t="s">
        <v>1422</v>
      </c>
      <c r="H1326" t="s">
        <v>1421</v>
      </c>
      <c r="I1326">
        <v>63</v>
      </c>
      <c r="J1326" t="s">
        <v>16</v>
      </c>
      <c r="K1326" t="s">
        <v>1423</v>
      </c>
      <c r="L1326" t="s">
        <v>170</v>
      </c>
      <c r="M1326" t="s">
        <v>12</v>
      </c>
      <c r="N1326" t="s">
        <v>13</v>
      </c>
      <c r="O1326" t="s">
        <v>3949</v>
      </c>
      <c r="P1326" t="s">
        <v>1636</v>
      </c>
      <c r="Q1326" s="6">
        <v>403.71</v>
      </c>
      <c r="R1326" s="21">
        <v>159</v>
      </c>
      <c r="S1326" s="21" t="s">
        <v>1738</v>
      </c>
      <c r="T1326" s="21" t="s">
        <v>1689</v>
      </c>
      <c r="U1326" s="21" t="s">
        <v>1739</v>
      </c>
      <c r="V1326" s="21" t="s">
        <v>1686</v>
      </c>
      <c r="W1326" s="2">
        <v>3</v>
      </c>
      <c r="X1326" s="6">
        <v>104.47</v>
      </c>
      <c r="Y1326" s="24">
        <v>76.263099999999994</v>
      </c>
    </row>
    <row r="1327" spans="2:25" x14ac:dyDescent="0.25">
      <c r="B1327" s="20">
        <v>45466</v>
      </c>
      <c r="C1327" t="s">
        <v>1569</v>
      </c>
      <c r="D1327" t="s">
        <v>3780</v>
      </c>
      <c r="E1327" t="s">
        <v>1722</v>
      </c>
      <c r="F1327" t="s">
        <v>1803</v>
      </c>
      <c r="G1327" t="s">
        <v>45</v>
      </c>
      <c r="H1327" t="s">
        <v>44</v>
      </c>
      <c r="I1327">
        <v>53</v>
      </c>
      <c r="J1327" t="s">
        <v>16</v>
      </c>
      <c r="K1327" t="s">
        <v>46</v>
      </c>
      <c r="L1327" t="s">
        <v>47</v>
      </c>
      <c r="M1327" t="s">
        <v>12</v>
      </c>
      <c r="N1327" t="s">
        <v>13</v>
      </c>
      <c r="O1327" t="s">
        <v>3951</v>
      </c>
      <c r="P1327" t="s">
        <v>3874</v>
      </c>
      <c r="Q1327" s="6">
        <v>19.52</v>
      </c>
      <c r="R1327" s="21">
        <v>57</v>
      </c>
      <c r="S1327" s="21" t="s">
        <v>1723</v>
      </c>
      <c r="T1327" s="21" t="s">
        <v>1693</v>
      </c>
      <c r="U1327" s="21" t="s">
        <v>390</v>
      </c>
      <c r="V1327" s="21" t="s">
        <v>1702</v>
      </c>
      <c r="W1327" s="2">
        <v>1</v>
      </c>
      <c r="X1327" s="6">
        <v>135.78</v>
      </c>
      <c r="Y1327" s="24">
        <v>116.77079999999999</v>
      </c>
    </row>
    <row r="1328" spans="2:25" x14ac:dyDescent="0.25">
      <c r="B1328" s="20">
        <v>45869</v>
      </c>
      <c r="C1328" t="s">
        <v>1670</v>
      </c>
      <c r="D1328" t="s">
        <v>3825</v>
      </c>
      <c r="E1328" t="s">
        <v>1682</v>
      </c>
      <c r="F1328" t="s">
        <v>1765</v>
      </c>
      <c r="G1328" t="s">
        <v>1413</v>
      </c>
      <c r="H1328" t="s">
        <v>1412</v>
      </c>
      <c r="I1328">
        <v>45</v>
      </c>
      <c r="J1328" t="s">
        <v>16</v>
      </c>
      <c r="K1328" t="s">
        <v>1414</v>
      </c>
      <c r="L1328" t="s">
        <v>74</v>
      </c>
      <c r="M1328" t="s">
        <v>12</v>
      </c>
      <c r="N1328" t="s">
        <v>19</v>
      </c>
      <c r="O1328" t="s">
        <v>3957</v>
      </c>
      <c r="P1328" t="s">
        <v>1671</v>
      </c>
      <c r="Q1328" s="6">
        <v>60.65</v>
      </c>
      <c r="R1328" s="21">
        <v>75</v>
      </c>
      <c r="S1328" s="21" t="s">
        <v>1683</v>
      </c>
      <c r="T1328" s="21" t="s">
        <v>1684</v>
      </c>
      <c r="U1328" s="21" t="s">
        <v>1685</v>
      </c>
      <c r="V1328" s="21" t="s">
        <v>1686</v>
      </c>
      <c r="W1328" s="2">
        <v>2</v>
      </c>
      <c r="X1328" s="6">
        <v>873.17</v>
      </c>
      <c r="Y1328" s="24">
        <v>672.34090000000003</v>
      </c>
    </row>
    <row r="1329" spans="2:25" x14ac:dyDescent="0.25">
      <c r="B1329" s="20">
        <v>45850</v>
      </c>
      <c r="C1329" t="s">
        <v>1657</v>
      </c>
      <c r="D1329" t="s">
        <v>3820</v>
      </c>
      <c r="E1329" t="s">
        <v>1699</v>
      </c>
      <c r="F1329" t="s">
        <v>1762</v>
      </c>
      <c r="G1329" t="s">
        <v>76</v>
      </c>
      <c r="H1329" t="s">
        <v>75</v>
      </c>
      <c r="I1329">
        <v>24</v>
      </c>
      <c r="J1329" t="s">
        <v>16</v>
      </c>
      <c r="K1329" t="s">
        <v>77</v>
      </c>
      <c r="L1329" t="s">
        <v>51</v>
      </c>
      <c r="M1329" t="s">
        <v>12</v>
      </c>
      <c r="N1329" t="s">
        <v>26</v>
      </c>
      <c r="O1329" t="s">
        <v>3951</v>
      </c>
      <c r="P1329" t="s">
        <v>3898</v>
      </c>
      <c r="Q1329" s="6">
        <v>176.07</v>
      </c>
      <c r="R1329" s="21">
        <v>82</v>
      </c>
      <c r="S1329" s="21" t="s">
        <v>1700</v>
      </c>
      <c r="T1329" s="21" t="s">
        <v>1693</v>
      </c>
      <c r="U1329" s="21" t="s">
        <v>1701</v>
      </c>
      <c r="V1329" s="21" t="s">
        <v>1702</v>
      </c>
      <c r="W1329" s="2">
        <v>2</v>
      </c>
      <c r="X1329" s="6">
        <v>785.31</v>
      </c>
      <c r="Y1329" s="24">
        <v>667.51349999999991</v>
      </c>
    </row>
    <row r="1330" spans="2:25" x14ac:dyDescent="0.25">
      <c r="B1330" s="20">
        <v>45480</v>
      </c>
      <c r="C1330" t="s">
        <v>1532</v>
      </c>
      <c r="D1330" t="s">
        <v>3833</v>
      </c>
      <c r="E1330" t="s">
        <v>1696</v>
      </c>
      <c r="F1330" t="s">
        <v>1753</v>
      </c>
      <c r="G1330" t="s">
        <v>1256</v>
      </c>
      <c r="H1330" t="s">
        <v>1255</v>
      </c>
      <c r="I1330">
        <v>55</v>
      </c>
      <c r="J1330" t="s">
        <v>9</v>
      </c>
      <c r="K1330" t="s">
        <v>1257</v>
      </c>
      <c r="L1330" t="s">
        <v>836</v>
      </c>
      <c r="M1330" t="s">
        <v>12</v>
      </c>
      <c r="N1330" t="s">
        <v>13</v>
      </c>
      <c r="O1330" t="s">
        <v>3946</v>
      </c>
      <c r="P1330" t="s">
        <v>3861</v>
      </c>
      <c r="Q1330" s="6">
        <v>261</v>
      </c>
      <c r="R1330" s="21">
        <v>59</v>
      </c>
      <c r="S1330" s="21" t="s">
        <v>1697</v>
      </c>
      <c r="T1330" s="21" t="s">
        <v>1689</v>
      </c>
      <c r="U1330" s="21" t="s">
        <v>1698</v>
      </c>
      <c r="V1330" s="21" t="s">
        <v>1695</v>
      </c>
      <c r="W1330" s="2">
        <v>1</v>
      </c>
      <c r="X1330" s="6">
        <v>218.04</v>
      </c>
      <c r="Y1330" s="24">
        <v>198.41640000000001</v>
      </c>
    </row>
    <row r="1331" spans="2:25" x14ac:dyDescent="0.25">
      <c r="B1331" s="20">
        <v>45446</v>
      </c>
      <c r="C1331" t="s">
        <v>1638</v>
      </c>
      <c r="D1331" t="s">
        <v>3812</v>
      </c>
      <c r="E1331" t="s">
        <v>1712</v>
      </c>
      <c r="F1331" t="s">
        <v>1757</v>
      </c>
      <c r="G1331" t="s">
        <v>209</v>
      </c>
      <c r="H1331" t="s">
        <v>208</v>
      </c>
      <c r="I1331">
        <v>49</v>
      </c>
      <c r="J1331" t="s">
        <v>16</v>
      </c>
      <c r="K1331" t="s">
        <v>210</v>
      </c>
      <c r="L1331" t="s">
        <v>51</v>
      </c>
      <c r="M1331" t="s">
        <v>12</v>
      </c>
      <c r="N1331" t="s">
        <v>13</v>
      </c>
      <c r="O1331" t="s">
        <v>3942</v>
      </c>
      <c r="P1331" t="s">
        <v>1639</v>
      </c>
      <c r="Q1331" s="6">
        <v>392.89</v>
      </c>
      <c r="R1331" s="21">
        <v>320</v>
      </c>
      <c r="S1331" s="21" t="s">
        <v>1713</v>
      </c>
      <c r="T1331" s="21" t="s">
        <v>1714</v>
      </c>
      <c r="U1331" s="21" t="s">
        <v>1715</v>
      </c>
      <c r="V1331" s="21" t="s">
        <v>1702</v>
      </c>
      <c r="W1331" s="2">
        <v>4</v>
      </c>
      <c r="X1331" s="6">
        <v>914.05</v>
      </c>
      <c r="Y1331" s="24">
        <v>685.53749999999991</v>
      </c>
    </row>
    <row r="1332" spans="2:25" x14ac:dyDescent="0.25">
      <c r="B1332" s="20">
        <v>45801</v>
      </c>
      <c r="C1332" t="s">
        <v>1616</v>
      </c>
      <c r="D1332" t="s">
        <v>3803</v>
      </c>
      <c r="E1332" t="s">
        <v>1687</v>
      </c>
      <c r="F1332" t="s">
        <v>1767</v>
      </c>
      <c r="G1332" t="s">
        <v>997</v>
      </c>
      <c r="H1332" t="s">
        <v>996</v>
      </c>
      <c r="I1332">
        <v>34</v>
      </c>
      <c r="J1332" t="s">
        <v>16</v>
      </c>
      <c r="K1332" t="s">
        <v>998</v>
      </c>
      <c r="L1332" t="s">
        <v>264</v>
      </c>
      <c r="M1332" t="s">
        <v>12</v>
      </c>
      <c r="N1332" t="s">
        <v>26</v>
      </c>
      <c r="O1332" t="s">
        <v>3942</v>
      </c>
      <c r="P1332" t="s">
        <v>3891</v>
      </c>
      <c r="Q1332" s="6">
        <v>86.42</v>
      </c>
      <c r="R1332" s="21">
        <v>222</v>
      </c>
      <c r="S1332" s="21" t="s">
        <v>1688</v>
      </c>
      <c r="T1332" s="21" t="s">
        <v>1689</v>
      </c>
      <c r="U1332" s="21" t="s">
        <v>1690</v>
      </c>
      <c r="V1332" s="21" t="s">
        <v>1686</v>
      </c>
      <c r="W1332" s="2">
        <v>4</v>
      </c>
      <c r="X1332" s="6">
        <v>286.92</v>
      </c>
      <c r="Y1332" s="24">
        <v>238.14359999999999</v>
      </c>
    </row>
    <row r="1333" spans="2:25" x14ac:dyDescent="0.25">
      <c r="B1333" s="20">
        <v>45801</v>
      </c>
      <c r="C1333" t="s">
        <v>1666</v>
      </c>
      <c r="D1333" t="s">
        <v>3823</v>
      </c>
      <c r="E1333" t="s">
        <v>1687</v>
      </c>
      <c r="F1333" t="s">
        <v>1767</v>
      </c>
      <c r="G1333" t="s">
        <v>997</v>
      </c>
      <c r="H1333" t="s">
        <v>996</v>
      </c>
      <c r="I1333">
        <v>34</v>
      </c>
      <c r="J1333" t="s">
        <v>16</v>
      </c>
      <c r="K1333" t="s">
        <v>998</v>
      </c>
      <c r="L1333" t="s">
        <v>264</v>
      </c>
      <c r="M1333" t="s">
        <v>12</v>
      </c>
      <c r="N1333" t="s">
        <v>26</v>
      </c>
      <c r="O1333" t="s">
        <v>3967</v>
      </c>
      <c r="P1333" t="s">
        <v>3901</v>
      </c>
      <c r="Q1333" s="6">
        <v>447.43</v>
      </c>
      <c r="R1333" s="21">
        <v>191</v>
      </c>
      <c r="S1333" s="21" t="s">
        <v>1688</v>
      </c>
      <c r="T1333" s="21" t="s">
        <v>1689</v>
      </c>
      <c r="U1333" s="21" t="s">
        <v>1690</v>
      </c>
      <c r="V1333" s="21" t="s">
        <v>1686</v>
      </c>
      <c r="W1333" s="2">
        <v>4</v>
      </c>
      <c r="X1333" s="6">
        <v>286.92</v>
      </c>
      <c r="Y1333" s="24">
        <v>238.14359999999999</v>
      </c>
    </row>
    <row r="1334" spans="2:25" x14ac:dyDescent="0.25">
      <c r="B1334" s="20">
        <v>45446</v>
      </c>
      <c r="C1334" t="s">
        <v>1674</v>
      </c>
      <c r="D1334" t="s">
        <v>3827</v>
      </c>
      <c r="E1334" t="s">
        <v>1712</v>
      </c>
      <c r="F1334" t="s">
        <v>1757</v>
      </c>
      <c r="G1334" t="s">
        <v>209</v>
      </c>
      <c r="H1334" t="s">
        <v>208</v>
      </c>
      <c r="I1334">
        <v>49</v>
      </c>
      <c r="J1334" t="s">
        <v>16</v>
      </c>
      <c r="K1334" t="s">
        <v>210</v>
      </c>
      <c r="L1334" t="s">
        <v>51</v>
      </c>
      <c r="M1334" t="s">
        <v>12</v>
      </c>
      <c r="N1334" t="s">
        <v>13</v>
      </c>
      <c r="O1334" t="s">
        <v>3949</v>
      </c>
      <c r="P1334" t="s">
        <v>1675</v>
      </c>
      <c r="Q1334" s="6">
        <v>431.67</v>
      </c>
      <c r="R1334" s="21">
        <v>73</v>
      </c>
      <c r="S1334" s="21" t="s">
        <v>1713</v>
      </c>
      <c r="T1334" s="21" t="s">
        <v>1714</v>
      </c>
      <c r="U1334" s="21" t="s">
        <v>1715</v>
      </c>
      <c r="V1334" s="21" t="s">
        <v>1702</v>
      </c>
      <c r="W1334" s="2">
        <v>4</v>
      </c>
      <c r="X1334" s="6">
        <v>914.05</v>
      </c>
      <c r="Y1334" s="24">
        <v>685.53749999999991</v>
      </c>
    </row>
    <row r="1335" spans="2:25" x14ac:dyDescent="0.25">
      <c r="B1335" s="20">
        <v>45447</v>
      </c>
      <c r="C1335" t="s">
        <v>1548</v>
      </c>
      <c r="D1335" t="s">
        <v>3770</v>
      </c>
      <c r="E1335" t="s">
        <v>1740</v>
      </c>
      <c r="F1335" t="s">
        <v>1777</v>
      </c>
      <c r="G1335" t="s">
        <v>1220</v>
      </c>
      <c r="H1335" t="s">
        <v>1219</v>
      </c>
      <c r="I1335">
        <v>25</v>
      </c>
      <c r="J1335" t="s">
        <v>16</v>
      </c>
      <c r="K1335" t="s">
        <v>1221</v>
      </c>
      <c r="L1335" t="s">
        <v>58</v>
      </c>
      <c r="M1335" t="s">
        <v>12</v>
      </c>
      <c r="N1335" t="s">
        <v>31</v>
      </c>
      <c r="O1335" t="s">
        <v>3957</v>
      </c>
      <c r="P1335" t="s">
        <v>3869</v>
      </c>
      <c r="Q1335" s="6">
        <v>144.53</v>
      </c>
      <c r="R1335" s="21">
        <v>367</v>
      </c>
      <c r="S1335" s="21" t="s">
        <v>1741</v>
      </c>
      <c r="T1335" s="21" t="s">
        <v>1684</v>
      </c>
      <c r="U1335" s="21" t="s">
        <v>1742</v>
      </c>
      <c r="V1335" s="21" t="s">
        <v>1686</v>
      </c>
      <c r="W1335" s="2">
        <v>1</v>
      </c>
      <c r="X1335" s="6">
        <v>589.55999999999995</v>
      </c>
      <c r="Y1335" s="24">
        <v>459.85679999999996</v>
      </c>
    </row>
    <row r="1336" spans="2:25" x14ac:dyDescent="0.25">
      <c r="B1336" s="20">
        <v>45466</v>
      </c>
      <c r="C1336" t="s">
        <v>1593</v>
      </c>
      <c r="D1336" t="s">
        <v>3791</v>
      </c>
      <c r="E1336" t="s">
        <v>1722</v>
      </c>
      <c r="F1336" t="s">
        <v>1803</v>
      </c>
      <c r="G1336" t="s">
        <v>45</v>
      </c>
      <c r="H1336" t="s">
        <v>44</v>
      </c>
      <c r="I1336">
        <v>53</v>
      </c>
      <c r="J1336" t="s">
        <v>16</v>
      </c>
      <c r="K1336" t="s">
        <v>46</v>
      </c>
      <c r="L1336" t="s">
        <v>47</v>
      </c>
      <c r="M1336" t="s">
        <v>12</v>
      </c>
      <c r="N1336" t="s">
        <v>13</v>
      </c>
      <c r="O1336" t="s">
        <v>3961</v>
      </c>
      <c r="P1336" t="s">
        <v>3880</v>
      </c>
      <c r="Q1336" s="6">
        <v>318.91000000000003</v>
      </c>
      <c r="R1336" s="21">
        <v>114</v>
      </c>
      <c r="S1336" s="21" t="s">
        <v>1723</v>
      </c>
      <c r="T1336" s="21" t="s">
        <v>1693</v>
      </c>
      <c r="U1336" s="21" t="s">
        <v>390</v>
      </c>
      <c r="V1336" s="21" t="s">
        <v>1702</v>
      </c>
      <c r="W1336" s="2">
        <v>1</v>
      </c>
      <c r="X1336" s="6">
        <v>135.78</v>
      </c>
      <c r="Y1336" s="24">
        <v>116.77079999999999</v>
      </c>
    </row>
    <row r="1337" spans="2:25" x14ac:dyDescent="0.25">
      <c r="B1337" s="20">
        <v>45480</v>
      </c>
      <c r="C1337" t="s">
        <v>1617</v>
      </c>
      <c r="D1337" t="s">
        <v>3804</v>
      </c>
      <c r="E1337" t="s">
        <v>1696</v>
      </c>
      <c r="F1337" t="s">
        <v>1753</v>
      </c>
      <c r="G1337" t="s">
        <v>1256</v>
      </c>
      <c r="H1337" t="s">
        <v>1255</v>
      </c>
      <c r="I1337">
        <v>55</v>
      </c>
      <c r="J1337" t="s">
        <v>9</v>
      </c>
      <c r="K1337" t="s">
        <v>1257</v>
      </c>
      <c r="L1337" t="s">
        <v>836</v>
      </c>
      <c r="M1337" t="s">
        <v>12</v>
      </c>
      <c r="N1337" t="s">
        <v>13</v>
      </c>
      <c r="O1337" t="s">
        <v>3947</v>
      </c>
      <c r="P1337" t="s">
        <v>1618</v>
      </c>
      <c r="Q1337" s="6">
        <v>266.86</v>
      </c>
      <c r="R1337" s="21">
        <v>458</v>
      </c>
      <c r="S1337" s="21" t="s">
        <v>1697</v>
      </c>
      <c r="T1337" s="21" t="s">
        <v>1689</v>
      </c>
      <c r="U1337" s="21" t="s">
        <v>1698</v>
      </c>
      <c r="V1337" s="21" t="s">
        <v>1695</v>
      </c>
      <c r="W1337" s="2">
        <v>1</v>
      </c>
      <c r="X1337" s="6">
        <v>218.04</v>
      </c>
      <c r="Y1337" s="24">
        <v>198.41640000000001</v>
      </c>
    </row>
    <row r="1338" spans="2:25" x14ac:dyDescent="0.25">
      <c r="B1338" s="20">
        <v>45446</v>
      </c>
      <c r="C1338" t="s">
        <v>1637</v>
      </c>
      <c r="D1338" t="s">
        <v>3853</v>
      </c>
      <c r="E1338" t="s">
        <v>1712</v>
      </c>
      <c r="F1338" t="s">
        <v>1757</v>
      </c>
      <c r="G1338" t="s">
        <v>209</v>
      </c>
      <c r="H1338" t="s">
        <v>208</v>
      </c>
      <c r="I1338">
        <v>49</v>
      </c>
      <c r="J1338" t="s">
        <v>16</v>
      </c>
      <c r="K1338" t="s">
        <v>210</v>
      </c>
      <c r="L1338" t="s">
        <v>51</v>
      </c>
      <c r="M1338" t="s">
        <v>12</v>
      </c>
      <c r="N1338" t="s">
        <v>13</v>
      </c>
      <c r="O1338" t="s">
        <v>3962</v>
      </c>
      <c r="P1338" t="s">
        <v>3896</v>
      </c>
      <c r="Q1338" s="6">
        <v>158.13999999999999</v>
      </c>
      <c r="R1338" s="21">
        <v>82</v>
      </c>
      <c r="S1338" s="21" t="s">
        <v>1713</v>
      </c>
      <c r="T1338" s="21" t="s">
        <v>1714</v>
      </c>
      <c r="U1338" s="21" t="s">
        <v>1715</v>
      </c>
      <c r="V1338" s="21" t="s">
        <v>1702</v>
      </c>
      <c r="W1338" s="2">
        <v>4</v>
      </c>
      <c r="X1338" s="6">
        <v>914.05</v>
      </c>
      <c r="Y1338" s="24">
        <v>685.53749999999991</v>
      </c>
    </row>
    <row r="1339" spans="2:25" x14ac:dyDescent="0.25">
      <c r="B1339" s="20">
        <v>45480</v>
      </c>
      <c r="C1339" t="s">
        <v>1530</v>
      </c>
      <c r="D1339" t="s">
        <v>3832</v>
      </c>
      <c r="E1339" t="s">
        <v>1696</v>
      </c>
      <c r="F1339" t="s">
        <v>1753</v>
      </c>
      <c r="G1339" t="s">
        <v>1256</v>
      </c>
      <c r="H1339" t="s">
        <v>1255</v>
      </c>
      <c r="I1339">
        <v>55</v>
      </c>
      <c r="J1339" t="s">
        <v>9</v>
      </c>
      <c r="K1339" t="s">
        <v>1257</v>
      </c>
      <c r="L1339" t="s">
        <v>836</v>
      </c>
      <c r="M1339" t="s">
        <v>12</v>
      </c>
      <c r="N1339" t="s">
        <v>13</v>
      </c>
      <c r="O1339" t="s">
        <v>3945</v>
      </c>
      <c r="P1339" t="s">
        <v>1531</v>
      </c>
      <c r="Q1339" s="6">
        <v>306.45999999999998</v>
      </c>
      <c r="R1339" s="21">
        <v>487</v>
      </c>
      <c r="S1339" s="21" t="s">
        <v>1697</v>
      </c>
      <c r="T1339" s="21" t="s">
        <v>1689</v>
      </c>
      <c r="U1339" s="21" t="s">
        <v>1698</v>
      </c>
      <c r="V1339" s="21" t="s">
        <v>1695</v>
      </c>
      <c r="W1339" s="2">
        <v>1</v>
      </c>
      <c r="X1339" s="6">
        <v>218.04</v>
      </c>
      <c r="Y1339" s="24">
        <v>198.41640000000001</v>
      </c>
    </row>
    <row r="1340" spans="2:25" x14ac:dyDescent="0.25">
      <c r="B1340" s="20">
        <v>45394</v>
      </c>
      <c r="C1340" t="s">
        <v>1585</v>
      </c>
      <c r="D1340" t="s">
        <v>3788</v>
      </c>
      <c r="E1340" t="s">
        <v>1719</v>
      </c>
      <c r="F1340" t="s">
        <v>1778</v>
      </c>
      <c r="G1340" t="s">
        <v>1448</v>
      </c>
      <c r="H1340" t="s">
        <v>1447</v>
      </c>
      <c r="I1340">
        <v>33</v>
      </c>
      <c r="J1340" t="s">
        <v>16</v>
      </c>
      <c r="K1340" t="s">
        <v>1449</v>
      </c>
      <c r="L1340" t="s">
        <v>96</v>
      </c>
      <c r="M1340" t="s">
        <v>12</v>
      </c>
      <c r="N1340" t="s">
        <v>13</v>
      </c>
      <c r="O1340" t="s">
        <v>3949</v>
      </c>
      <c r="P1340" t="s">
        <v>1586</v>
      </c>
      <c r="Q1340" s="6">
        <v>38.520000000000003</v>
      </c>
      <c r="R1340" s="21">
        <v>378</v>
      </c>
      <c r="S1340" s="21" t="s">
        <v>1720</v>
      </c>
      <c r="T1340" s="21" t="s">
        <v>1684</v>
      </c>
      <c r="U1340" s="21" t="s">
        <v>1721</v>
      </c>
      <c r="V1340" s="21" t="s">
        <v>1702</v>
      </c>
      <c r="W1340" s="2">
        <v>3</v>
      </c>
      <c r="X1340" s="6">
        <v>979.42</v>
      </c>
      <c r="Y1340" s="24">
        <v>950.03739999999993</v>
      </c>
    </row>
    <row r="1341" spans="2:25" x14ac:dyDescent="0.25">
      <c r="B1341" s="20">
        <v>45593</v>
      </c>
      <c r="C1341" t="s">
        <v>1645</v>
      </c>
      <c r="D1341" t="s">
        <v>3815</v>
      </c>
      <c r="E1341" t="s">
        <v>1724</v>
      </c>
      <c r="F1341" t="s">
        <v>1787</v>
      </c>
      <c r="G1341" t="s">
        <v>1265</v>
      </c>
      <c r="H1341" t="s">
        <v>1264</v>
      </c>
      <c r="I1341">
        <v>23</v>
      </c>
      <c r="J1341" t="s">
        <v>16</v>
      </c>
      <c r="K1341" t="s">
        <v>201</v>
      </c>
      <c r="L1341" t="s">
        <v>155</v>
      </c>
      <c r="M1341" t="s">
        <v>12</v>
      </c>
      <c r="N1341" t="s">
        <v>13</v>
      </c>
      <c r="O1341" t="s">
        <v>3951</v>
      </c>
      <c r="P1341" t="s">
        <v>1646</v>
      </c>
      <c r="Q1341" s="6">
        <v>143.43</v>
      </c>
      <c r="R1341" s="21">
        <v>58</v>
      </c>
      <c r="S1341" s="21" t="s">
        <v>1725</v>
      </c>
      <c r="T1341" s="21" t="s">
        <v>1689</v>
      </c>
      <c r="U1341" s="21" t="s">
        <v>1726</v>
      </c>
      <c r="V1341" s="21" t="s">
        <v>1702</v>
      </c>
      <c r="W1341" s="2">
        <v>2</v>
      </c>
      <c r="X1341" s="6">
        <v>148.96</v>
      </c>
      <c r="Y1341" s="24">
        <v>144.49119999999999</v>
      </c>
    </row>
    <row r="1342" spans="2:25" x14ac:dyDescent="0.25">
      <c r="B1342" s="20">
        <v>45446</v>
      </c>
      <c r="C1342" t="s">
        <v>1553</v>
      </c>
      <c r="D1342" t="s">
        <v>3772</v>
      </c>
      <c r="E1342" t="s">
        <v>1712</v>
      </c>
      <c r="F1342" t="s">
        <v>1757</v>
      </c>
      <c r="G1342" t="s">
        <v>209</v>
      </c>
      <c r="H1342" t="s">
        <v>208</v>
      </c>
      <c r="I1342">
        <v>49</v>
      </c>
      <c r="J1342" t="s">
        <v>16</v>
      </c>
      <c r="K1342" t="s">
        <v>210</v>
      </c>
      <c r="L1342" t="s">
        <v>51</v>
      </c>
      <c r="M1342" t="s">
        <v>12</v>
      </c>
      <c r="N1342" t="s">
        <v>13</v>
      </c>
      <c r="O1342" t="s">
        <v>3957</v>
      </c>
      <c r="P1342" t="s">
        <v>1554</v>
      </c>
      <c r="Q1342" s="6">
        <v>131.51</v>
      </c>
      <c r="R1342" s="21">
        <v>264.16666666666669</v>
      </c>
      <c r="S1342" s="21" t="s">
        <v>1713</v>
      </c>
      <c r="T1342" s="21" t="s">
        <v>1714</v>
      </c>
      <c r="U1342" s="21" t="s">
        <v>1715</v>
      </c>
      <c r="V1342" s="21" t="s">
        <v>1702</v>
      </c>
      <c r="W1342" s="2">
        <v>4</v>
      </c>
      <c r="X1342" s="6">
        <v>914.05</v>
      </c>
      <c r="Y1342" s="24">
        <v>685.53749999999991</v>
      </c>
    </row>
    <row r="1343" spans="2:25" x14ac:dyDescent="0.25">
      <c r="B1343" s="20">
        <v>45875</v>
      </c>
      <c r="C1343" t="s">
        <v>1667</v>
      </c>
      <c r="D1343" t="s">
        <v>3859</v>
      </c>
      <c r="E1343" t="s">
        <v>1734</v>
      </c>
      <c r="F1343" t="s">
        <v>1769</v>
      </c>
      <c r="G1343" t="s">
        <v>1353</v>
      </c>
      <c r="H1343" t="s">
        <v>1352</v>
      </c>
      <c r="I1343">
        <v>51</v>
      </c>
      <c r="J1343" t="s">
        <v>9</v>
      </c>
      <c r="K1343" t="s">
        <v>1354</v>
      </c>
      <c r="L1343" t="s">
        <v>354</v>
      </c>
      <c r="M1343" t="s">
        <v>12</v>
      </c>
      <c r="N1343" t="s">
        <v>31</v>
      </c>
      <c r="O1343" t="s">
        <v>3942</v>
      </c>
      <c r="P1343" t="s">
        <v>3902</v>
      </c>
      <c r="Q1343" s="6">
        <v>377.52</v>
      </c>
      <c r="R1343" s="21">
        <v>485</v>
      </c>
      <c r="S1343" s="21" t="s">
        <v>1735</v>
      </c>
      <c r="T1343" s="21" t="s">
        <v>1714</v>
      </c>
      <c r="U1343" s="21" t="s">
        <v>1736</v>
      </c>
      <c r="V1343" s="21" t="s">
        <v>1686</v>
      </c>
      <c r="W1343" s="2">
        <v>2</v>
      </c>
      <c r="X1343" s="6">
        <v>316.89999999999998</v>
      </c>
      <c r="Y1343" s="24">
        <v>221.82999999999998</v>
      </c>
    </row>
    <row r="1344" spans="2:25" x14ac:dyDescent="0.25">
      <c r="B1344" s="20">
        <v>45394</v>
      </c>
      <c r="C1344" t="s">
        <v>1599</v>
      </c>
      <c r="D1344" t="s">
        <v>3794</v>
      </c>
      <c r="E1344" t="s">
        <v>1719</v>
      </c>
      <c r="F1344" t="s">
        <v>1778</v>
      </c>
      <c r="G1344" t="s">
        <v>1448</v>
      </c>
      <c r="H1344" t="s">
        <v>1447</v>
      </c>
      <c r="I1344">
        <v>33</v>
      </c>
      <c r="J1344" t="s">
        <v>16</v>
      </c>
      <c r="K1344" t="s">
        <v>1449</v>
      </c>
      <c r="L1344" t="s">
        <v>96</v>
      </c>
      <c r="M1344" t="s">
        <v>12</v>
      </c>
      <c r="N1344" t="s">
        <v>13</v>
      </c>
      <c r="O1344" t="s">
        <v>3950</v>
      </c>
      <c r="P1344" t="s">
        <v>1600</v>
      </c>
      <c r="Q1344" s="6">
        <v>190.29</v>
      </c>
      <c r="R1344" s="21">
        <v>260</v>
      </c>
      <c r="S1344" s="21" t="s">
        <v>1720</v>
      </c>
      <c r="T1344" s="21" t="s">
        <v>1684</v>
      </c>
      <c r="U1344" s="21" t="s">
        <v>1721</v>
      </c>
      <c r="V1344" s="21" t="s">
        <v>1702</v>
      </c>
      <c r="W1344" s="2">
        <v>3</v>
      </c>
      <c r="X1344" s="6">
        <v>979.42</v>
      </c>
      <c r="Y1344" s="24">
        <v>950.03739999999993</v>
      </c>
    </row>
    <row r="1345" spans="2:25" x14ac:dyDescent="0.25">
      <c r="B1345" s="20">
        <v>45480</v>
      </c>
      <c r="C1345" t="s">
        <v>1673</v>
      </c>
      <c r="D1345" t="s">
        <v>3826</v>
      </c>
      <c r="E1345" t="s">
        <v>1696</v>
      </c>
      <c r="F1345" t="s">
        <v>1753</v>
      </c>
      <c r="G1345" t="s">
        <v>1256</v>
      </c>
      <c r="H1345" t="s">
        <v>1255</v>
      </c>
      <c r="I1345">
        <v>55</v>
      </c>
      <c r="J1345" t="s">
        <v>9</v>
      </c>
      <c r="K1345" t="s">
        <v>1257</v>
      </c>
      <c r="L1345" t="s">
        <v>836</v>
      </c>
      <c r="M1345" t="s">
        <v>12</v>
      </c>
      <c r="N1345" t="s">
        <v>13</v>
      </c>
      <c r="O1345" t="s">
        <v>3961</v>
      </c>
      <c r="P1345" t="s">
        <v>3904</v>
      </c>
      <c r="Q1345" s="6">
        <v>245.98</v>
      </c>
      <c r="R1345" s="21">
        <v>471</v>
      </c>
      <c r="S1345" s="21" t="s">
        <v>1697</v>
      </c>
      <c r="T1345" s="21" t="s">
        <v>1689</v>
      </c>
      <c r="U1345" s="21" t="s">
        <v>1698</v>
      </c>
      <c r="V1345" s="21" t="s">
        <v>1695</v>
      </c>
      <c r="W1345" s="2">
        <v>1</v>
      </c>
      <c r="X1345" s="6">
        <v>218.04</v>
      </c>
      <c r="Y1345" s="24">
        <v>198.41640000000001</v>
      </c>
    </row>
    <row r="1346" spans="2:25" x14ac:dyDescent="0.25">
      <c r="B1346" s="20">
        <v>45480</v>
      </c>
      <c r="C1346" t="s">
        <v>1673</v>
      </c>
      <c r="D1346" t="s">
        <v>3826</v>
      </c>
      <c r="E1346" t="s">
        <v>1696</v>
      </c>
      <c r="F1346" t="s">
        <v>1753</v>
      </c>
      <c r="G1346" t="s">
        <v>1256</v>
      </c>
      <c r="H1346" t="s">
        <v>1255</v>
      </c>
      <c r="I1346">
        <v>55</v>
      </c>
      <c r="J1346" t="s">
        <v>9</v>
      </c>
      <c r="K1346" t="s">
        <v>1257</v>
      </c>
      <c r="L1346" t="s">
        <v>836</v>
      </c>
      <c r="M1346" t="s">
        <v>12</v>
      </c>
      <c r="N1346" t="s">
        <v>13</v>
      </c>
      <c r="O1346" t="s">
        <v>3961</v>
      </c>
      <c r="P1346" t="s">
        <v>3904</v>
      </c>
      <c r="Q1346" s="6">
        <v>245.98</v>
      </c>
      <c r="R1346" s="21">
        <v>471</v>
      </c>
      <c r="S1346" s="21" t="s">
        <v>1697</v>
      </c>
      <c r="T1346" s="21" t="s">
        <v>1689</v>
      </c>
      <c r="U1346" s="21" t="s">
        <v>1698</v>
      </c>
      <c r="V1346" s="21" t="s">
        <v>1695</v>
      </c>
      <c r="W1346" s="2">
        <v>1</v>
      </c>
      <c r="X1346" s="6">
        <v>218.04</v>
      </c>
      <c r="Y1346" s="24">
        <v>198.41640000000001</v>
      </c>
    </row>
    <row r="1347" spans="2:25" x14ac:dyDescent="0.25">
      <c r="B1347" s="20">
        <v>45480</v>
      </c>
      <c r="C1347" t="s">
        <v>1617</v>
      </c>
      <c r="D1347" t="s">
        <v>3804</v>
      </c>
      <c r="E1347" t="s">
        <v>1696</v>
      </c>
      <c r="F1347" t="s">
        <v>1753</v>
      </c>
      <c r="G1347" t="s">
        <v>1256</v>
      </c>
      <c r="H1347" t="s">
        <v>1255</v>
      </c>
      <c r="I1347">
        <v>55</v>
      </c>
      <c r="J1347" t="s">
        <v>9</v>
      </c>
      <c r="K1347" t="s">
        <v>1257</v>
      </c>
      <c r="L1347" t="s">
        <v>836</v>
      </c>
      <c r="M1347" t="s">
        <v>12</v>
      </c>
      <c r="N1347" t="s">
        <v>13</v>
      </c>
      <c r="O1347" t="s">
        <v>3947</v>
      </c>
      <c r="P1347" t="s">
        <v>1618</v>
      </c>
      <c r="Q1347" s="6">
        <v>266.86</v>
      </c>
      <c r="R1347" s="21">
        <v>458</v>
      </c>
      <c r="S1347" s="21" t="s">
        <v>1697</v>
      </c>
      <c r="T1347" s="21" t="s">
        <v>1689</v>
      </c>
      <c r="U1347" s="21" t="s">
        <v>1698</v>
      </c>
      <c r="V1347" s="21" t="s">
        <v>1695</v>
      </c>
      <c r="W1347" s="2">
        <v>1</v>
      </c>
      <c r="X1347" s="6">
        <v>218.04</v>
      </c>
      <c r="Y1347" s="24">
        <v>198.41640000000001</v>
      </c>
    </row>
    <row r="1348" spans="2:25" x14ac:dyDescent="0.25">
      <c r="B1348" s="20">
        <v>45593</v>
      </c>
      <c r="C1348" t="s">
        <v>1597</v>
      </c>
      <c r="D1348" t="s">
        <v>3793</v>
      </c>
      <c r="E1348" t="s">
        <v>1724</v>
      </c>
      <c r="F1348" t="s">
        <v>1787</v>
      </c>
      <c r="G1348" t="s">
        <v>1265</v>
      </c>
      <c r="H1348" t="s">
        <v>1264</v>
      </c>
      <c r="I1348">
        <v>23</v>
      </c>
      <c r="J1348" t="s">
        <v>16</v>
      </c>
      <c r="K1348" t="s">
        <v>201</v>
      </c>
      <c r="L1348" t="s">
        <v>155</v>
      </c>
      <c r="M1348" t="s">
        <v>12</v>
      </c>
      <c r="N1348" t="s">
        <v>13</v>
      </c>
      <c r="O1348" t="s">
        <v>3952</v>
      </c>
      <c r="P1348" t="s">
        <v>3882</v>
      </c>
      <c r="Q1348" s="6">
        <v>177.98</v>
      </c>
      <c r="R1348" s="21">
        <v>103</v>
      </c>
      <c r="S1348" s="21" t="s">
        <v>1725</v>
      </c>
      <c r="T1348" s="21" t="s">
        <v>1689</v>
      </c>
      <c r="U1348" s="21" t="s">
        <v>1726</v>
      </c>
      <c r="V1348" s="21" t="s">
        <v>1702</v>
      </c>
      <c r="W1348" s="2">
        <v>2</v>
      </c>
      <c r="X1348" s="6">
        <v>148.96</v>
      </c>
      <c r="Y1348" s="24">
        <v>144.49119999999999</v>
      </c>
    </row>
    <row r="1349" spans="2:25" x14ac:dyDescent="0.25">
      <c r="B1349" s="20">
        <v>45466</v>
      </c>
      <c r="C1349" t="s">
        <v>1593</v>
      </c>
      <c r="D1349" t="s">
        <v>3791</v>
      </c>
      <c r="E1349" t="s">
        <v>1722</v>
      </c>
      <c r="F1349" t="s">
        <v>1803</v>
      </c>
      <c r="G1349" t="s">
        <v>45</v>
      </c>
      <c r="H1349" t="s">
        <v>44</v>
      </c>
      <c r="I1349">
        <v>53</v>
      </c>
      <c r="J1349" t="s">
        <v>16</v>
      </c>
      <c r="K1349" t="s">
        <v>46</v>
      </c>
      <c r="L1349" t="s">
        <v>47</v>
      </c>
      <c r="M1349" t="s">
        <v>12</v>
      </c>
      <c r="N1349" t="s">
        <v>13</v>
      </c>
      <c r="O1349" t="s">
        <v>3961</v>
      </c>
      <c r="P1349" t="s">
        <v>3880</v>
      </c>
      <c r="Q1349" s="6">
        <v>318.91000000000003</v>
      </c>
      <c r="R1349" s="21">
        <v>114</v>
      </c>
      <c r="S1349" s="21" t="s">
        <v>1723</v>
      </c>
      <c r="T1349" s="21" t="s">
        <v>1693</v>
      </c>
      <c r="U1349" s="21" t="s">
        <v>390</v>
      </c>
      <c r="V1349" s="21" t="s">
        <v>1702</v>
      </c>
      <c r="W1349" s="2">
        <v>1</v>
      </c>
      <c r="X1349" s="6">
        <v>135.78</v>
      </c>
      <c r="Y1349" s="24">
        <v>116.77079999999999</v>
      </c>
    </row>
    <row r="1350" spans="2:25" x14ac:dyDescent="0.25">
      <c r="B1350" s="20">
        <v>45480</v>
      </c>
      <c r="C1350" t="s">
        <v>1605</v>
      </c>
      <c r="D1350" t="s">
        <v>3796</v>
      </c>
      <c r="E1350" t="s">
        <v>1696</v>
      </c>
      <c r="F1350" t="s">
        <v>1753</v>
      </c>
      <c r="G1350" t="s">
        <v>1256</v>
      </c>
      <c r="H1350" t="s">
        <v>1255</v>
      </c>
      <c r="I1350">
        <v>55</v>
      </c>
      <c r="J1350" t="s">
        <v>9</v>
      </c>
      <c r="K1350" t="s">
        <v>1257</v>
      </c>
      <c r="L1350" t="s">
        <v>836</v>
      </c>
      <c r="M1350" t="s">
        <v>12</v>
      </c>
      <c r="N1350" t="s">
        <v>13</v>
      </c>
      <c r="O1350" t="s">
        <v>3957</v>
      </c>
      <c r="P1350" t="s">
        <v>1606</v>
      </c>
      <c r="Q1350" s="6">
        <v>434.84</v>
      </c>
      <c r="R1350" s="21">
        <v>185</v>
      </c>
      <c r="S1350" s="21" t="s">
        <v>1697</v>
      </c>
      <c r="T1350" s="21" t="s">
        <v>1689</v>
      </c>
      <c r="U1350" s="21" t="s">
        <v>1698</v>
      </c>
      <c r="V1350" s="21" t="s">
        <v>1695</v>
      </c>
      <c r="W1350" s="2">
        <v>1</v>
      </c>
      <c r="X1350" s="6">
        <v>218.04</v>
      </c>
      <c r="Y1350" s="24">
        <v>198.41640000000001</v>
      </c>
    </row>
    <row r="1351" spans="2:25" x14ac:dyDescent="0.25">
      <c r="B1351" s="20">
        <v>45913</v>
      </c>
      <c r="C1351" t="s">
        <v>1540</v>
      </c>
      <c r="D1351" t="s">
        <v>3835</v>
      </c>
      <c r="E1351" t="s">
        <v>1743</v>
      </c>
      <c r="F1351" t="s">
        <v>1772</v>
      </c>
      <c r="G1351" t="s">
        <v>869</v>
      </c>
      <c r="H1351" t="s">
        <v>868</v>
      </c>
      <c r="I1351">
        <v>38</v>
      </c>
      <c r="J1351" t="s">
        <v>9</v>
      </c>
      <c r="K1351" t="s">
        <v>870</v>
      </c>
      <c r="L1351" t="s">
        <v>181</v>
      </c>
      <c r="M1351" t="s">
        <v>12</v>
      </c>
      <c r="N1351" t="s">
        <v>13</v>
      </c>
      <c r="O1351" t="s">
        <v>3952</v>
      </c>
      <c r="P1351" t="s">
        <v>3865</v>
      </c>
      <c r="Q1351" s="6">
        <v>449.4</v>
      </c>
      <c r="R1351" s="21">
        <v>270.80232558139534</v>
      </c>
      <c r="S1351" s="21" t="s">
        <v>1744</v>
      </c>
      <c r="T1351" s="21" t="s">
        <v>1684</v>
      </c>
      <c r="U1351" s="21" t="s">
        <v>1745</v>
      </c>
      <c r="V1351" s="21" t="s">
        <v>1702</v>
      </c>
      <c r="W1351" s="2">
        <v>2</v>
      </c>
      <c r="X1351" s="6">
        <v>451.98</v>
      </c>
      <c r="Y1351" s="24">
        <v>338.98500000000001</v>
      </c>
    </row>
    <row r="1352" spans="2:25" x14ac:dyDescent="0.25">
      <c r="B1352" s="20">
        <v>45446</v>
      </c>
      <c r="C1352" t="s">
        <v>1558</v>
      </c>
      <c r="D1352" t="s">
        <v>3838</v>
      </c>
      <c r="E1352" t="s">
        <v>1712</v>
      </c>
      <c r="F1352" t="s">
        <v>1757</v>
      </c>
      <c r="G1352" t="s">
        <v>209</v>
      </c>
      <c r="H1352" t="s">
        <v>208</v>
      </c>
      <c r="I1352">
        <v>49</v>
      </c>
      <c r="J1352" t="s">
        <v>16</v>
      </c>
      <c r="K1352" t="s">
        <v>210</v>
      </c>
      <c r="L1352" t="s">
        <v>51</v>
      </c>
      <c r="M1352" t="s">
        <v>12</v>
      </c>
      <c r="N1352" t="s">
        <v>13</v>
      </c>
      <c r="O1352" t="s">
        <v>3943</v>
      </c>
      <c r="P1352" t="s">
        <v>3871</v>
      </c>
      <c r="Q1352" s="6">
        <v>255.56645161290328</v>
      </c>
      <c r="R1352" s="21">
        <v>360</v>
      </c>
      <c r="S1352" s="21" t="s">
        <v>1713</v>
      </c>
      <c r="T1352" s="21" t="s">
        <v>1714</v>
      </c>
      <c r="U1352" s="21" t="s">
        <v>1715</v>
      </c>
      <c r="V1352" s="21" t="s">
        <v>1702</v>
      </c>
      <c r="W1352" s="2">
        <v>4</v>
      </c>
      <c r="X1352" s="6">
        <v>914.05</v>
      </c>
      <c r="Y1352" s="24">
        <v>685.53749999999991</v>
      </c>
    </row>
    <row r="1353" spans="2:25" x14ac:dyDescent="0.25">
      <c r="B1353" s="20">
        <v>45801</v>
      </c>
      <c r="C1353" t="s">
        <v>1666</v>
      </c>
      <c r="D1353" t="s">
        <v>3823</v>
      </c>
      <c r="E1353" t="s">
        <v>1687</v>
      </c>
      <c r="F1353" t="s">
        <v>1767</v>
      </c>
      <c r="G1353" t="s">
        <v>997</v>
      </c>
      <c r="H1353" t="s">
        <v>996</v>
      </c>
      <c r="I1353">
        <v>34</v>
      </c>
      <c r="J1353" t="s">
        <v>16</v>
      </c>
      <c r="K1353" t="s">
        <v>998</v>
      </c>
      <c r="L1353" t="s">
        <v>264</v>
      </c>
      <c r="M1353" t="s">
        <v>12</v>
      </c>
      <c r="N1353" t="s">
        <v>26</v>
      </c>
      <c r="O1353" t="s">
        <v>3967</v>
      </c>
      <c r="P1353" t="s">
        <v>3901</v>
      </c>
      <c r="Q1353" s="6">
        <v>447.43</v>
      </c>
      <c r="R1353" s="21">
        <v>191</v>
      </c>
      <c r="S1353" s="21" t="s">
        <v>1688</v>
      </c>
      <c r="T1353" s="21" t="s">
        <v>1689</v>
      </c>
      <c r="U1353" s="21" t="s">
        <v>1690</v>
      </c>
      <c r="V1353" s="21" t="s">
        <v>1686</v>
      </c>
      <c r="W1353" s="2">
        <v>4</v>
      </c>
      <c r="X1353" s="6">
        <v>286.92</v>
      </c>
      <c r="Y1353" s="24">
        <v>238.14359999999999</v>
      </c>
    </row>
    <row r="1354" spans="2:25" x14ac:dyDescent="0.25">
      <c r="B1354" s="20">
        <v>45394</v>
      </c>
      <c r="C1354" t="s">
        <v>1626</v>
      </c>
      <c r="D1354" t="s">
        <v>3852</v>
      </c>
      <c r="E1354" t="s">
        <v>1719</v>
      </c>
      <c r="F1354" t="s">
        <v>1778</v>
      </c>
      <c r="G1354" t="s">
        <v>1448</v>
      </c>
      <c r="H1354" t="s">
        <v>1447</v>
      </c>
      <c r="I1354">
        <v>33</v>
      </c>
      <c r="J1354" t="s">
        <v>16</v>
      </c>
      <c r="K1354" t="s">
        <v>1449</v>
      </c>
      <c r="L1354" t="s">
        <v>96</v>
      </c>
      <c r="M1354" t="s">
        <v>12</v>
      </c>
      <c r="N1354" t="s">
        <v>13</v>
      </c>
      <c r="O1354" t="s">
        <v>3945</v>
      </c>
      <c r="P1354" t="s">
        <v>1627</v>
      </c>
      <c r="Q1354" s="6">
        <v>218.22</v>
      </c>
      <c r="R1354" s="21">
        <v>224</v>
      </c>
      <c r="S1354" s="21" t="s">
        <v>1720</v>
      </c>
      <c r="T1354" s="21" t="s">
        <v>1684</v>
      </c>
      <c r="U1354" s="21" t="s">
        <v>1721</v>
      </c>
      <c r="V1354" s="21" t="s">
        <v>1702</v>
      </c>
      <c r="W1354" s="2">
        <v>3</v>
      </c>
      <c r="X1354" s="6">
        <v>979.42</v>
      </c>
      <c r="Y1354" s="24">
        <v>950.03739999999993</v>
      </c>
    </row>
    <row r="1355" spans="2:25" x14ac:dyDescent="0.25">
      <c r="B1355" s="20">
        <v>45480</v>
      </c>
      <c r="C1355" t="s">
        <v>1668</v>
      </c>
      <c r="D1355" t="s">
        <v>3824</v>
      </c>
      <c r="E1355" t="s">
        <v>1696</v>
      </c>
      <c r="F1355" t="s">
        <v>1753</v>
      </c>
      <c r="G1355" t="s">
        <v>1256</v>
      </c>
      <c r="H1355" t="s">
        <v>1255</v>
      </c>
      <c r="I1355">
        <v>55</v>
      </c>
      <c r="J1355" t="s">
        <v>9</v>
      </c>
      <c r="K1355" t="s">
        <v>1257</v>
      </c>
      <c r="L1355" t="s">
        <v>836</v>
      </c>
      <c r="M1355" t="s">
        <v>12</v>
      </c>
      <c r="N1355" t="s">
        <v>13</v>
      </c>
      <c r="O1355" t="s">
        <v>3947</v>
      </c>
      <c r="P1355" t="s">
        <v>1669</v>
      </c>
      <c r="Q1355" s="6">
        <v>358.47</v>
      </c>
      <c r="R1355" s="21">
        <v>213</v>
      </c>
      <c r="S1355" s="21" t="s">
        <v>1697</v>
      </c>
      <c r="T1355" s="21" t="s">
        <v>1689</v>
      </c>
      <c r="U1355" s="21" t="s">
        <v>1698</v>
      </c>
      <c r="V1355" s="21" t="s">
        <v>1695</v>
      </c>
      <c r="W1355" s="2">
        <v>1</v>
      </c>
      <c r="X1355" s="6">
        <v>218.04</v>
      </c>
      <c r="Y1355" s="24">
        <v>198.41640000000001</v>
      </c>
    </row>
    <row r="1356" spans="2:25" x14ac:dyDescent="0.25">
      <c r="B1356" s="20">
        <v>45480</v>
      </c>
      <c r="C1356" t="s">
        <v>1673</v>
      </c>
      <c r="D1356" t="s">
        <v>3826</v>
      </c>
      <c r="E1356" t="s">
        <v>1696</v>
      </c>
      <c r="F1356" t="s">
        <v>1753</v>
      </c>
      <c r="G1356" t="s">
        <v>1256</v>
      </c>
      <c r="H1356" t="s">
        <v>1255</v>
      </c>
      <c r="I1356">
        <v>55</v>
      </c>
      <c r="J1356" t="s">
        <v>9</v>
      </c>
      <c r="K1356" t="s">
        <v>1257</v>
      </c>
      <c r="L1356" t="s">
        <v>836</v>
      </c>
      <c r="M1356" t="s">
        <v>12</v>
      </c>
      <c r="N1356" t="s">
        <v>13</v>
      </c>
      <c r="O1356" t="s">
        <v>3961</v>
      </c>
      <c r="P1356" t="s">
        <v>3904</v>
      </c>
      <c r="Q1356" s="6">
        <v>245.98</v>
      </c>
      <c r="R1356" s="21">
        <v>471</v>
      </c>
      <c r="S1356" s="21" t="s">
        <v>1697</v>
      </c>
      <c r="T1356" s="21" t="s">
        <v>1689</v>
      </c>
      <c r="U1356" s="21" t="s">
        <v>1698</v>
      </c>
      <c r="V1356" s="21" t="s">
        <v>1695</v>
      </c>
      <c r="W1356" s="2">
        <v>1</v>
      </c>
      <c r="X1356" s="6">
        <v>218.04</v>
      </c>
      <c r="Y1356" s="24">
        <v>198.41640000000001</v>
      </c>
    </row>
    <row r="1357" spans="2:25" x14ac:dyDescent="0.25">
      <c r="B1357" s="20">
        <v>45908</v>
      </c>
      <c r="C1357" t="s">
        <v>1661</v>
      </c>
      <c r="D1357" t="s">
        <v>3822</v>
      </c>
      <c r="E1357" t="s">
        <v>1706</v>
      </c>
      <c r="F1357" t="s">
        <v>1780</v>
      </c>
      <c r="G1357" t="s">
        <v>607</v>
      </c>
      <c r="H1357" t="s">
        <v>606</v>
      </c>
      <c r="I1357">
        <v>53</v>
      </c>
      <c r="J1357" t="s">
        <v>9</v>
      </c>
      <c r="K1357" t="s">
        <v>608</v>
      </c>
      <c r="L1357" t="s">
        <v>113</v>
      </c>
      <c r="M1357" t="s">
        <v>12</v>
      </c>
      <c r="N1357" t="s">
        <v>31</v>
      </c>
      <c r="O1357" t="s">
        <v>3964</v>
      </c>
      <c r="P1357" t="s">
        <v>1662</v>
      </c>
      <c r="Q1357" s="6">
        <v>183.04</v>
      </c>
      <c r="R1357" s="21">
        <v>457</v>
      </c>
      <c r="S1357" s="21" t="s">
        <v>1707</v>
      </c>
      <c r="T1357" s="21" t="s">
        <v>1684</v>
      </c>
      <c r="U1357" s="21" t="s">
        <v>1708</v>
      </c>
      <c r="V1357" s="21" t="s">
        <v>1702</v>
      </c>
      <c r="W1357" s="2">
        <v>3</v>
      </c>
      <c r="X1357" s="6">
        <v>77.599999999999994</v>
      </c>
      <c r="Y1357" s="24">
        <v>72.167999999999992</v>
      </c>
    </row>
    <row r="1358" spans="2:25" x14ac:dyDescent="0.25">
      <c r="B1358" s="20">
        <v>45801</v>
      </c>
      <c r="C1358" t="s">
        <v>1643</v>
      </c>
      <c r="D1358" t="s">
        <v>3814</v>
      </c>
      <c r="E1358" t="s">
        <v>1687</v>
      </c>
      <c r="F1358" t="s">
        <v>1767</v>
      </c>
      <c r="G1358" t="s">
        <v>997</v>
      </c>
      <c r="H1358" t="s">
        <v>996</v>
      </c>
      <c r="I1358">
        <v>34</v>
      </c>
      <c r="J1358" t="s">
        <v>16</v>
      </c>
      <c r="K1358" t="s">
        <v>998</v>
      </c>
      <c r="L1358" t="s">
        <v>264</v>
      </c>
      <c r="M1358" t="s">
        <v>12</v>
      </c>
      <c r="N1358" t="s">
        <v>26</v>
      </c>
      <c r="O1358" t="s">
        <v>3948</v>
      </c>
      <c r="P1358" t="s">
        <v>1644</v>
      </c>
      <c r="Q1358" s="6">
        <v>228.53</v>
      </c>
      <c r="R1358" s="21">
        <v>469</v>
      </c>
      <c r="S1358" s="21" t="s">
        <v>1688</v>
      </c>
      <c r="T1358" s="21" t="s">
        <v>1689</v>
      </c>
      <c r="U1358" s="21" t="s">
        <v>1690</v>
      </c>
      <c r="V1358" s="21" t="s">
        <v>1686</v>
      </c>
      <c r="W1358" s="2">
        <v>4</v>
      </c>
      <c r="X1358" s="6">
        <v>286.92</v>
      </c>
      <c r="Y1358" s="24">
        <v>238.14359999999999</v>
      </c>
    </row>
    <row r="1359" spans="2:25" x14ac:dyDescent="0.25">
      <c r="B1359" s="20">
        <v>45499</v>
      </c>
      <c r="C1359" t="s">
        <v>1545</v>
      </c>
      <c r="D1359" t="s">
        <v>3768</v>
      </c>
      <c r="E1359" t="s">
        <v>1709</v>
      </c>
      <c r="F1359" t="s">
        <v>1761</v>
      </c>
      <c r="G1359" t="s">
        <v>401</v>
      </c>
      <c r="H1359" t="s">
        <v>400</v>
      </c>
      <c r="I1359">
        <v>18</v>
      </c>
      <c r="J1359" t="s">
        <v>16</v>
      </c>
      <c r="K1359" t="s">
        <v>402</v>
      </c>
      <c r="L1359" t="s">
        <v>214</v>
      </c>
      <c r="M1359" t="s">
        <v>12</v>
      </c>
      <c r="N1359" t="s">
        <v>19</v>
      </c>
      <c r="O1359" t="s">
        <v>3955</v>
      </c>
      <c r="P1359" t="s">
        <v>3868</v>
      </c>
      <c r="Q1359" s="6">
        <v>465.34</v>
      </c>
      <c r="R1359" s="21">
        <v>301</v>
      </c>
      <c r="S1359" s="21" t="s">
        <v>1710</v>
      </c>
      <c r="T1359" s="21" t="s">
        <v>1693</v>
      </c>
      <c r="U1359" s="21" t="s">
        <v>1711</v>
      </c>
      <c r="V1359" s="21" t="s">
        <v>1702</v>
      </c>
      <c r="W1359" s="2">
        <v>3</v>
      </c>
      <c r="X1359" s="6">
        <v>147.01</v>
      </c>
      <c r="Y1359" s="24">
        <v>119.07810000000001</v>
      </c>
    </row>
    <row r="1360" spans="2:25" x14ac:dyDescent="0.25">
      <c r="B1360" s="20">
        <v>45480</v>
      </c>
      <c r="C1360" t="s">
        <v>1544</v>
      </c>
      <c r="D1360" t="s">
        <v>3767</v>
      </c>
      <c r="E1360" t="s">
        <v>1696</v>
      </c>
      <c r="F1360" t="s">
        <v>1753</v>
      </c>
      <c r="G1360" t="s">
        <v>1256</v>
      </c>
      <c r="H1360" t="s">
        <v>1255</v>
      </c>
      <c r="I1360">
        <v>55</v>
      </c>
      <c r="J1360" t="s">
        <v>9</v>
      </c>
      <c r="K1360" t="s">
        <v>1257</v>
      </c>
      <c r="L1360" t="s">
        <v>836</v>
      </c>
      <c r="M1360" t="s">
        <v>12</v>
      </c>
      <c r="N1360" t="s">
        <v>13</v>
      </c>
      <c r="O1360" t="s">
        <v>3954</v>
      </c>
      <c r="P1360" t="s">
        <v>3867</v>
      </c>
      <c r="Q1360" s="6">
        <v>48.01</v>
      </c>
      <c r="R1360" s="21">
        <v>439</v>
      </c>
      <c r="S1360" s="21" t="s">
        <v>1697</v>
      </c>
      <c r="T1360" s="21" t="s">
        <v>1689</v>
      </c>
      <c r="U1360" s="21" t="s">
        <v>1698</v>
      </c>
      <c r="V1360" s="21" t="s">
        <v>1695</v>
      </c>
      <c r="W1360" s="2">
        <v>1</v>
      </c>
      <c r="X1360" s="6">
        <v>218.04</v>
      </c>
      <c r="Y1360" s="24">
        <v>198.41640000000001</v>
      </c>
    </row>
    <row r="1361" spans="2:25" x14ac:dyDescent="0.25">
      <c r="B1361" s="20">
        <v>45869</v>
      </c>
      <c r="C1361" t="s">
        <v>1574</v>
      </c>
      <c r="D1361" t="s">
        <v>3783</v>
      </c>
      <c r="E1361" t="s">
        <v>1682</v>
      </c>
      <c r="F1361" t="s">
        <v>1765</v>
      </c>
      <c r="G1361" t="s">
        <v>1413</v>
      </c>
      <c r="H1361" t="s">
        <v>1412</v>
      </c>
      <c r="I1361">
        <v>45</v>
      </c>
      <c r="J1361" t="s">
        <v>16</v>
      </c>
      <c r="K1361" t="s">
        <v>1414</v>
      </c>
      <c r="L1361" t="s">
        <v>74</v>
      </c>
      <c r="M1361" t="s">
        <v>12</v>
      </c>
      <c r="N1361" t="s">
        <v>19</v>
      </c>
      <c r="O1361" t="s">
        <v>3954</v>
      </c>
      <c r="P1361" t="s">
        <v>1575</v>
      </c>
      <c r="Q1361" s="6">
        <v>179.77</v>
      </c>
      <c r="R1361" s="21">
        <v>305</v>
      </c>
      <c r="S1361" s="21" t="s">
        <v>1683</v>
      </c>
      <c r="T1361" s="21" t="s">
        <v>1684</v>
      </c>
      <c r="U1361" s="21" t="s">
        <v>1685</v>
      </c>
      <c r="V1361" s="21" t="s">
        <v>1686</v>
      </c>
      <c r="W1361" s="2">
        <v>2</v>
      </c>
      <c r="X1361" s="6">
        <v>873.17</v>
      </c>
      <c r="Y1361" s="24">
        <v>672.34090000000003</v>
      </c>
    </row>
    <row r="1362" spans="2:25" x14ac:dyDescent="0.25">
      <c r="B1362" s="20">
        <v>45466</v>
      </c>
      <c r="C1362" t="s">
        <v>1593</v>
      </c>
      <c r="D1362" t="s">
        <v>3791</v>
      </c>
      <c r="E1362" t="s">
        <v>1722</v>
      </c>
      <c r="F1362" t="s">
        <v>1803</v>
      </c>
      <c r="G1362" t="s">
        <v>45</v>
      </c>
      <c r="H1362" t="s">
        <v>44</v>
      </c>
      <c r="I1362">
        <v>53</v>
      </c>
      <c r="J1362" t="s">
        <v>16</v>
      </c>
      <c r="K1362" t="s">
        <v>46</v>
      </c>
      <c r="L1362" t="s">
        <v>47</v>
      </c>
      <c r="M1362" t="s">
        <v>12</v>
      </c>
      <c r="N1362" t="s">
        <v>13</v>
      </c>
      <c r="O1362" t="s">
        <v>3961</v>
      </c>
      <c r="P1362" t="s">
        <v>3880</v>
      </c>
      <c r="Q1362" s="6">
        <v>318.91000000000003</v>
      </c>
      <c r="R1362" s="21">
        <v>114</v>
      </c>
      <c r="S1362" s="21" t="s">
        <v>1723</v>
      </c>
      <c r="T1362" s="21" t="s">
        <v>1693</v>
      </c>
      <c r="U1362" s="21" t="s">
        <v>390</v>
      </c>
      <c r="V1362" s="21" t="s">
        <v>1702</v>
      </c>
      <c r="W1362" s="2">
        <v>1</v>
      </c>
      <c r="X1362" s="6">
        <v>135.78</v>
      </c>
      <c r="Y1362" s="24">
        <v>116.77079999999999</v>
      </c>
    </row>
    <row r="1363" spans="2:25" x14ac:dyDescent="0.25">
      <c r="B1363" s="20">
        <v>45869</v>
      </c>
      <c r="C1363" t="s">
        <v>1574</v>
      </c>
      <c r="D1363" t="s">
        <v>3783</v>
      </c>
      <c r="E1363" t="s">
        <v>1682</v>
      </c>
      <c r="F1363" t="s">
        <v>1765</v>
      </c>
      <c r="G1363" t="s">
        <v>1413</v>
      </c>
      <c r="H1363" t="s">
        <v>1412</v>
      </c>
      <c r="I1363">
        <v>45</v>
      </c>
      <c r="J1363" t="s">
        <v>16</v>
      </c>
      <c r="K1363" t="s">
        <v>1414</v>
      </c>
      <c r="L1363" t="s">
        <v>74</v>
      </c>
      <c r="M1363" t="s">
        <v>12</v>
      </c>
      <c r="N1363" t="s">
        <v>19</v>
      </c>
      <c r="O1363" t="s">
        <v>3954</v>
      </c>
      <c r="P1363" t="s">
        <v>1575</v>
      </c>
      <c r="Q1363" s="6">
        <v>179.77</v>
      </c>
      <c r="R1363" s="21">
        <v>305</v>
      </c>
      <c r="S1363" s="21" t="s">
        <v>1683</v>
      </c>
      <c r="T1363" s="21" t="s">
        <v>1684</v>
      </c>
      <c r="U1363" s="21" t="s">
        <v>1685</v>
      </c>
      <c r="V1363" s="21" t="s">
        <v>1686</v>
      </c>
      <c r="W1363" s="2">
        <v>2</v>
      </c>
      <c r="X1363" s="6">
        <v>873.17</v>
      </c>
      <c r="Y1363" s="24">
        <v>672.34090000000003</v>
      </c>
    </row>
    <row r="1364" spans="2:25" x14ac:dyDescent="0.25">
      <c r="B1364" s="20">
        <v>45480</v>
      </c>
      <c r="C1364" t="s">
        <v>1605</v>
      </c>
      <c r="D1364" t="s">
        <v>3796</v>
      </c>
      <c r="E1364" t="s">
        <v>1696</v>
      </c>
      <c r="F1364" t="s">
        <v>1753</v>
      </c>
      <c r="G1364" t="s">
        <v>1256</v>
      </c>
      <c r="H1364" t="s">
        <v>1255</v>
      </c>
      <c r="I1364">
        <v>55</v>
      </c>
      <c r="J1364" t="s">
        <v>9</v>
      </c>
      <c r="K1364" t="s">
        <v>1257</v>
      </c>
      <c r="L1364" t="s">
        <v>836</v>
      </c>
      <c r="M1364" t="s">
        <v>12</v>
      </c>
      <c r="N1364" t="s">
        <v>13</v>
      </c>
      <c r="O1364" t="s">
        <v>3957</v>
      </c>
      <c r="P1364" t="s">
        <v>1606</v>
      </c>
      <c r="Q1364" s="6">
        <v>434.84</v>
      </c>
      <c r="R1364" s="21">
        <v>185</v>
      </c>
      <c r="S1364" s="21" t="s">
        <v>1697</v>
      </c>
      <c r="T1364" s="21" t="s">
        <v>1689</v>
      </c>
      <c r="U1364" s="21" t="s">
        <v>1698</v>
      </c>
      <c r="V1364" s="21" t="s">
        <v>1695</v>
      </c>
      <c r="W1364" s="2">
        <v>1</v>
      </c>
      <c r="X1364" s="6">
        <v>218.04</v>
      </c>
      <c r="Y1364" s="24">
        <v>198.41640000000001</v>
      </c>
    </row>
    <row r="1365" spans="2:25" x14ac:dyDescent="0.25">
      <c r="B1365" s="20">
        <v>45593</v>
      </c>
      <c r="C1365" t="s">
        <v>1622</v>
      </c>
      <c r="D1365" t="s">
        <v>3850</v>
      </c>
      <c r="E1365" t="s">
        <v>1724</v>
      </c>
      <c r="F1365" t="s">
        <v>1787</v>
      </c>
      <c r="G1365" t="s">
        <v>1265</v>
      </c>
      <c r="H1365" t="s">
        <v>1264</v>
      </c>
      <c r="I1365">
        <v>23</v>
      </c>
      <c r="J1365" t="s">
        <v>16</v>
      </c>
      <c r="K1365" t="s">
        <v>201</v>
      </c>
      <c r="L1365" t="s">
        <v>155</v>
      </c>
      <c r="M1365" t="s">
        <v>12</v>
      </c>
      <c r="N1365" t="s">
        <v>13</v>
      </c>
      <c r="O1365" t="s">
        <v>3953</v>
      </c>
      <c r="P1365" t="s">
        <v>3893</v>
      </c>
      <c r="Q1365" s="6">
        <v>340.39</v>
      </c>
      <c r="R1365" s="21">
        <v>177</v>
      </c>
      <c r="S1365" s="21" t="s">
        <v>1725</v>
      </c>
      <c r="T1365" s="21" t="s">
        <v>1689</v>
      </c>
      <c r="U1365" s="21" t="s">
        <v>1726</v>
      </c>
      <c r="V1365" s="21" t="s">
        <v>1702</v>
      </c>
      <c r="W1365" s="2">
        <v>2</v>
      </c>
      <c r="X1365" s="6">
        <v>148.96</v>
      </c>
      <c r="Y1365" s="24">
        <v>144.49119999999999</v>
      </c>
    </row>
    <row r="1366" spans="2:25" x14ac:dyDescent="0.25">
      <c r="B1366" s="20">
        <v>45850</v>
      </c>
      <c r="C1366" t="s">
        <v>1564</v>
      </c>
      <c r="D1366" t="s">
        <v>3777</v>
      </c>
      <c r="E1366" t="s">
        <v>1699</v>
      </c>
      <c r="F1366" t="s">
        <v>1762</v>
      </c>
      <c r="G1366" t="s">
        <v>76</v>
      </c>
      <c r="H1366" t="s">
        <v>75</v>
      </c>
      <c r="I1366">
        <v>24</v>
      </c>
      <c r="J1366" t="s">
        <v>16</v>
      </c>
      <c r="K1366" t="s">
        <v>77</v>
      </c>
      <c r="L1366" t="s">
        <v>51</v>
      </c>
      <c r="M1366" t="s">
        <v>12</v>
      </c>
      <c r="N1366" t="s">
        <v>26</v>
      </c>
      <c r="O1366" t="s">
        <v>3954</v>
      </c>
      <c r="P1366" t="s">
        <v>3873</v>
      </c>
      <c r="Q1366" s="6">
        <v>255.56645161290328</v>
      </c>
      <c r="R1366" s="21">
        <v>378</v>
      </c>
      <c r="S1366" s="21" t="s">
        <v>1700</v>
      </c>
      <c r="T1366" s="21" t="s">
        <v>1693</v>
      </c>
      <c r="U1366" s="21" t="s">
        <v>1701</v>
      </c>
      <c r="V1366" s="21" t="s">
        <v>1702</v>
      </c>
      <c r="W1366" s="2">
        <v>2</v>
      </c>
      <c r="X1366" s="6">
        <v>785.31</v>
      </c>
      <c r="Y1366" s="24">
        <v>667.51349999999991</v>
      </c>
    </row>
    <row r="1367" spans="2:25" x14ac:dyDescent="0.25">
      <c r="B1367" s="20">
        <v>45480</v>
      </c>
      <c r="C1367" t="s">
        <v>1625</v>
      </c>
      <c r="D1367" t="s">
        <v>3806</v>
      </c>
      <c r="E1367" t="s">
        <v>1696</v>
      </c>
      <c r="F1367" t="s">
        <v>1753</v>
      </c>
      <c r="G1367" t="s">
        <v>1256</v>
      </c>
      <c r="H1367" t="s">
        <v>1255</v>
      </c>
      <c r="I1367">
        <v>55</v>
      </c>
      <c r="J1367" t="s">
        <v>9</v>
      </c>
      <c r="K1367" t="s">
        <v>1257</v>
      </c>
      <c r="L1367" t="s">
        <v>836</v>
      </c>
      <c r="M1367" t="s">
        <v>12</v>
      </c>
      <c r="N1367" t="s">
        <v>13</v>
      </c>
      <c r="O1367" t="s">
        <v>3966</v>
      </c>
      <c r="P1367" t="s">
        <v>3894</v>
      </c>
      <c r="Q1367" s="6">
        <v>243.7</v>
      </c>
      <c r="R1367" s="21">
        <v>130</v>
      </c>
      <c r="S1367" s="21" t="s">
        <v>1697</v>
      </c>
      <c r="T1367" s="21" t="s">
        <v>1689</v>
      </c>
      <c r="U1367" s="21" t="s">
        <v>1698</v>
      </c>
      <c r="V1367" s="21" t="s">
        <v>1695</v>
      </c>
      <c r="W1367" s="2">
        <v>1</v>
      </c>
      <c r="X1367" s="6">
        <v>218.04</v>
      </c>
      <c r="Y1367" s="24">
        <v>198.41640000000001</v>
      </c>
    </row>
    <row r="1368" spans="2:25" x14ac:dyDescent="0.25">
      <c r="B1368" s="20">
        <v>45850</v>
      </c>
      <c r="C1368" t="s">
        <v>1564</v>
      </c>
      <c r="D1368" t="s">
        <v>3777</v>
      </c>
      <c r="E1368" t="s">
        <v>1699</v>
      </c>
      <c r="F1368" t="s">
        <v>1762</v>
      </c>
      <c r="G1368" t="s">
        <v>76</v>
      </c>
      <c r="H1368" t="s">
        <v>75</v>
      </c>
      <c r="I1368">
        <v>24</v>
      </c>
      <c r="J1368" t="s">
        <v>16</v>
      </c>
      <c r="K1368" t="s">
        <v>77</v>
      </c>
      <c r="L1368" t="s">
        <v>51</v>
      </c>
      <c r="M1368" t="s">
        <v>12</v>
      </c>
      <c r="N1368" t="s">
        <v>26</v>
      </c>
      <c r="O1368" t="s">
        <v>3954</v>
      </c>
      <c r="P1368" t="s">
        <v>3873</v>
      </c>
      <c r="Q1368" s="6">
        <v>255.56645161290328</v>
      </c>
      <c r="R1368" s="21">
        <v>378</v>
      </c>
      <c r="S1368" s="21" t="s">
        <v>1700</v>
      </c>
      <c r="T1368" s="21" t="s">
        <v>1693</v>
      </c>
      <c r="U1368" s="21" t="s">
        <v>1701</v>
      </c>
      <c r="V1368" s="21" t="s">
        <v>1702</v>
      </c>
      <c r="W1368" s="2">
        <v>2</v>
      </c>
      <c r="X1368" s="6">
        <v>785.31</v>
      </c>
      <c r="Y1368" s="24">
        <v>667.51349999999991</v>
      </c>
    </row>
    <row r="1369" spans="2:25" x14ac:dyDescent="0.25">
      <c r="B1369" s="20">
        <v>45446</v>
      </c>
      <c r="C1369" t="s">
        <v>1558</v>
      </c>
      <c r="D1369" t="s">
        <v>3838</v>
      </c>
      <c r="E1369" t="s">
        <v>1712</v>
      </c>
      <c r="F1369" t="s">
        <v>1757</v>
      </c>
      <c r="G1369" t="s">
        <v>209</v>
      </c>
      <c r="H1369" t="s">
        <v>208</v>
      </c>
      <c r="I1369">
        <v>49</v>
      </c>
      <c r="J1369" t="s">
        <v>16</v>
      </c>
      <c r="K1369" t="s">
        <v>210</v>
      </c>
      <c r="L1369" t="s">
        <v>51</v>
      </c>
      <c r="M1369" t="s">
        <v>12</v>
      </c>
      <c r="N1369" t="s">
        <v>13</v>
      </c>
      <c r="O1369" t="s">
        <v>3943</v>
      </c>
      <c r="P1369" t="s">
        <v>3871</v>
      </c>
      <c r="Q1369" s="6">
        <v>255.56645161290328</v>
      </c>
      <c r="R1369" s="21">
        <v>360</v>
      </c>
      <c r="S1369" s="21" t="s">
        <v>1713</v>
      </c>
      <c r="T1369" s="21" t="s">
        <v>1714</v>
      </c>
      <c r="U1369" s="21" t="s">
        <v>1715</v>
      </c>
      <c r="V1369" s="21" t="s">
        <v>1702</v>
      </c>
      <c r="W1369" s="2">
        <v>4</v>
      </c>
      <c r="X1369" s="6">
        <v>914.05</v>
      </c>
      <c r="Y1369" s="24">
        <v>685.53749999999991</v>
      </c>
    </row>
    <row r="1370" spans="2:25" x14ac:dyDescent="0.25">
      <c r="B1370" s="20">
        <v>45297</v>
      </c>
      <c r="C1370" t="s">
        <v>1612</v>
      </c>
      <c r="D1370" t="s">
        <v>3848</v>
      </c>
      <c r="E1370" t="s">
        <v>1703</v>
      </c>
      <c r="F1370" t="s">
        <v>1760</v>
      </c>
      <c r="G1370" t="s">
        <v>1497</v>
      </c>
      <c r="H1370" t="s">
        <v>1496</v>
      </c>
      <c r="I1370">
        <v>28</v>
      </c>
      <c r="J1370" t="s">
        <v>9</v>
      </c>
      <c r="K1370" t="s">
        <v>84</v>
      </c>
      <c r="L1370" t="s">
        <v>22</v>
      </c>
      <c r="M1370" t="s">
        <v>12</v>
      </c>
      <c r="N1370" t="s">
        <v>31</v>
      </c>
      <c r="O1370" t="s">
        <v>3953</v>
      </c>
      <c r="P1370" t="s">
        <v>1613</v>
      </c>
      <c r="Q1370" s="6">
        <v>17.309999999999999</v>
      </c>
      <c r="R1370" s="21">
        <v>399</v>
      </c>
      <c r="S1370" s="21" t="s">
        <v>1704</v>
      </c>
      <c r="T1370" s="21" t="s">
        <v>1689</v>
      </c>
      <c r="U1370" s="21" t="s">
        <v>1705</v>
      </c>
      <c r="V1370" s="21" t="s">
        <v>1695</v>
      </c>
      <c r="W1370" s="2">
        <v>3</v>
      </c>
      <c r="X1370" s="6">
        <v>745.3</v>
      </c>
      <c r="Y1370" s="24">
        <v>611.14599999999996</v>
      </c>
    </row>
    <row r="1371" spans="2:25" x14ac:dyDescent="0.25">
      <c r="B1371" s="20">
        <v>45593</v>
      </c>
      <c r="C1371" t="s">
        <v>1577</v>
      </c>
      <c r="D1371" t="s">
        <v>3785</v>
      </c>
      <c r="E1371" t="s">
        <v>1724</v>
      </c>
      <c r="F1371" t="s">
        <v>1787</v>
      </c>
      <c r="G1371" t="s">
        <v>1265</v>
      </c>
      <c r="H1371" t="s">
        <v>1264</v>
      </c>
      <c r="I1371">
        <v>23</v>
      </c>
      <c r="J1371" t="s">
        <v>16</v>
      </c>
      <c r="K1371" t="s">
        <v>201</v>
      </c>
      <c r="L1371" t="s">
        <v>155</v>
      </c>
      <c r="M1371" t="s">
        <v>12</v>
      </c>
      <c r="N1371" t="s">
        <v>13</v>
      </c>
      <c r="O1371" t="s">
        <v>3948</v>
      </c>
      <c r="P1371" t="s">
        <v>3876</v>
      </c>
      <c r="Q1371" s="6">
        <v>382.22</v>
      </c>
      <c r="R1371" s="21">
        <v>329</v>
      </c>
      <c r="S1371" s="21" t="s">
        <v>1725</v>
      </c>
      <c r="T1371" s="21" t="s">
        <v>1689</v>
      </c>
      <c r="U1371" s="21" t="s">
        <v>1726</v>
      </c>
      <c r="V1371" s="21" t="s">
        <v>1702</v>
      </c>
      <c r="W1371" s="2">
        <v>2</v>
      </c>
      <c r="X1371" s="6">
        <v>148.96</v>
      </c>
      <c r="Y1371" s="24">
        <v>144.49119999999999</v>
      </c>
    </row>
    <row r="1372" spans="2:25" x14ac:dyDescent="0.25">
      <c r="B1372" s="20">
        <v>45801</v>
      </c>
      <c r="C1372" t="s">
        <v>1549</v>
      </c>
      <c r="D1372" t="s">
        <v>3837</v>
      </c>
      <c r="E1372" t="s">
        <v>1687</v>
      </c>
      <c r="F1372" t="s">
        <v>1767</v>
      </c>
      <c r="G1372" t="s">
        <v>997</v>
      </c>
      <c r="H1372" t="s">
        <v>996</v>
      </c>
      <c r="I1372">
        <v>34</v>
      </c>
      <c r="J1372" t="s">
        <v>16</v>
      </c>
      <c r="K1372" t="s">
        <v>998</v>
      </c>
      <c r="L1372" t="s">
        <v>264</v>
      </c>
      <c r="M1372" t="s">
        <v>12</v>
      </c>
      <c r="N1372" t="s">
        <v>26</v>
      </c>
      <c r="O1372" t="s">
        <v>3945</v>
      </c>
      <c r="P1372" t="s">
        <v>1550</v>
      </c>
      <c r="Q1372" s="6">
        <v>255.56645161290328</v>
      </c>
      <c r="R1372" s="21">
        <v>343</v>
      </c>
      <c r="S1372" s="21" t="s">
        <v>1688</v>
      </c>
      <c r="T1372" s="21" t="s">
        <v>1689</v>
      </c>
      <c r="U1372" s="21" t="s">
        <v>1690</v>
      </c>
      <c r="V1372" s="21" t="s">
        <v>1686</v>
      </c>
      <c r="W1372" s="2">
        <v>4</v>
      </c>
      <c r="X1372" s="6">
        <v>286.92</v>
      </c>
      <c r="Y1372" s="24">
        <v>238.14359999999999</v>
      </c>
    </row>
    <row r="1373" spans="2:25" x14ac:dyDescent="0.25">
      <c r="B1373" s="20">
        <v>45369</v>
      </c>
      <c r="C1373" t="s">
        <v>1653</v>
      </c>
      <c r="D1373" t="s">
        <v>3819</v>
      </c>
      <c r="E1373" t="s">
        <v>1727</v>
      </c>
      <c r="F1373" t="s">
        <v>1775</v>
      </c>
      <c r="G1373" t="s">
        <v>760</v>
      </c>
      <c r="H1373" t="s">
        <v>759</v>
      </c>
      <c r="I1373">
        <v>58</v>
      </c>
      <c r="J1373" t="s">
        <v>16</v>
      </c>
      <c r="K1373" t="s">
        <v>761</v>
      </c>
      <c r="L1373" t="s">
        <v>181</v>
      </c>
      <c r="M1373" t="s">
        <v>12</v>
      </c>
      <c r="N1373" t="s">
        <v>19</v>
      </c>
      <c r="O1373" t="s">
        <v>3966</v>
      </c>
      <c r="P1373" t="s">
        <v>1654</v>
      </c>
      <c r="Q1373" s="6">
        <v>388.46</v>
      </c>
      <c r="R1373" s="21">
        <v>208</v>
      </c>
      <c r="S1373" s="21" t="s">
        <v>1728</v>
      </c>
      <c r="T1373" s="21" t="s">
        <v>1684</v>
      </c>
      <c r="U1373" s="21" t="s">
        <v>129</v>
      </c>
      <c r="V1373" s="21" t="s">
        <v>1686</v>
      </c>
      <c r="W1373" s="2">
        <v>4</v>
      </c>
      <c r="X1373" s="6">
        <v>482.75</v>
      </c>
      <c r="Y1373" s="24">
        <v>463.44</v>
      </c>
    </row>
    <row r="1374" spans="2:25" x14ac:dyDescent="0.25">
      <c r="B1374" s="20">
        <v>45480</v>
      </c>
      <c r="C1374" t="s">
        <v>1530</v>
      </c>
      <c r="D1374" t="s">
        <v>3832</v>
      </c>
      <c r="E1374" t="s">
        <v>1696</v>
      </c>
      <c r="F1374" t="s">
        <v>1753</v>
      </c>
      <c r="G1374" t="s">
        <v>1256</v>
      </c>
      <c r="H1374" t="s">
        <v>1255</v>
      </c>
      <c r="I1374">
        <v>55</v>
      </c>
      <c r="J1374" t="s">
        <v>9</v>
      </c>
      <c r="K1374" t="s">
        <v>1257</v>
      </c>
      <c r="L1374" t="s">
        <v>836</v>
      </c>
      <c r="M1374" t="s">
        <v>12</v>
      </c>
      <c r="N1374" t="s">
        <v>13</v>
      </c>
      <c r="O1374" t="s">
        <v>3945</v>
      </c>
      <c r="P1374" t="s">
        <v>1531</v>
      </c>
      <c r="Q1374" s="6">
        <v>306.45999999999998</v>
      </c>
      <c r="R1374" s="21">
        <v>487</v>
      </c>
      <c r="S1374" s="21" t="s">
        <v>1697</v>
      </c>
      <c r="T1374" s="21" t="s">
        <v>1689</v>
      </c>
      <c r="U1374" s="21" t="s">
        <v>1698</v>
      </c>
      <c r="V1374" s="21" t="s">
        <v>1695</v>
      </c>
      <c r="W1374" s="2">
        <v>1</v>
      </c>
      <c r="X1374" s="6">
        <v>218.04</v>
      </c>
      <c r="Y1374" s="24">
        <v>198.41640000000001</v>
      </c>
    </row>
    <row r="1375" spans="2:25" x14ac:dyDescent="0.25">
      <c r="B1375" s="20">
        <v>45446</v>
      </c>
      <c r="C1375" t="s">
        <v>1558</v>
      </c>
      <c r="D1375" t="s">
        <v>3838</v>
      </c>
      <c r="E1375" t="s">
        <v>1712</v>
      </c>
      <c r="F1375" t="s">
        <v>1757</v>
      </c>
      <c r="G1375" t="s">
        <v>209</v>
      </c>
      <c r="H1375" t="s">
        <v>208</v>
      </c>
      <c r="I1375">
        <v>49</v>
      </c>
      <c r="J1375" t="s">
        <v>16</v>
      </c>
      <c r="K1375" t="s">
        <v>210</v>
      </c>
      <c r="L1375" t="s">
        <v>51</v>
      </c>
      <c r="M1375" t="s">
        <v>12</v>
      </c>
      <c r="N1375" t="s">
        <v>13</v>
      </c>
      <c r="O1375" t="s">
        <v>3943</v>
      </c>
      <c r="P1375" t="s">
        <v>3871</v>
      </c>
      <c r="Q1375" s="6">
        <v>255.56645161290328</v>
      </c>
      <c r="R1375" s="21">
        <v>360</v>
      </c>
      <c r="S1375" s="21" t="s">
        <v>1713</v>
      </c>
      <c r="T1375" s="21" t="s">
        <v>1714</v>
      </c>
      <c r="U1375" s="21" t="s">
        <v>1715</v>
      </c>
      <c r="V1375" s="21" t="s">
        <v>1702</v>
      </c>
      <c r="W1375" s="2">
        <v>4</v>
      </c>
      <c r="X1375" s="6">
        <v>914.05</v>
      </c>
      <c r="Y1375" s="24">
        <v>685.53749999999991</v>
      </c>
    </row>
    <row r="1376" spans="2:25" x14ac:dyDescent="0.25">
      <c r="B1376" s="20">
        <v>45446</v>
      </c>
      <c r="C1376" t="s">
        <v>1588</v>
      </c>
      <c r="D1376" t="s">
        <v>3842</v>
      </c>
      <c r="E1376" t="s">
        <v>1712</v>
      </c>
      <c r="F1376" t="s">
        <v>1757</v>
      </c>
      <c r="G1376" t="s">
        <v>209</v>
      </c>
      <c r="H1376" t="s">
        <v>208</v>
      </c>
      <c r="I1376">
        <v>49</v>
      </c>
      <c r="J1376" t="s">
        <v>16</v>
      </c>
      <c r="K1376" t="s">
        <v>210</v>
      </c>
      <c r="L1376" t="s">
        <v>51</v>
      </c>
      <c r="M1376" t="s">
        <v>12</v>
      </c>
      <c r="N1376" t="s">
        <v>13</v>
      </c>
      <c r="O1376" t="s">
        <v>3952</v>
      </c>
      <c r="P1376" t="s">
        <v>3879</v>
      </c>
      <c r="Q1376" s="6">
        <v>450.71</v>
      </c>
      <c r="R1376" s="21">
        <v>389</v>
      </c>
      <c r="S1376" s="21" t="s">
        <v>1713</v>
      </c>
      <c r="T1376" s="21" t="s">
        <v>1714</v>
      </c>
      <c r="U1376" s="21" t="s">
        <v>1715</v>
      </c>
      <c r="V1376" s="21" t="s">
        <v>1702</v>
      </c>
      <c r="W1376" s="2">
        <v>4</v>
      </c>
      <c r="X1376" s="6">
        <v>914.05</v>
      </c>
      <c r="Y1376" s="24">
        <v>685.53749999999991</v>
      </c>
    </row>
    <row r="1377" spans="2:25" x14ac:dyDescent="0.25">
      <c r="B1377" s="20">
        <v>45480</v>
      </c>
      <c r="C1377" t="s">
        <v>1625</v>
      </c>
      <c r="D1377" t="s">
        <v>3806</v>
      </c>
      <c r="E1377" t="s">
        <v>1696</v>
      </c>
      <c r="F1377" t="s">
        <v>1753</v>
      </c>
      <c r="G1377" t="s">
        <v>1256</v>
      </c>
      <c r="H1377" t="s">
        <v>1255</v>
      </c>
      <c r="I1377">
        <v>55</v>
      </c>
      <c r="J1377" t="s">
        <v>9</v>
      </c>
      <c r="K1377" t="s">
        <v>1257</v>
      </c>
      <c r="L1377" t="s">
        <v>836</v>
      </c>
      <c r="M1377" t="s">
        <v>12</v>
      </c>
      <c r="N1377" t="s">
        <v>13</v>
      </c>
      <c r="O1377" t="s">
        <v>3966</v>
      </c>
      <c r="P1377" t="s">
        <v>3894</v>
      </c>
      <c r="Q1377" s="6">
        <v>243.7</v>
      </c>
      <c r="R1377" s="21">
        <v>130</v>
      </c>
      <c r="S1377" s="21" t="s">
        <v>1697</v>
      </c>
      <c r="T1377" s="21" t="s">
        <v>1689</v>
      </c>
      <c r="U1377" s="21" t="s">
        <v>1698</v>
      </c>
      <c r="V1377" s="21" t="s">
        <v>1695</v>
      </c>
      <c r="W1377" s="2">
        <v>1</v>
      </c>
      <c r="X1377" s="6">
        <v>218.04</v>
      </c>
      <c r="Y1377" s="24">
        <v>198.41640000000001</v>
      </c>
    </row>
    <row r="1378" spans="2:25" x14ac:dyDescent="0.25">
      <c r="B1378" s="20">
        <v>45913</v>
      </c>
      <c r="C1378" t="s">
        <v>1540</v>
      </c>
      <c r="D1378" t="s">
        <v>3835</v>
      </c>
      <c r="E1378" t="s">
        <v>1743</v>
      </c>
      <c r="F1378" t="s">
        <v>1772</v>
      </c>
      <c r="G1378" t="s">
        <v>869</v>
      </c>
      <c r="H1378" t="s">
        <v>868</v>
      </c>
      <c r="I1378">
        <v>38</v>
      </c>
      <c r="J1378" t="s">
        <v>9</v>
      </c>
      <c r="K1378" t="s">
        <v>870</v>
      </c>
      <c r="L1378" t="s">
        <v>181</v>
      </c>
      <c r="M1378" t="s">
        <v>12</v>
      </c>
      <c r="N1378" t="s">
        <v>13</v>
      </c>
      <c r="O1378" t="s">
        <v>3952</v>
      </c>
      <c r="P1378" t="s">
        <v>3865</v>
      </c>
      <c r="Q1378" s="6">
        <v>449.4</v>
      </c>
      <c r="R1378" s="21">
        <v>270.80232558139534</v>
      </c>
      <c r="S1378" s="21" t="s">
        <v>1744</v>
      </c>
      <c r="T1378" s="21" t="s">
        <v>1684</v>
      </c>
      <c r="U1378" s="21" t="s">
        <v>1745</v>
      </c>
      <c r="V1378" s="21" t="s">
        <v>1702</v>
      </c>
      <c r="W1378" s="2">
        <v>2</v>
      </c>
      <c r="X1378" s="6">
        <v>451.98</v>
      </c>
      <c r="Y1378" s="24">
        <v>338.98500000000001</v>
      </c>
    </row>
    <row r="1379" spans="2:25" x14ac:dyDescent="0.25">
      <c r="B1379" s="20">
        <v>45801</v>
      </c>
      <c r="C1379" t="s">
        <v>1584</v>
      </c>
      <c r="D1379" t="s">
        <v>3787</v>
      </c>
      <c r="E1379" t="s">
        <v>1687</v>
      </c>
      <c r="F1379" t="s">
        <v>1767</v>
      </c>
      <c r="G1379" t="s">
        <v>997</v>
      </c>
      <c r="H1379" t="s">
        <v>996</v>
      </c>
      <c r="I1379">
        <v>34</v>
      </c>
      <c r="J1379" t="s">
        <v>16</v>
      </c>
      <c r="K1379" t="s">
        <v>998</v>
      </c>
      <c r="L1379" t="s">
        <v>264</v>
      </c>
      <c r="M1379" t="s">
        <v>12</v>
      </c>
      <c r="N1379" t="s">
        <v>26</v>
      </c>
      <c r="O1379" t="s">
        <v>3963</v>
      </c>
      <c r="P1379" t="s">
        <v>3877</v>
      </c>
      <c r="Q1379" s="6">
        <v>326.06</v>
      </c>
      <c r="R1379" s="21">
        <v>301</v>
      </c>
      <c r="S1379" s="21" t="s">
        <v>1688</v>
      </c>
      <c r="T1379" s="21" t="s">
        <v>1689</v>
      </c>
      <c r="U1379" s="21" t="s">
        <v>1690</v>
      </c>
      <c r="V1379" s="21" t="s">
        <v>1686</v>
      </c>
      <c r="W1379" s="2">
        <v>4</v>
      </c>
      <c r="X1379" s="6">
        <v>286.92</v>
      </c>
      <c r="Y1379" s="24">
        <v>238.14359999999999</v>
      </c>
    </row>
    <row r="1380" spans="2:25" x14ac:dyDescent="0.25">
      <c r="B1380" s="20">
        <v>45335</v>
      </c>
      <c r="C1380" t="s">
        <v>1595</v>
      </c>
      <c r="D1380" t="s">
        <v>3792</v>
      </c>
      <c r="E1380" t="s">
        <v>1729</v>
      </c>
      <c r="F1380" t="s">
        <v>1766</v>
      </c>
      <c r="G1380" t="s">
        <v>239</v>
      </c>
      <c r="H1380" t="s">
        <v>238</v>
      </c>
      <c r="I1380">
        <v>21</v>
      </c>
      <c r="J1380" t="s">
        <v>16</v>
      </c>
      <c r="K1380" t="s">
        <v>240</v>
      </c>
      <c r="L1380" t="s">
        <v>181</v>
      </c>
      <c r="M1380" t="s">
        <v>12</v>
      </c>
      <c r="N1380" t="s">
        <v>31</v>
      </c>
      <c r="O1380" t="s">
        <v>3964</v>
      </c>
      <c r="P1380" t="s">
        <v>1596</v>
      </c>
      <c r="Q1380" s="6">
        <v>255.56645161290328</v>
      </c>
      <c r="R1380" s="21">
        <v>431</v>
      </c>
      <c r="S1380" s="21" t="s">
        <v>1730</v>
      </c>
      <c r="T1380" s="21" t="s">
        <v>1693</v>
      </c>
      <c r="U1380" s="21" t="s">
        <v>204</v>
      </c>
      <c r="V1380" s="21" t="s">
        <v>1695</v>
      </c>
      <c r="W1380" s="2">
        <v>1</v>
      </c>
      <c r="X1380" s="6">
        <v>278.63</v>
      </c>
      <c r="Y1380" s="24">
        <v>259.1259</v>
      </c>
    </row>
    <row r="1381" spans="2:25" x14ac:dyDescent="0.25">
      <c r="B1381" s="20">
        <v>45593</v>
      </c>
      <c r="C1381" t="s">
        <v>1597</v>
      </c>
      <c r="D1381" t="s">
        <v>3793</v>
      </c>
      <c r="E1381" t="s">
        <v>1724</v>
      </c>
      <c r="F1381" t="s">
        <v>1787</v>
      </c>
      <c r="G1381" t="s">
        <v>1265</v>
      </c>
      <c r="H1381" t="s">
        <v>1264</v>
      </c>
      <c r="I1381">
        <v>23</v>
      </c>
      <c r="J1381" t="s">
        <v>16</v>
      </c>
      <c r="K1381" t="s">
        <v>201</v>
      </c>
      <c r="L1381" t="s">
        <v>155</v>
      </c>
      <c r="M1381" t="s">
        <v>12</v>
      </c>
      <c r="N1381" t="s">
        <v>13</v>
      </c>
      <c r="O1381" t="s">
        <v>3952</v>
      </c>
      <c r="P1381" t="s">
        <v>3882</v>
      </c>
      <c r="Q1381" s="6">
        <v>177.98</v>
      </c>
      <c r="R1381" s="21">
        <v>103</v>
      </c>
      <c r="S1381" s="21" t="s">
        <v>1725</v>
      </c>
      <c r="T1381" s="21" t="s">
        <v>1689</v>
      </c>
      <c r="U1381" s="21" t="s">
        <v>1726</v>
      </c>
      <c r="V1381" s="21" t="s">
        <v>1702</v>
      </c>
      <c r="W1381" s="2">
        <v>2</v>
      </c>
      <c r="X1381" s="6">
        <v>148.96</v>
      </c>
      <c r="Y1381" s="24">
        <v>144.49119999999999</v>
      </c>
    </row>
    <row r="1382" spans="2:25" x14ac:dyDescent="0.25">
      <c r="B1382" s="20">
        <v>45913</v>
      </c>
      <c r="C1382" t="s">
        <v>1621</v>
      </c>
      <c r="D1382" t="s">
        <v>3849</v>
      </c>
      <c r="E1382" t="s">
        <v>1743</v>
      </c>
      <c r="F1382" t="s">
        <v>1772</v>
      </c>
      <c r="G1382" t="s">
        <v>869</v>
      </c>
      <c r="H1382" t="s">
        <v>868</v>
      </c>
      <c r="I1382">
        <v>38</v>
      </c>
      <c r="J1382" t="s">
        <v>9</v>
      </c>
      <c r="K1382" t="s">
        <v>870</v>
      </c>
      <c r="L1382" t="s">
        <v>181</v>
      </c>
      <c r="M1382" t="s">
        <v>12</v>
      </c>
      <c r="N1382" t="s">
        <v>13</v>
      </c>
      <c r="O1382" t="s">
        <v>3950</v>
      </c>
      <c r="P1382" t="s">
        <v>3892</v>
      </c>
      <c r="Q1382" s="6">
        <v>240.63</v>
      </c>
      <c r="R1382" s="21">
        <v>423</v>
      </c>
      <c r="S1382" s="21" t="s">
        <v>1744</v>
      </c>
      <c r="T1382" s="21" t="s">
        <v>1684</v>
      </c>
      <c r="U1382" s="21" t="s">
        <v>1745</v>
      </c>
      <c r="V1382" s="21" t="s">
        <v>1702</v>
      </c>
      <c r="W1382" s="2">
        <v>2</v>
      </c>
      <c r="X1382" s="6">
        <v>451.98</v>
      </c>
      <c r="Y1382" s="24">
        <v>338.98500000000001</v>
      </c>
    </row>
    <row r="1383" spans="2:25" x14ac:dyDescent="0.25">
      <c r="B1383" s="20">
        <v>45801</v>
      </c>
      <c r="C1383" t="s">
        <v>1549</v>
      </c>
      <c r="D1383" t="s">
        <v>3837</v>
      </c>
      <c r="E1383" t="s">
        <v>1687</v>
      </c>
      <c r="F1383" t="s">
        <v>1767</v>
      </c>
      <c r="G1383" t="s">
        <v>997</v>
      </c>
      <c r="H1383" t="s">
        <v>996</v>
      </c>
      <c r="I1383">
        <v>34</v>
      </c>
      <c r="J1383" t="s">
        <v>16</v>
      </c>
      <c r="K1383" t="s">
        <v>998</v>
      </c>
      <c r="L1383" t="s">
        <v>264</v>
      </c>
      <c r="M1383" t="s">
        <v>12</v>
      </c>
      <c r="N1383" t="s">
        <v>26</v>
      </c>
      <c r="O1383" t="s">
        <v>3945</v>
      </c>
      <c r="P1383" t="s">
        <v>1550</v>
      </c>
      <c r="Q1383" s="6">
        <v>255.56645161290328</v>
      </c>
      <c r="R1383" s="21">
        <v>343</v>
      </c>
      <c r="S1383" s="21" t="s">
        <v>1688</v>
      </c>
      <c r="T1383" s="21" t="s">
        <v>1689</v>
      </c>
      <c r="U1383" s="21" t="s">
        <v>1690</v>
      </c>
      <c r="V1383" s="21" t="s">
        <v>1686</v>
      </c>
      <c r="W1383" s="2">
        <v>4</v>
      </c>
      <c r="X1383" s="6">
        <v>286.92</v>
      </c>
      <c r="Y1383" s="24">
        <v>238.14359999999999</v>
      </c>
    </row>
    <row r="1384" spans="2:25" x14ac:dyDescent="0.25">
      <c r="B1384" s="20">
        <v>45285</v>
      </c>
      <c r="C1384" t="s">
        <v>1538</v>
      </c>
      <c r="D1384" t="s">
        <v>3765</v>
      </c>
      <c r="E1384" t="s">
        <v>1737</v>
      </c>
      <c r="F1384" t="s">
        <v>1755</v>
      </c>
      <c r="G1384" t="s">
        <v>1422</v>
      </c>
      <c r="H1384" t="s">
        <v>1421</v>
      </c>
      <c r="I1384">
        <v>63</v>
      </c>
      <c r="J1384" t="s">
        <v>16</v>
      </c>
      <c r="K1384" t="s">
        <v>1423</v>
      </c>
      <c r="L1384" t="s">
        <v>170</v>
      </c>
      <c r="M1384" t="s">
        <v>12</v>
      </c>
      <c r="N1384" t="s">
        <v>13</v>
      </c>
      <c r="O1384" t="s">
        <v>3951</v>
      </c>
      <c r="P1384" t="s">
        <v>1539</v>
      </c>
      <c r="Q1384" s="6">
        <v>298.86</v>
      </c>
      <c r="R1384" s="21">
        <v>308</v>
      </c>
      <c r="S1384" s="21" t="s">
        <v>1738</v>
      </c>
      <c r="T1384" s="21" t="s">
        <v>1689</v>
      </c>
      <c r="U1384" s="21" t="s">
        <v>1739</v>
      </c>
      <c r="V1384" s="21" t="s">
        <v>1686</v>
      </c>
      <c r="W1384" s="2">
        <v>3</v>
      </c>
      <c r="X1384" s="6">
        <v>104.47</v>
      </c>
      <c r="Y1384" s="24">
        <v>76.263099999999994</v>
      </c>
    </row>
    <row r="1385" spans="2:25" x14ac:dyDescent="0.25">
      <c r="B1385" s="20">
        <v>45913</v>
      </c>
      <c r="C1385" t="s">
        <v>1649</v>
      </c>
      <c r="D1385" t="s">
        <v>3817</v>
      </c>
      <c r="E1385" t="s">
        <v>1743</v>
      </c>
      <c r="F1385" t="s">
        <v>1772</v>
      </c>
      <c r="G1385" t="s">
        <v>869</v>
      </c>
      <c r="H1385" t="s">
        <v>868</v>
      </c>
      <c r="I1385">
        <v>38</v>
      </c>
      <c r="J1385" t="s">
        <v>9</v>
      </c>
      <c r="K1385" t="s">
        <v>870</v>
      </c>
      <c r="L1385" t="s">
        <v>181</v>
      </c>
      <c r="M1385" t="s">
        <v>12</v>
      </c>
      <c r="N1385" t="s">
        <v>13</v>
      </c>
      <c r="O1385" t="s">
        <v>3950</v>
      </c>
      <c r="P1385" t="s">
        <v>1650</v>
      </c>
      <c r="Q1385" s="6">
        <v>152.91999999999999</v>
      </c>
      <c r="R1385" s="21">
        <v>281</v>
      </c>
      <c r="S1385" s="21" t="s">
        <v>1744</v>
      </c>
      <c r="T1385" s="21" t="s">
        <v>1684</v>
      </c>
      <c r="U1385" s="21" t="s">
        <v>1745</v>
      </c>
      <c r="V1385" s="21" t="s">
        <v>1702</v>
      </c>
      <c r="W1385" s="2">
        <v>2</v>
      </c>
      <c r="X1385" s="6">
        <v>451.98</v>
      </c>
      <c r="Y1385" s="24">
        <v>338.98500000000001</v>
      </c>
    </row>
    <row r="1386" spans="2:25" x14ac:dyDescent="0.25">
      <c r="B1386" s="20">
        <v>45335</v>
      </c>
      <c r="C1386" t="s">
        <v>1595</v>
      </c>
      <c r="D1386" t="s">
        <v>3792</v>
      </c>
      <c r="E1386" t="s">
        <v>1729</v>
      </c>
      <c r="F1386" t="s">
        <v>1766</v>
      </c>
      <c r="G1386" t="s">
        <v>239</v>
      </c>
      <c r="H1386" t="s">
        <v>238</v>
      </c>
      <c r="I1386">
        <v>21</v>
      </c>
      <c r="J1386" t="s">
        <v>16</v>
      </c>
      <c r="K1386" t="s">
        <v>240</v>
      </c>
      <c r="L1386" t="s">
        <v>181</v>
      </c>
      <c r="M1386" t="s">
        <v>12</v>
      </c>
      <c r="N1386" t="s">
        <v>31</v>
      </c>
      <c r="O1386" t="s">
        <v>3964</v>
      </c>
      <c r="P1386" t="s">
        <v>1596</v>
      </c>
      <c r="Q1386" s="6">
        <v>255.56645161290328</v>
      </c>
      <c r="R1386" s="21">
        <v>431</v>
      </c>
      <c r="S1386" s="21" t="s">
        <v>1730</v>
      </c>
      <c r="T1386" s="21" t="s">
        <v>1693</v>
      </c>
      <c r="U1386" s="21" t="s">
        <v>204</v>
      </c>
      <c r="V1386" s="21" t="s">
        <v>1695</v>
      </c>
      <c r="W1386" s="2">
        <v>1</v>
      </c>
      <c r="X1386" s="6">
        <v>278.63</v>
      </c>
      <c r="Y1386" s="24">
        <v>259.1259</v>
      </c>
    </row>
    <row r="1387" spans="2:25" x14ac:dyDescent="0.25">
      <c r="B1387" s="20">
        <v>45875</v>
      </c>
      <c r="C1387" t="s">
        <v>1667</v>
      </c>
      <c r="D1387" t="s">
        <v>3859</v>
      </c>
      <c r="E1387" t="s">
        <v>1734</v>
      </c>
      <c r="F1387" t="s">
        <v>1769</v>
      </c>
      <c r="G1387" t="s">
        <v>1353</v>
      </c>
      <c r="H1387" t="s">
        <v>1352</v>
      </c>
      <c r="I1387">
        <v>51</v>
      </c>
      <c r="J1387" t="s">
        <v>9</v>
      </c>
      <c r="K1387" t="s">
        <v>1354</v>
      </c>
      <c r="L1387" t="s">
        <v>354</v>
      </c>
      <c r="M1387" t="s">
        <v>12</v>
      </c>
      <c r="N1387" t="s">
        <v>31</v>
      </c>
      <c r="O1387" t="s">
        <v>3942</v>
      </c>
      <c r="P1387" t="s">
        <v>3902</v>
      </c>
      <c r="Q1387" s="6">
        <v>377.52</v>
      </c>
      <c r="R1387" s="21">
        <v>485</v>
      </c>
      <c r="S1387" s="21" t="s">
        <v>1735</v>
      </c>
      <c r="T1387" s="21" t="s">
        <v>1714</v>
      </c>
      <c r="U1387" s="21" t="s">
        <v>1736</v>
      </c>
      <c r="V1387" s="21" t="s">
        <v>1686</v>
      </c>
      <c r="W1387" s="2">
        <v>2</v>
      </c>
      <c r="X1387" s="6">
        <v>316.89999999999998</v>
      </c>
      <c r="Y1387" s="24">
        <v>221.82999999999998</v>
      </c>
    </row>
    <row r="1388" spans="2:25" x14ac:dyDescent="0.25">
      <c r="B1388" s="20">
        <v>45446</v>
      </c>
      <c r="C1388" t="s">
        <v>1553</v>
      </c>
      <c r="D1388" t="s">
        <v>3772</v>
      </c>
      <c r="E1388" t="s">
        <v>1712</v>
      </c>
      <c r="F1388" t="s">
        <v>1757</v>
      </c>
      <c r="G1388" t="s">
        <v>209</v>
      </c>
      <c r="H1388" t="s">
        <v>208</v>
      </c>
      <c r="I1388">
        <v>49</v>
      </c>
      <c r="J1388" t="s">
        <v>16</v>
      </c>
      <c r="K1388" t="s">
        <v>210</v>
      </c>
      <c r="L1388" t="s">
        <v>51</v>
      </c>
      <c r="M1388" t="s">
        <v>12</v>
      </c>
      <c r="N1388" t="s">
        <v>13</v>
      </c>
      <c r="O1388" t="s">
        <v>3957</v>
      </c>
      <c r="P1388" t="s">
        <v>1554</v>
      </c>
      <c r="Q1388" s="6">
        <v>131.51</v>
      </c>
      <c r="R1388" s="21">
        <v>264.16666666666669</v>
      </c>
      <c r="S1388" s="21" t="s">
        <v>1713</v>
      </c>
      <c r="T1388" s="21" t="s">
        <v>1714</v>
      </c>
      <c r="U1388" s="21" t="s">
        <v>1715</v>
      </c>
      <c r="V1388" s="21" t="s">
        <v>1702</v>
      </c>
      <c r="W1388" s="2">
        <v>4</v>
      </c>
      <c r="X1388" s="6">
        <v>914.05</v>
      </c>
      <c r="Y1388" s="24">
        <v>685.53749999999991</v>
      </c>
    </row>
    <row r="1389" spans="2:25" x14ac:dyDescent="0.25">
      <c r="B1389" s="20">
        <v>45913</v>
      </c>
      <c r="C1389" t="s">
        <v>1540</v>
      </c>
      <c r="D1389" t="s">
        <v>3835</v>
      </c>
      <c r="E1389" t="s">
        <v>1743</v>
      </c>
      <c r="F1389" t="s">
        <v>1772</v>
      </c>
      <c r="G1389" t="s">
        <v>869</v>
      </c>
      <c r="H1389" t="s">
        <v>868</v>
      </c>
      <c r="I1389">
        <v>38</v>
      </c>
      <c r="J1389" t="s">
        <v>9</v>
      </c>
      <c r="K1389" t="s">
        <v>870</v>
      </c>
      <c r="L1389" t="s">
        <v>181</v>
      </c>
      <c r="M1389" t="s">
        <v>12</v>
      </c>
      <c r="N1389" t="s">
        <v>13</v>
      </c>
      <c r="O1389" t="s">
        <v>3952</v>
      </c>
      <c r="P1389" t="s">
        <v>3865</v>
      </c>
      <c r="Q1389" s="6">
        <v>449.4</v>
      </c>
      <c r="R1389" s="21">
        <v>270.80232558139534</v>
      </c>
      <c r="S1389" s="21" t="s">
        <v>1744</v>
      </c>
      <c r="T1389" s="21" t="s">
        <v>1684</v>
      </c>
      <c r="U1389" s="21" t="s">
        <v>1745</v>
      </c>
      <c r="V1389" s="21" t="s">
        <v>1702</v>
      </c>
      <c r="W1389" s="2">
        <v>2</v>
      </c>
      <c r="X1389" s="6">
        <v>451.98</v>
      </c>
      <c r="Y1389" s="24">
        <v>338.98500000000001</v>
      </c>
    </row>
    <row r="1390" spans="2:25" x14ac:dyDescent="0.25">
      <c r="B1390" s="20">
        <v>45446</v>
      </c>
      <c r="C1390" t="s">
        <v>1674</v>
      </c>
      <c r="D1390" t="s">
        <v>3827</v>
      </c>
      <c r="E1390" t="s">
        <v>1712</v>
      </c>
      <c r="F1390" t="s">
        <v>1757</v>
      </c>
      <c r="G1390" t="s">
        <v>209</v>
      </c>
      <c r="H1390" t="s">
        <v>208</v>
      </c>
      <c r="I1390">
        <v>49</v>
      </c>
      <c r="J1390" t="s">
        <v>16</v>
      </c>
      <c r="K1390" t="s">
        <v>210</v>
      </c>
      <c r="L1390" t="s">
        <v>51</v>
      </c>
      <c r="M1390" t="s">
        <v>12</v>
      </c>
      <c r="N1390" t="s">
        <v>13</v>
      </c>
      <c r="O1390" t="s">
        <v>3949</v>
      </c>
      <c r="P1390" t="s">
        <v>1675</v>
      </c>
      <c r="Q1390" s="6">
        <v>431.67</v>
      </c>
      <c r="R1390" s="21">
        <v>73</v>
      </c>
      <c r="S1390" s="21" t="s">
        <v>1713</v>
      </c>
      <c r="T1390" s="21" t="s">
        <v>1714</v>
      </c>
      <c r="U1390" s="21" t="s">
        <v>1715</v>
      </c>
      <c r="V1390" s="21" t="s">
        <v>1702</v>
      </c>
      <c r="W1390" s="2">
        <v>4</v>
      </c>
      <c r="X1390" s="6">
        <v>914.05</v>
      </c>
      <c r="Y1390" s="24">
        <v>685.53749999999991</v>
      </c>
    </row>
    <row r="1391" spans="2:25" x14ac:dyDescent="0.25">
      <c r="B1391" s="20">
        <v>45446</v>
      </c>
      <c r="C1391" t="s">
        <v>1588</v>
      </c>
      <c r="D1391" t="s">
        <v>3842</v>
      </c>
      <c r="E1391" t="s">
        <v>1712</v>
      </c>
      <c r="F1391" t="s">
        <v>1757</v>
      </c>
      <c r="G1391" t="s">
        <v>209</v>
      </c>
      <c r="H1391" t="s">
        <v>208</v>
      </c>
      <c r="I1391">
        <v>49</v>
      </c>
      <c r="J1391" t="s">
        <v>16</v>
      </c>
      <c r="K1391" t="s">
        <v>210</v>
      </c>
      <c r="L1391" t="s">
        <v>51</v>
      </c>
      <c r="M1391" t="s">
        <v>12</v>
      </c>
      <c r="N1391" t="s">
        <v>13</v>
      </c>
      <c r="O1391" t="s">
        <v>3952</v>
      </c>
      <c r="P1391" t="s">
        <v>3879</v>
      </c>
      <c r="Q1391" s="6">
        <v>450.71</v>
      </c>
      <c r="R1391" s="21">
        <v>389</v>
      </c>
      <c r="S1391" s="21" t="s">
        <v>1713</v>
      </c>
      <c r="T1391" s="21" t="s">
        <v>1714</v>
      </c>
      <c r="U1391" s="21" t="s">
        <v>1715</v>
      </c>
      <c r="V1391" s="21" t="s">
        <v>1702</v>
      </c>
      <c r="W1391" s="2">
        <v>4</v>
      </c>
      <c r="X1391" s="6">
        <v>914.05</v>
      </c>
      <c r="Y1391" s="24">
        <v>685.53749999999991</v>
      </c>
    </row>
    <row r="1392" spans="2:25" x14ac:dyDescent="0.25">
      <c r="B1392" s="20">
        <v>45593</v>
      </c>
      <c r="C1392" t="s">
        <v>1622</v>
      </c>
      <c r="D1392" t="s">
        <v>3850</v>
      </c>
      <c r="E1392" t="s">
        <v>1724</v>
      </c>
      <c r="F1392" t="s">
        <v>1787</v>
      </c>
      <c r="G1392" t="s">
        <v>1265</v>
      </c>
      <c r="H1392" t="s">
        <v>1264</v>
      </c>
      <c r="I1392">
        <v>23</v>
      </c>
      <c r="J1392" t="s">
        <v>16</v>
      </c>
      <c r="K1392" t="s">
        <v>201</v>
      </c>
      <c r="L1392" t="s">
        <v>155</v>
      </c>
      <c r="M1392" t="s">
        <v>12</v>
      </c>
      <c r="N1392" t="s">
        <v>13</v>
      </c>
      <c r="O1392" t="s">
        <v>3953</v>
      </c>
      <c r="P1392" t="s">
        <v>3893</v>
      </c>
      <c r="Q1392" s="6">
        <v>340.39</v>
      </c>
      <c r="R1392" s="21">
        <v>177</v>
      </c>
      <c r="S1392" s="21" t="s">
        <v>1725</v>
      </c>
      <c r="T1392" s="21" t="s">
        <v>1689</v>
      </c>
      <c r="U1392" s="21" t="s">
        <v>1726</v>
      </c>
      <c r="V1392" s="21" t="s">
        <v>1702</v>
      </c>
      <c r="W1392" s="2">
        <v>2</v>
      </c>
      <c r="X1392" s="6">
        <v>148.96</v>
      </c>
      <c r="Y1392" s="24">
        <v>144.49119999999999</v>
      </c>
    </row>
    <row r="1393" spans="2:25" x14ac:dyDescent="0.25">
      <c r="B1393" s="20">
        <v>45908</v>
      </c>
      <c r="C1393" t="s">
        <v>1661</v>
      </c>
      <c r="D1393" t="s">
        <v>3822</v>
      </c>
      <c r="E1393" t="s">
        <v>1706</v>
      </c>
      <c r="F1393" t="s">
        <v>1780</v>
      </c>
      <c r="G1393" t="s">
        <v>607</v>
      </c>
      <c r="H1393" t="s">
        <v>606</v>
      </c>
      <c r="I1393">
        <v>53</v>
      </c>
      <c r="J1393" t="s">
        <v>9</v>
      </c>
      <c r="K1393" t="s">
        <v>608</v>
      </c>
      <c r="L1393" t="s">
        <v>113</v>
      </c>
      <c r="M1393" t="s">
        <v>12</v>
      </c>
      <c r="N1393" t="s">
        <v>31</v>
      </c>
      <c r="O1393" t="s">
        <v>3964</v>
      </c>
      <c r="P1393" t="s">
        <v>1662</v>
      </c>
      <c r="Q1393" s="6">
        <v>183.04</v>
      </c>
      <c r="R1393" s="21">
        <v>457</v>
      </c>
      <c r="S1393" s="21" t="s">
        <v>1707</v>
      </c>
      <c r="T1393" s="21" t="s">
        <v>1684</v>
      </c>
      <c r="U1393" s="21" t="s">
        <v>1708</v>
      </c>
      <c r="V1393" s="21" t="s">
        <v>1702</v>
      </c>
      <c r="W1393" s="2">
        <v>3</v>
      </c>
      <c r="X1393" s="6">
        <v>77.599999999999994</v>
      </c>
      <c r="Y1393" s="24">
        <v>72.167999999999992</v>
      </c>
    </row>
    <row r="1394" spans="2:25" x14ac:dyDescent="0.25">
      <c r="B1394" s="20">
        <v>45446</v>
      </c>
      <c r="C1394" t="s">
        <v>1598</v>
      </c>
      <c r="D1394" t="s">
        <v>3845</v>
      </c>
      <c r="E1394" t="s">
        <v>1712</v>
      </c>
      <c r="F1394" t="s">
        <v>1757</v>
      </c>
      <c r="G1394" t="s">
        <v>209</v>
      </c>
      <c r="H1394" t="s">
        <v>208</v>
      </c>
      <c r="I1394">
        <v>49</v>
      </c>
      <c r="J1394" t="s">
        <v>16</v>
      </c>
      <c r="K1394" t="s">
        <v>210</v>
      </c>
      <c r="L1394" t="s">
        <v>51</v>
      </c>
      <c r="M1394" t="s">
        <v>12</v>
      </c>
      <c r="N1394" t="s">
        <v>13</v>
      </c>
      <c r="O1394" t="s">
        <v>3965</v>
      </c>
      <c r="P1394" t="s">
        <v>3883</v>
      </c>
      <c r="Q1394" s="6">
        <v>43.29</v>
      </c>
      <c r="R1394" s="21">
        <v>267</v>
      </c>
      <c r="S1394" s="21" t="s">
        <v>1713</v>
      </c>
      <c r="T1394" s="21" t="s">
        <v>1714</v>
      </c>
      <c r="U1394" s="21" t="s">
        <v>1715</v>
      </c>
      <c r="V1394" s="21" t="s">
        <v>1702</v>
      </c>
      <c r="W1394" s="2">
        <v>4</v>
      </c>
      <c r="X1394" s="6">
        <v>914.05</v>
      </c>
      <c r="Y1394" s="24">
        <v>685.53749999999991</v>
      </c>
    </row>
    <row r="1395" spans="2:25" x14ac:dyDescent="0.25">
      <c r="B1395" s="20">
        <v>45850</v>
      </c>
      <c r="C1395" t="s">
        <v>1526</v>
      </c>
      <c r="D1395" t="s">
        <v>3830</v>
      </c>
      <c r="E1395" t="s">
        <v>1699</v>
      </c>
      <c r="F1395" t="s">
        <v>1762</v>
      </c>
      <c r="G1395" t="s">
        <v>76</v>
      </c>
      <c r="H1395" t="s">
        <v>75</v>
      </c>
      <c r="I1395">
        <v>24</v>
      </c>
      <c r="J1395" t="s">
        <v>16</v>
      </c>
      <c r="K1395" t="s">
        <v>77</v>
      </c>
      <c r="L1395" t="s">
        <v>51</v>
      </c>
      <c r="M1395" t="s">
        <v>12</v>
      </c>
      <c r="N1395" t="s">
        <v>26</v>
      </c>
      <c r="O1395" t="s">
        <v>3944</v>
      </c>
      <c r="P1395" t="s">
        <v>1527</v>
      </c>
      <c r="Q1395" s="6">
        <v>255.56645161290328</v>
      </c>
      <c r="R1395" s="21">
        <v>352</v>
      </c>
      <c r="S1395" s="21" t="s">
        <v>1700</v>
      </c>
      <c r="T1395" s="21" t="s">
        <v>1693</v>
      </c>
      <c r="U1395" s="21" t="s">
        <v>1701</v>
      </c>
      <c r="V1395" s="21" t="s">
        <v>1702</v>
      </c>
      <c r="W1395" s="2">
        <v>2</v>
      </c>
      <c r="X1395" s="6">
        <v>785.31</v>
      </c>
      <c r="Y1395" s="24">
        <v>667.51349999999991</v>
      </c>
    </row>
    <row r="1396" spans="2:25" x14ac:dyDescent="0.25">
      <c r="B1396" s="20">
        <v>45801</v>
      </c>
      <c r="C1396" t="s">
        <v>1616</v>
      </c>
      <c r="D1396" t="s">
        <v>3803</v>
      </c>
      <c r="E1396" t="s">
        <v>1687</v>
      </c>
      <c r="F1396" t="s">
        <v>1767</v>
      </c>
      <c r="G1396" t="s">
        <v>997</v>
      </c>
      <c r="H1396" t="s">
        <v>996</v>
      </c>
      <c r="I1396">
        <v>34</v>
      </c>
      <c r="J1396" t="s">
        <v>16</v>
      </c>
      <c r="K1396" t="s">
        <v>998</v>
      </c>
      <c r="L1396" t="s">
        <v>264</v>
      </c>
      <c r="M1396" t="s">
        <v>12</v>
      </c>
      <c r="N1396" t="s">
        <v>26</v>
      </c>
      <c r="O1396" t="s">
        <v>3942</v>
      </c>
      <c r="P1396" t="s">
        <v>3891</v>
      </c>
      <c r="Q1396" s="6">
        <v>86.42</v>
      </c>
      <c r="R1396" s="21">
        <v>222</v>
      </c>
      <c r="S1396" s="21" t="s">
        <v>1688</v>
      </c>
      <c r="T1396" s="21" t="s">
        <v>1689</v>
      </c>
      <c r="U1396" s="21" t="s">
        <v>1690</v>
      </c>
      <c r="V1396" s="21" t="s">
        <v>1686</v>
      </c>
      <c r="W1396" s="2">
        <v>4</v>
      </c>
      <c r="X1396" s="6">
        <v>286.92</v>
      </c>
      <c r="Y1396" s="24">
        <v>238.14359999999999</v>
      </c>
    </row>
    <row r="1397" spans="2:25" x14ac:dyDescent="0.25">
      <c r="B1397" s="20">
        <v>45480</v>
      </c>
      <c r="C1397" t="s">
        <v>1663</v>
      </c>
      <c r="D1397" t="s">
        <v>3857</v>
      </c>
      <c r="E1397" t="s">
        <v>1696</v>
      </c>
      <c r="F1397" t="s">
        <v>1753</v>
      </c>
      <c r="G1397" t="s">
        <v>1256</v>
      </c>
      <c r="H1397" t="s">
        <v>1255</v>
      </c>
      <c r="I1397">
        <v>55</v>
      </c>
      <c r="J1397" t="s">
        <v>9</v>
      </c>
      <c r="K1397" t="s">
        <v>1257</v>
      </c>
      <c r="L1397" t="s">
        <v>836</v>
      </c>
      <c r="M1397" t="s">
        <v>12</v>
      </c>
      <c r="N1397" t="s">
        <v>13</v>
      </c>
      <c r="O1397" t="s">
        <v>3952</v>
      </c>
      <c r="P1397" t="s">
        <v>3900</v>
      </c>
      <c r="Q1397" s="6">
        <v>340.14</v>
      </c>
      <c r="R1397" s="21">
        <v>361</v>
      </c>
      <c r="S1397" s="21" t="s">
        <v>1697</v>
      </c>
      <c r="T1397" s="21" t="s">
        <v>1689</v>
      </c>
      <c r="U1397" s="21" t="s">
        <v>1698</v>
      </c>
      <c r="V1397" s="21" t="s">
        <v>1695</v>
      </c>
      <c r="W1397" s="2">
        <v>1</v>
      </c>
      <c r="X1397" s="6">
        <v>218.04</v>
      </c>
      <c r="Y1397" s="24">
        <v>198.41640000000001</v>
      </c>
    </row>
    <row r="1398" spans="2:25" x14ac:dyDescent="0.25">
      <c r="B1398" s="20">
        <v>45908</v>
      </c>
      <c r="C1398" t="s">
        <v>1661</v>
      </c>
      <c r="D1398" t="s">
        <v>3822</v>
      </c>
      <c r="E1398" t="s">
        <v>1706</v>
      </c>
      <c r="F1398" t="s">
        <v>1780</v>
      </c>
      <c r="G1398" t="s">
        <v>607</v>
      </c>
      <c r="H1398" t="s">
        <v>606</v>
      </c>
      <c r="I1398">
        <v>53</v>
      </c>
      <c r="J1398" t="s">
        <v>9</v>
      </c>
      <c r="K1398" t="s">
        <v>608</v>
      </c>
      <c r="L1398" t="s">
        <v>113</v>
      </c>
      <c r="M1398" t="s">
        <v>12</v>
      </c>
      <c r="N1398" t="s">
        <v>31</v>
      </c>
      <c r="O1398" t="s">
        <v>3964</v>
      </c>
      <c r="P1398" t="s">
        <v>1662</v>
      </c>
      <c r="Q1398" s="6">
        <v>183.04</v>
      </c>
      <c r="R1398" s="21">
        <v>457</v>
      </c>
      <c r="S1398" s="21" t="s">
        <v>1707</v>
      </c>
      <c r="T1398" s="21" t="s">
        <v>1684</v>
      </c>
      <c r="U1398" s="21" t="s">
        <v>1708</v>
      </c>
      <c r="V1398" s="21" t="s">
        <v>1702</v>
      </c>
      <c r="W1398" s="2">
        <v>3</v>
      </c>
      <c r="X1398" s="6">
        <v>77.599999999999994</v>
      </c>
      <c r="Y1398" s="24">
        <v>72.167999999999992</v>
      </c>
    </row>
    <row r="1399" spans="2:25" x14ac:dyDescent="0.25">
      <c r="B1399" s="20">
        <v>45850</v>
      </c>
      <c r="C1399" t="s">
        <v>1659</v>
      </c>
      <c r="D1399" t="s">
        <v>3821</v>
      </c>
      <c r="E1399" t="s">
        <v>1699</v>
      </c>
      <c r="F1399" t="s">
        <v>1762</v>
      </c>
      <c r="G1399" t="s">
        <v>76</v>
      </c>
      <c r="H1399" t="s">
        <v>75</v>
      </c>
      <c r="I1399">
        <v>24</v>
      </c>
      <c r="J1399" t="s">
        <v>16</v>
      </c>
      <c r="K1399" t="s">
        <v>77</v>
      </c>
      <c r="L1399" t="s">
        <v>51</v>
      </c>
      <c r="M1399" t="s">
        <v>12</v>
      </c>
      <c r="N1399" t="s">
        <v>26</v>
      </c>
      <c r="O1399" t="s">
        <v>3957</v>
      </c>
      <c r="P1399" t="s">
        <v>1660</v>
      </c>
      <c r="Q1399" s="6">
        <v>131.24</v>
      </c>
      <c r="R1399" s="21">
        <v>232</v>
      </c>
      <c r="S1399" s="21" t="s">
        <v>1700</v>
      </c>
      <c r="T1399" s="21" t="s">
        <v>1693</v>
      </c>
      <c r="U1399" s="21" t="s">
        <v>1701</v>
      </c>
      <c r="V1399" s="21" t="s">
        <v>1702</v>
      </c>
      <c r="W1399" s="2">
        <v>2</v>
      </c>
      <c r="X1399" s="6">
        <v>785.31</v>
      </c>
      <c r="Y1399" s="24">
        <v>667.51349999999991</v>
      </c>
    </row>
    <row r="1400" spans="2:25" x14ac:dyDescent="0.25">
      <c r="B1400" s="20">
        <v>45850</v>
      </c>
      <c r="C1400" t="s">
        <v>1609</v>
      </c>
      <c r="D1400" t="s">
        <v>3799</v>
      </c>
      <c r="E1400" t="s">
        <v>1699</v>
      </c>
      <c r="F1400" t="s">
        <v>1762</v>
      </c>
      <c r="G1400" t="s">
        <v>76</v>
      </c>
      <c r="H1400" t="s">
        <v>75</v>
      </c>
      <c r="I1400">
        <v>24</v>
      </c>
      <c r="J1400" t="s">
        <v>16</v>
      </c>
      <c r="K1400" t="s">
        <v>77</v>
      </c>
      <c r="L1400" t="s">
        <v>51</v>
      </c>
      <c r="M1400" t="s">
        <v>12</v>
      </c>
      <c r="N1400" t="s">
        <v>26</v>
      </c>
      <c r="O1400" t="s">
        <v>3950</v>
      </c>
      <c r="P1400" t="s">
        <v>3888</v>
      </c>
      <c r="Q1400" s="6">
        <v>30.62</v>
      </c>
      <c r="R1400" s="21">
        <v>138</v>
      </c>
      <c r="S1400" s="21" t="s">
        <v>1700</v>
      </c>
      <c r="T1400" s="21" t="s">
        <v>1693</v>
      </c>
      <c r="U1400" s="21" t="s">
        <v>1701</v>
      </c>
      <c r="V1400" s="21" t="s">
        <v>1702</v>
      </c>
      <c r="W1400" s="2">
        <v>2</v>
      </c>
      <c r="X1400" s="6">
        <v>785.31</v>
      </c>
      <c r="Y1400" s="24">
        <v>667.51349999999991</v>
      </c>
    </row>
    <row r="1401" spans="2:25" x14ac:dyDescent="0.25">
      <c r="B1401" s="20">
        <v>45636</v>
      </c>
      <c r="C1401" t="s">
        <v>1567</v>
      </c>
      <c r="D1401" t="s">
        <v>3779</v>
      </c>
      <c r="E1401" t="s">
        <v>1716</v>
      </c>
      <c r="F1401" t="s">
        <v>1771</v>
      </c>
      <c r="G1401" t="s">
        <v>1331</v>
      </c>
      <c r="H1401" t="s">
        <v>1330</v>
      </c>
      <c r="I1401">
        <v>37</v>
      </c>
      <c r="J1401" t="s">
        <v>16</v>
      </c>
      <c r="K1401" t="s">
        <v>1332</v>
      </c>
      <c r="L1401" t="s">
        <v>106</v>
      </c>
      <c r="M1401" t="s">
        <v>12</v>
      </c>
      <c r="N1401" t="s">
        <v>31</v>
      </c>
      <c r="O1401" t="s">
        <v>3954</v>
      </c>
      <c r="P1401" t="s">
        <v>1568</v>
      </c>
      <c r="Q1401" s="6">
        <v>218.48</v>
      </c>
      <c r="R1401" s="21">
        <v>276</v>
      </c>
      <c r="S1401" s="21" t="s">
        <v>1717</v>
      </c>
      <c r="T1401" s="21" t="s">
        <v>1693</v>
      </c>
      <c r="U1401" s="21" t="s">
        <v>1718</v>
      </c>
      <c r="V1401" s="21" t="s">
        <v>1686</v>
      </c>
      <c r="W1401" s="2">
        <v>2.4785461887935387</v>
      </c>
      <c r="X1401" s="6">
        <v>871.34</v>
      </c>
      <c r="Y1401" s="24">
        <v>836.4864</v>
      </c>
    </row>
    <row r="1402" spans="2:25" x14ac:dyDescent="0.25">
      <c r="B1402" s="20">
        <v>45593</v>
      </c>
      <c r="C1402" t="s">
        <v>1645</v>
      </c>
      <c r="D1402" t="s">
        <v>3815</v>
      </c>
      <c r="E1402" t="s">
        <v>1724</v>
      </c>
      <c r="F1402" t="s">
        <v>1787</v>
      </c>
      <c r="G1402" t="s">
        <v>1265</v>
      </c>
      <c r="H1402" t="s">
        <v>1264</v>
      </c>
      <c r="I1402">
        <v>23</v>
      </c>
      <c r="J1402" t="s">
        <v>16</v>
      </c>
      <c r="K1402" t="s">
        <v>201</v>
      </c>
      <c r="L1402" t="s">
        <v>155</v>
      </c>
      <c r="M1402" t="s">
        <v>12</v>
      </c>
      <c r="N1402" t="s">
        <v>13</v>
      </c>
      <c r="O1402" t="s">
        <v>3951</v>
      </c>
      <c r="P1402" t="s">
        <v>1646</v>
      </c>
      <c r="Q1402" s="6">
        <v>143.43</v>
      </c>
      <c r="R1402" s="21">
        <v>58</v>
      </c>
      <c r="S1402" s="21" t="s">
        <v>1725</v>
      </c>
      <c r="T1402" s="21" t="s">
        <v>1689</v>
      </c>
      <c r="U1402" s="21" t="s">
        <v>1726</v>
      </c>
      <c r="V1402" s="21" t="s">
        <v>1702</v>
      </c>
      <c r="W1402" s="2">
        <v>2</v>
      </c>
      <c r="X1402" s="6">
        <v>148.96</v>
      </c>
      <c r="Y1402" s="24">
        <v>144.49119999999999</v>
      </c>
    </row>
    <row r="1403" spans="2:25" x14ac:dyDescent="0.25">
      <c r="B1403" s="20">
        <v>45335</v>
      </c>
      <c r="C1403" t="s">
        <v>1559</v>
      </c>
      <c r="D1403" t="s">
        <v>3775</v>
      </c>
      <c r="E1403" t="s">
        <v>1729</v>
      </c>
      <c r="F1403" t="s">
        <v>1766</v>
      </c>
      <c r="G1403" t="s">
        <v>239</v>
      </c>
      <c r="H1403" t="s">
        <v>238</v>
      </c>
      <c r="I1403">
        <v>21</v>
      </c>
      <c r="J1403" t="s">
        <v>16</v>
      </c>
      <c r="K1403" t="s">
        <v>240</v>
      </c>
      <c r="L1403" t="s">
        <v>181</v>
      </c>
      <c r="M1403" t="s">
        <v>12</v>
      </c>
      <c r="N1403" t="s">
        <v>31</v>
      </c>
      <c r="O1403" t="s">
        <v>3960</v>
      </c>
      <c r="P1403" t="s">
        <v>1560</v>
      </c>
      <c r="Q1403" s="6">
        <v>166.06</v>
      </c>
      <c r="R1403" s="21">
        <v>340</v>
      </c>
      <c r="S1403" s="21" t="s">
        <v>1730</v>
      </c>
      <c r="T1403" s="21" t="s">
        <v>1693</v>
      </c>
      <c r="U1403" s="21" t="s">
        <v>204</v>
      </c>
      <c r="V1403" s="21" t="s">
        <v>1695</v>
      </c>
      <c r="W1403" s="2">
        <v>1</v>
      </c>
      <c r="X1403" s="6">
        <v>278.63</v>
      </c>
      <c r="Y1403" s="24">
        <v>259.1259</v>
      </c>
    </row>
    <row r="1404" spans="2:25" x14ac:dyDescent="0.25">
      <c r="B1404" s="20">
        <v>45285</v>
      </c>
      <c r="C1404" t="s">
        <v>1664</v>
      </c>
      <c r="D1404" t="s">
        <v>3858</v>
      </c>
      <c r="E1404" t="s">
        <v>1737</v>
      </c>
      <c r="F1404" t="s">
        <v>1755</v>
      </c>
      <c r="G1404" t="s">
        <v>1422</v>
      </c>
      <c r="H1404" t="s">
        <v>1421</v>
      </c>
      <c r="I1404">
        <v>63</v>
      </c>
      <c r="J1404" t="s">
        <v>16</v>
      </c>
      <c r="K1404" t="s">
        <v>1423</v>
      </c>
      <c r="L1404" t="s">
        <v>170</v>
      </c>
      <c r="M1404" t="s">
        <v>12</v>
      </c>
      <c r="N1404" t="s">
        <v>13</v>
      </c>
      <c r="O1404" t="s">
        <v>3962</v>
      </c>
      <c r="P1404" t="s">
        <v>1665</v>
      </c>
      <c r="Q1404" s="6">
        <v>438.25</v>
      </c>
      <c r="R1404" s="21">
        <v>496</v>
      </c>
      <c r="S1404" s="21" t="s">
        <v>1738</v>
      </c>
      <c r="T1404" s="21" t="s">
        <v>1689</v>
      </c>
      <c r="U1404" s="21" t="s">
        <v>1739</v>
      </c>
      <c r="V1404" s="21" t="s">
        <v>1686</v>
      </c>
      <c r="W1404" s="2">
        <v>3</v>
      </c>
      <c r="X1404" s="6">
        <v>104.47</v>
      </c>
      <c r="Y1404" s="24">
        <v>76.263099999999994</v>
      </c>
    </row>
    <row r="1405" spans="2:25" x14ac:dyDescent="0.25">
      <c r="B1405" s="20">
        <v>45480</v>
      </c>
      <c r="C1405" t="s">
        <v>1605</v>
      </c>
      <c r="D1405" t="s">
        <v>3796</v>
      </c>
      <c r="E1405" t="s">
        <v>1696</v>
      </c>
      <c r="F1405" t="s">
        <v>1753</v>
      </c>
      <c r="G1405" t="s">
        <v>1256</v>
      </c>
      <c r="H1405" t="s">
        <v>1255</v>
      </c>
      <c r="I1405">
        <v>55</v>
      </c>
      <c r="J1405" t="s">
        <v>9</v>
      </c>
      <c r="K1405" t="s">
        <v>1257</v>
      </c>
      <c r="L1405" t="s">
        <v>836</v>
      </c>
      <c r="M1405" t="s">
        <v>12</v>
      </c>
      <c r="N1405" t="s">
        <v>13</v>
      </c>
      <c r="O1405" t="s">
        <v>3957</v>
      </c>
      <c r="P1405" t="s">
        <v>1606</v>
      </c>
      <c r="Q1405" s="6">
        <v>434.84</v>
      </c>
      <c r="R1405" s="21">
        <v>185</v>
      </c>
      <c r="S1405" s="21" t="s">
        <v>1697</v>
      </c>
      <c r="T1405" s="21" t="s">
        <v>1689</v>
      </c>
      <c r="U1405" s="21" t="s">
        <v>1698</v>
      </c>
      <c r="V1405" s="21" t="s">
        <v>1695</v>
      </c>
      <c r="W1405" s="2">
        <v>1</v>
      </c>
      <c r="X1405" s="6">
        <v>218.04</v>
      </c>
      <c r="Y1405" s="24">
        <v>198.41640000000001</v>
      </c>
    </row>
    <row r="1406" spans="2:25" x14ac:dyDescent="0.25">
      <c r="B1406" s="20">
        <v>45908</v>
      </c>
      <c r="C1406" t="s">
        <v>1647</v>
      </c>
      <c r="D1406" t="s">
        <v>3816</v>
      </c>
      <c r="E1406" t="s">
        <v>1706</v>
      </c>
      <c r="F1406" t="s">
        <v>1780</v>
      </c>
      <c r="G1406" t="s">
        <v>607</v>
      </c>
      <c r="H1406" t="s">
        <v>606</v>
      </c>
      <c r="I1406">
        <v>53</v>
      </c>
      <c r="J1406" t="s">
        <v>9</v>
      </c>
      <c r="K1406" t="s">
        <v>608</v>
      </c>
      <c r="L1406" t="s">
        <v>113</v>
      </c>
      <c r="M1406" t="s">
        <v>12</v>
      </c>
      <c r="N1406" t="s">
        <v>31</v>
      </c>
      <c r="O1406" t="s">
        <v>3958</v>
      </c>
      <c r="P1406" t="s">
        <v>1648</v>
      </c>
      <c r="Q1406" s="6">
        <v>285.54000000000002</v>
      </c>
      <c r="R1406" s="21">
        <v>358</v>
      </c>
      <c r="S1406" s="21" t="s">
        <v>1707</v>
      </c>
      <c r="T1406" s="21" t="s">
        <v>1684</v>
      </c>
      <c r="U1406" s="21" t="s">
        <v>1708</v>
      </c>
      <c r="V1406" s="21" t="s">
        <v>1702</v>
      </c>
      <c r="W1406" s="2">
        <v>3</v>
      </c>
      <c r="X1406" s="6">
        <v>77.599999999999994</v>
      </c>
      <c r="Y1406" s="24">
        <v>72.167999999999992</v>
      </c>
    </row>
    <row r="1407" spans="2:25" x14ac:dyDescent="0.25">
      <c r="B1407" s="20">
        <v>45285</v>
      </c>
      <c r="C1407" t="s">
        <v>1632</v>
      </c>
      <c r="D1407" t="s">
        <v>3809</v>
      </c>
      <c r="E1407" t="s">
        <v>1737</v>
      </c>
      <c r="F1407" t="s">
        <v>1755</v>
      </c>
      <c r="G1407" t="s">
        <v>1422</v>
      </c>
      <c r="H1407" t="s">
        <v>1421</v>
      </c>
      <c r="I1407">
        <v>63</v>
      </c>
      <c r="J1407" t="s">
        <v>16</v>
      </c>
      <c r="K1407" t="s">
        <v>1423</v>
      </c>
      <c r="L1407" t="s">
        <v>170</v>
      </c>
      <c r="M1407" t="s">
        <v>12</v>
      </c>
      <c r="N1407" t="s">
        <v>13</v>
      </c>
      <c r="O1407" t="s">
        <v>3950</v>
      </c>
      <c r="P1407" t="s">
        <v>3895</v>
      </c>
      <c r="Q1407" s="6">
        <v>477.61</v>
      </c>
      <c r="R1407" s="21">
        <v>300</v>
      </c>
      <c r="S1407" s="21" t="s">
        <v>1738</v>
      </c>
      <c r="T1407" s="21" t="s">
        <v>1689</v>
      </c>
      <c r="U1407" s="21" t="s">
        <v>1739</v>
      </c>
      <c r="V1407" s="21" t="s">
        <v>1686</v>
      </c>
      <c r="W1407" s="2">
        <v>3</v>
      </c>
      <c r="X1407" s="6">
        <v>104.47</v>
      </c>
      <c r="Y1407" s="24">
        <v>76.263099999999994</v>
      </c>
    </row>
    <row r="1408" spans="2:25" x14ac:dyDescent="0.25">
      <c r="B1408" s="20">
        <v>45480</v>
      </c>
      <c r="C1408" t="s">
        <v>1605</v>
      </c>
      <c r="D1408" t="s">
        <v>3796</v>
      </c>
      <c r="E1408" t="s">
        <v>1696</v>
      </c>
      <c r="F1408" t="s">
        <v>1753</v>
      </c>
      <c r="G1408" t="s">
        <v>1256</v>
      </c>
      <c r="H1408" t="s">
        <v>1255</v>
      </c>
      <c r="I1408">
        <v>55</v>
      </c>
      <c r="J1408" t="s">
        <v>9</v>
      </c>
      <c r="K1408" t="s">
        <v>1257</v>
      </c>
      <c r="L1408" t="s">
        <v>836</v>
      </c>
      <c r="M1408" t="s">
        <v>12</v>
      </c>
      <c r="N1408" t="s">
        <v>13</v>
      </c>
      <c r="O1408" t="s">
        <v>3957</v>
      </c>
      <c r="P1408" t="s">
        <v>1606</v>
      </c>
      <c r="Q1408" s="6">
        <v>434.84</v>
      </c>
      <c r="R1408" s="21">
        <v>185</v>
      </c>
      <c r="S1408" s="21" t="s">
        <v>1697</v>
      </c>
      <c r="T1408" s="21" t="s">
        <v>1689</v>
      </c>
      <c r="U1408" s="21" t="s">
        <v>1698</v>
      </c>
      <c r="V1408" s="21" t="s">
        <v>1695</v>
      </c>
      <c r="W1408" s="2">
        <v>1</v>
      </c>
      <c r="X1408" s="6">
        <v>218.04</v>
      </c>
      <c r="Y1408" s="24">
        <v>198.41640000000001</v>
      </c>
    </row>
    <row r="1409" spans="2:25" x14ac:dyDescent="0.25">
      <c r="B1409" s="20">
        <v>45850</v>
      </c>
      <c r="C1409" t="s">
        <v>1534</v>
      </c>
      <c r="D1409" t="s">
        <v>3834</v>
      </c>
      <c r="E1409" t="s">
        <v>1699</v>
      </c>
      <c r="F1409" t="s">
        <v>1762</v>
      </c>
      <c r="G1409" t="s">
        <v>76</v>
      </c>
      <c r="H1409" t="s">
        <v>75</v>
      </c>
      <c r="I1409">
        <v>24</v>
      </c>
      <c r="J1409" t="s">
        <v>16</v>
      </c>
      <c r="K1409" t="s">
        <v>77</v>
      </c>
      <c r="L1409" t="s">
        <v>51</v>
      </c>
      <c r="M1409" t="s">
        <v>12</v>
      </c>
      <c r="N1409" t="s">
        <v>26</v>
      </c>
      <c r="O1409" t="s">
        <v>3948</v>
      </c>
      <c r="P1409" t="s">
        <v>3863</v>
      </c>
      <c r="Q1409" s="6">
        <v>218.86</v>
      </c>
      <c r="R1409" s="21">
        <v>170</v>
      </c>
      <c r="S1409" s="21" t="s">
        <v>1700</v>
      </c>
      <c r="T1409" s="21" t="s">
        <v>1693</v>
      </c>
      <c r="U1409" s="21" t="s">
        <v>1701</v>
      </c>
      <c r="V1409" s="21" t="s">
        <v>1702</v>
      </c>
      <c r="W1409" s="2">
        <v>2</v>
      </c>
      <c r="X1409" s="6">
        <v>785.31</v>
      </c>
      <c r="Y1409" s="24">
        <v>667.51349999999991</v>
      </c>
    </row>
    <row r="1410" spans="2:25" x14ac:dyDescent="0.25">
      <c r="B1410" s="20">
        <v>45923</v>
      </c>
      <c r="C1410" t="s">
        <v>1542</v>
      </c>
      <c r="D1410" t="s">
        <v>3836</v>
      </c>
      <c r="E1410" t="s">
        <v>1691</v>
      </c>
      <c r="F1410" t="s">
        <v>1784</v>
      </c>
      <c r="G1410" t="s">
        <v>494</v>
      </c>
      <c r="H1410" t="s">
        <v>493</v>
      </c>
      <c r="I1410">
        <v>42</v>
      </c>
      <c r="J1410" t="s">
        <v>16</v>
      </c>
      <c r="K1410" t="s">
        <v>495</v>
      </c>
      <c r="L1410" t="s">
        <v>319</v>
      </c>
      <c r="M1410" t="s">
        <v>12</v>
      </c>
      <c r="N1410" t="s">
        <v>26</v>
      </c>
      <c r="O1410" t="s">
        <v>3952</v>
      </c>
      <c r="P1410" t="s">
        <v>1543</v>
      </c>
      <c r="Q1410" s="6">
        <v>242.23</v>
      </c>
      <c r="R1410" s="21">
        <v>453</v>
      </c>
      <c r="S1410" s="21" t="s">
        <v>1692</v>
      </c>
      <c r="T1410" s="21" t="s">
        <v>1693</v>
      </c>
      <c r="U1410" s="21" t="s">
        <v>1694</v>
      </c>
      <c r="V1410" s="21" t="s">
        <v>1695</v>
      </c>
      <c r="W1410" s="2">
        <v>2</v>
      </c>
      <c r="X1410" s="6">
        <v>74.209999999999994</v>
      </c>
      <c r="Y1410" s="24">
        <v>66.046899999999994</v>
      </c>
    </row>
    <row r="1411" spans="2:25" x14ac:dyDescent="0.25">
      <c r="B1411" s="20">
        <v>45369</v>
      </c>
      <c r="C1411" t="s">
        <v>1561</v>
      </c>
      <c r="D1411" t="s">
        <v>3839</v>
      </c>
      <c r="E1411" t="s">
        <v>1727</v>
      </c>
      <c r="F1411" t="s">
        <v>1775</v>
      </c>
      <c r="G1411" t="s">
        <v>760</v>
      </c>
      <c r="H1411" t="s">
        <v>759</v>
      </c>
      <c r="I1411">
        <v>58</v>
      </c>
      <c r="J1411" t="s">
        <v>16</v>
      </c>
      <c r="K1411" t="s">
        <v>761</v>
      </c>
      <c r="L1411" t="s">
        <v>181</v>
      </c>
      <c r="M1411" t="s">
        <v>12</v>
      </c>
      <c r="N1411" t="s">
        <v>19</v>
      </c>
      <c r="O1411" t="s">
        <v>3946</v>
      </c>
      <c r="P1411" t="s">
        <v>3872</v>
      </c>
      <c r="Q1411" s="6">
        <v>174.02</v>
      </c>
      <c r="R1411" s="21">
        <v>268</v>
      </c>
      <c r="S1411" s="21" t="s">
        <v>1728</v>
      </c>
      <c r="T1411" s="21" t="s">
        <v>1684</v>
      </c>
      <c r="U1411" s="21" t="s">
        <v>129</v>
      </c>
      <c r="V1411" s="21" t="s">
        <v>1686</v>
      </c>
      <c r="W1411" s="2">
        <v>4</v>
      </c>
      <c r="X1411" s="6">
        <v>482.75</v>
      </c>
      <c r="Y1411" s="24">
        <v>463.44</v>
      </c>
    </row>
    <row r="1412" spans="2:25" x14ac:dyDescent="0.25">
      <c r="B1412" s="20">
        <v>45593</v>
      </c>
      <c r="C1412" t="s">
        <v>1577</v>
      </c>
      <c r="D1412" t="s">
        <v>3785</v>
      </c>
      <c r="E1412" t="s">
        <v>1724</v>
      </c>
      <c r="F1412" t="s">
        <v>1787</v>
      </c>
      <c r="G1412" t="s">
        <v>1265</v>
      </c>
      <c r="H1412" t="s">
        <v>1264</v>
      </c>
      <c r="I1412">
        <v>23</v>
      </c>
      <c r="J1412" t="s">
        <v>16</v>
      </c>
      <c r="K1412" t="s">
        <v>201</v>
      </c>
      <c r="L1412" t="s">
        <v>155</v>
      </c>
      <c r="M1412" t="s">
        <v>12</v>
      </c>
      <c r="N1412" t="s">
        <v>13</v>
      </c>
      <c r="O1412" t="s">
        <v>3948</v>
      </c>
      <c r="P1412" t="s">
        <v>3876</v>
      </c>
      <c r="Q1412" s="6">
        <v>382.22</v>
      </c>
      <c r="R1412" s="21">
        <v>329</v>
      </c>
      <c r="S1412" s="21" t="s">
        <v>1725</v>
      </c>
      <c r="T1412" s="21" t="s">
        <v>1689</v>
      </c>
      <c r="U1412" s="21" t="s">
        <v>1726</v>
      </c>
      <c r="V1412" s="21" t="s">
        <v>1702</v>
      </c>
      <c r="W1412" s="2">
        <v>2</v>
      </c>
      <c r="X1412" s="6">
        <v>148.96</v>
      </c>
      <c r="Y1412" s="24">
        <v>144.49119999999999</v>
      </c>
    </row>
    <row r="1413" spans="2:25" x14ac:dyDescent="0.25">
      <c r="B1413" s="20">
        <v>45850</v>
      </c>
      <c r="C1413" t="s">
        <v>1608</v>
      </c>
      <c r="D1413" t="s">
        <v>3798</v>
      </c>
      <c r="E1413" t="s">
        <v>1699</v>
      </c>
      <c r="F1413" t="s">
        <v>1762</v>
      </c>
      <c r="G1413" t="s">
        <v>76</v>
      </c>
      <c r="H1413" t="s">
        <v>75</v>
      </c>
      <c r="I1413">
        <v>24</v>
      </c>
      <c r="J1413" t="s">
        <v>16</v>
      </c>
      <c r="K1413" t="s">
        <v>77</v>
      </c>
      <c r="L1413" t="s">
        <v>51</v>
      </c>
      <c r="M1413" t="s">
        <v>12</v>
      </c>
      <c r="N1413" t="s">
        <v>26</v>
      </c>
      <c r="O1413" t="s">
        <v>3954</v>
      </c>
      <c r="P1413" t="s">
        <v>3887</v>
      </c>
      <c r="Q1413" s="6">
        <v>461.47</v>
      </c>
      <c r="R1413" s="21">
        <v>190</v>
      </c>
      <c r="S1413" s="21" t="s">
        <v>1700</v>
      </c>
      <c r="T1413" s="21" t="s">
        <v>1693</v>
      </c>
      <c r="U1413" s="21" t="s">
        <v>1701</v>
      </c>
      <c r="V1413" s="21" t="s">
        <v>1702</v>
      </c>
      <c r="W1413" s="2">
        <v>2</v>
      </c>
      <c r="X1413" s="6">
        <v>785.31</v>
      </c>
      <c r="Y1413" s="24">
        <v>667.51349999999991</v>
      </c>
    </row>
    <row r="1414" spans="2:25" x14ac:dyDescent="0.25">
      <c r="B1414" s="20">
        <v>45446</v>
      </c>
      <c r="C1414" t="s">
        <v>1651</v>
      </c>
      <c r="D1414" t="s">
        <v>3818</v>
      </c>
      <c r="E1414" t="s">
        <v>1712</v>
      </c>
      <c r="F1414" t="s">
        <v>1757</v>
      </c>
      <c r="G1414" t="s">
        <v>209</v>
      </c>
      <c r="H1414" t="s">
        <v>208</v>
      </c>
      <c r="I1414">
        <v>49</v>
      </c>
      <c r="J1414" t="s">
        <v>16</v>
      </c>
      <c r="K1414" t="s">
        <v>210</v>
      </c>
      <c r="L1414" t="s">
        <v>51</v>
      </c>
      <c r="M1414" t="s">
        <v>12</v>
      </c>
      <c r="N1414" t="s">
        <v>13</v>
      </c>
      <c r="O1414" t="s">
        <v>3947</v>
      </c>
      <c r="P1414" t="s">
        <v>1652</v>
      </c>
      <c r="Q1414" s="6">
        <v>255.56645161290328</v>
      </c>
      <c r="R1414" s="21">
        <v>159</v>
      </c>
      <c r="S1414" s="21" t="s">
        <v>1713</v>
      </c>
      <c r="T1414" s="21" t="s">
        <v>1714</v>
      </c>
      <c r="U1414" s="21" t="s">
        <v>1715</v>
      </c>
      <c r="V1414" s="21" t="s">
        <v>1702</v>
      </c>
      <c r="W1414" s="2">
        <v>4</v>
      </c>
      <c r="X1414" s="6">
        <v>914.05</v>
      </c>
      <c r="Y1414" s="24">
        <v>685.53749999999991</v>
      </c>
    </row>
    <row r="1415" spans="2:25" x14ac:dyDescent="0.25">
      <c r="B1415" s="20">
        <v>45369</v>
      </c>
      <c r="C1415" t="s">
        <v>1561</v>
      </c>
      <c r="D1415" t="s">
        <v>3839</v>
      </c>
      <c r="E1415" t="s">
        <v>1727</v>
      </c>
      <c r="F1415" t="s">
        <v>1775</v>
      </c>
      <c r="G1415" t="s">
        <v>760</v>
      </c>
      <c r="H1415" t="s">
        <v>759</v>
      </c>
      <c r="I1415">
        <v>58</v>
      </c>
      <c r="J1415" t="s">
        <v>16</v>
      </c>
      <c r="K1415" t="s">
        <v>761</v>
      </c>
      <c r="L1415" t="s">
        <v>181</v>
      </c>
      <c r="M1415" t="s">
        <v>12</v>
      </c>
      <c r="N1415" t="s">
        <v>19</v>
      </c>
      <c r="O1415" t="s">
        <v>3946</v>
      </c>
      <c r="P1415" t="s">
        <v>3872</v>
      </c>
      <c r="Q1415" s="6">
        <v>174.02</v>
      </c>
      <c r="R1415" s="21">
        <v>268</v>
      </c>
      <c r="S1415" s="21" t="s">
        <v>1728</v>
      </c>
      <c r="T1415" s="21" t="s">
        <v>1684</v>
      </c>
      <c r="U1415" s="21" t="s">
        <v>129</v>
      </c>
      <c r="V1415" s="21" t="s">
        <v>1686</v>
      </c>
      <c r="W1415" s="2">
        <v>4</v>
      </c>
      <c r="X1415" s="6">
        <v>482.75</v>
      </c>
      <c r="Y1415" s="24">
        <v>463.44</v>
      </c>
    </row>
    <row r="1416" spans="2:25" x14ac:dyDescent="0.25">
      <c r="B1416" s="20">
        <v>45394</v>
      </c>
      <c r="C1416" t="s">
        <v>1570</v>
      </c>
      <c r="D1416" t="s">
        <v>3781</v>
      </c>
      <c r="E1416" t="s">
        <v>1719</v>
      </c>
      <c r="F1416" t="s">
        <v>1778</v>
      </c>
      <c r="G1416" t="s">
        <v>1448</v>
      </c>
      <c r="H1416" t="s">
        <v>1447</v>
      </c>
      <c r="I1416">
        <v>33</v>
      </c>
      <c r="J1416" t="s">
        <v>16</v>
      </c>
      <c r="K1416" t="s">
        <v>1449</v>
      </c>
      <c r="L1416" t="s">
        <v>96</v>
      </c>
      <c r="M1416" t="s">
        <v>12</v>
      </c>
      <c r="N1416" t="s">
        <v>13</v>
      </c>
      <c r="O1416" t="s">
        <v>3961</v>
      </c>
      <c r="P1416" t="s">
        <v>1571</v>
      </c>
      <c r="Q1416" s="6">
        <v>204.39</v>
      </c>
      <c r="R1416" s="21">
        <v>281</v>
      </c>
      <c r="S1416" s="21" t="s">
        <v>1720</v>
      </c>
      <c r="T1416" s="21" t="s">
        <v>1684</v>
      </c>
      <c r="U1416" s="21" t="s">
        <v>1721</v>
      </c>
      <c r="V1416" s="21" t="s">
        <v>1702</v>
      </c>
      <c r="W1416" s="2">
        <v>3</v>
      </c>
      <c r="X1416" s="6">
        <v>979.42</v>
      </c>
      <c r="Y1416" s="24">
        <v>950.03739999999993</v>
      </c>
    </row>
    <row r="1417" spans="2:25" x14ac:dyDescent="0.25">
      <c r="B1417" s="20">
        <v>45297</v>
      </c>
      <c r="C1417" t="s">
        <v>1612</v>
      </c>
      <c r="D1417" t="s">
        <v>3848</v>
      </c>
      <c r="E1417" t="s">
        <v>1703</v>
      </c>
      <c r="F1417" t="s">
        <v>1760</v>
      </c>
      <c r="G1417" t="s">
        <v>1497</v>
      </c>
      <c r="H1417" t="s">
        <v>1496</v>
      </c>
      <c r="I1417">
        <v>28</v>
      </c>
      <c r="J1417" t="s">
        <v>9</v>
      </c>
      <c r="K1417" t="s">
        <v>84</v>
      </c>
      <c r="L1417" t="s">
        <v>22</v>
      </c>
      <c r="M1417" t="s">
        <v>12</v>
      </c>
      <c r="N1417" t="s">
        <v>31</v>
      </c>
      <c r="O1417" t="s">
        <v>3953</v>
      </c>
      <c r="P1417" t="s">
        <v>1613</v>
      </c>
      <c r="Q1417" s="6">
        <v>17.309999999999999</v>
      </c>
      <c r="R1417" s="21">
        <v>399</v>
      </c>
      <c r="S1417" s="21" t="s">
        <v>1704</v>
      </c>
      <c r="T1417" s="21" t="s">
        <v>1689</v>
      </c>
      <c r="U1417" s="21" t="s">
        <v>1705</v>
      </c>
      <c r="V1417" s="21" t="s">
        <v>1695</v>
      </c>
      <c r="W1417" s="2">
        <v>3</v>
      </c>
      <c r="X1417" s="6">
        <v>745.3</v>
      </c>
      <c r="Y1417" s="24">
        <v>611.14599999999996</v>
      </c>
    </row>
    <row r="1418" spans="2:25" x14ac:dyDescent="0.25">
      <c r="B1418" s="20">
        <v>45480</v>
      </c>
      <c r="C1418" t="s">
        <v>1617</v>
      </c>
      <c r="D1418" t="s">
        <v>3804</v>
      </c>
      <c r="E1418" t="s">
        <v>1696</v>
      </c>
      <c r="F1418" t="s">
        <v>1753</v>
      </c>
      <c r="G1418" t="s">
        <v>1256</v>
      </c>
      <c r="H1418" t="s">
        <v>1255</v>
      </c>
      <c r="I1418">
        <v>55</v>
      </c>
      <c r="J1418" t="s">
        <v>9</v>
      </c>
      <c r="K1418" t="s">
        <v>1257</v>
      </c>
      <c r="L1418" t="s">
        <v>836</v>
      </c>
      <c r="M1418" t="s">
        <v>12</v>
      </c>
      <c r="N1418" t="s">
        <v>13</v>
      </c>
      <c r="O1418" t="s">
        <v>3947</v>
      </c>
      <c r="P1418" t="s">
        <v>1618</v>
      </c>
      <c r="Q1418" s="6">
        <v>266.86</v>
      </c>
      <c r="R1418" s="21">
        <v>458</v>
      </c>
      <c r="S1418" s="21" t="s">
        <v>1697</v>
      </c>
      <c r="T1418" s="21" t="s">
        <v>1689</v>
      </c>
      <c r="U1418" s="21" t="s">
        <v>1698</v>
      </c>
      <c r="V1418" s="21" t="s">
        <v>1695</v>
      </c>
      <c r="W1418" s="2">
        <v>1</v>
      </c>
      <c r="X1418" s="6">
        <v>218.04</v>
      </c>
      <c r="Y1418" s="24">
        <v>198.41640000000001</v>
      </c>
    </row>
    <row r="1419" spans="2:25" x14ac:dyDescent="0.25">
      <c r="B1419" s="20">
        <v>45446</v>
      </c>
      <c r="C1419" t="s">
        <v>1558</v>
      </c>
      <c r="D1419" t="s">
        <v>3838</v>
      </c>
      <c r="E1419" t="s">
        <v>1712</v>
      </c>
      <c r="F1419" t="s">
        <v>1757</v>
      </c>
      <c r="G1419" t="s">
        <v>209</v>
      </c>
      <c r="H1419" t="s">
        <v>208</v>
      </c>
      <c r="I1419">
        <v>49</v>
      </c>
      <c r="J1419" t="s">
        <v>16</v>
      </c>
      <c r="K1419" t="s">
        <v>210</v>
      </c>
      <c r="L1419" t="s">
        <v>51</v>
      </c>
      <c r="M1419" t="s">
        <v>12</v>
      </c>
      <c r="N1419" t="s">
        <v>13</v>
      </c>
      <c r="O1419" t="s">
        <v>3943</v>
      </c>
      <c r="P1419" t="s">
        <v>3871</v>
      </c>
      <c r="Q1419" s="6">
        <v>255.56645161290328</v>
      </c>
      <c r="R1419" s="21">
        <v>360</v>
      </c>
      <c r="S1419" s="21" t="s">
        <v>1713</v>
      </c>
      <c r="T1419" s="21" t="s">
        <v>1714</v>
      </c>
      <c r="U1419" s="21" t="s">
        <v>1715</v>
      </c>
      <c r="V1419" s="21" t="s">
        <v>1702</v>
      </c>
      <c r="W1419" s="2">
        <v>4</v>
      </c>
      <c r="X1419" s="6">
        <v>914.05</v>
      </c>
      <c r="Y1419" s="24">
        <v>685.53749999999991</v>
      </c>
    </row>
    <row r="1420" spans="2:25" x14ac:dyDescent="0.25">
      <c r="B1420" s="20">
        <v>45801</v>
      </c>
      <c r="C1420" t="s">
        <v>1616</v>
      </c>
      <c r="D1420" t="s">
        <v>3803</v>
      </c>
      <c r="E1420" t="s">
        <v>1687</v>
      </c>
      <c r="F1420" t="s">
        <v>1767</v>
      </c>
      <c r="G1420" t="s">
        <v>997</v>
      </c>
      <c r="H1420" t="s">
        <v>996</v>
      </c>
      <c r="I1420">
        <v>34</v>
      </c>
      <c r="J1420" t="s">
        <v>16</v>
      </c>
      <c r="K1420" t="s">
        <v>998</v>
      </c>
      <c r="L1420" t="s">
        <v>264</v>
      </c>
      <c r="M1420" t="s">
        <v>12</v>
      </c>
      <c r="N1420" t="s">
        <v>26</v>
      </c>
      <c r="O1420" t="s">
        <v>3942</v>
      </c>
      <c r="P1420" t="s">
        <v>3891</v>
      </c>
      <c r="Q1420" s="6">
        <v>86.42</v>
      </c>
      <c r="R1420" s="21">
        <v>222</v>
      </c>
      <c r="S1420" s="21" t="s">
        <v>1688</v>
      </c>
      <c r="T1420" s="21" t="s">
        <v>1689</v>
      </c>
      <c r="U1420" s="21" t="s">
        <v>1690</v>
      </c>
      <c r="V1420" s="21" t="s">
        <v>1686</v>
      </c>
      <c r="W1420" s="2">
        <v>4</v>
      </c>
      <c r="X1420" s="6">
        <v>286.92</v>
      </c>
      <c r="Y1420" s="24">
        <v>238.14359999999999</v>
      </c>
    </row>
    <row r="1421" spans="2:25" x14ac:dyDescent="0.25">
      <c r="B1421" s="20">
        <v>45908</v>
      </c>
      <c r="C1421" t="s">
        <v>1661</v>
      </c>
      <c r="D1421" t="s">
        <v>3822</v>
      </c>
      <c r="E1421" t="s">
        <v>1706</v>
      </c>
      <c r="F1421" t="s">
        <v>1780</v>
      </c>
      <c r="G1421" t="s">
        <v>607</v>
      </c>
      <c r="H1421" t="s">
        <v>606</v>
      </c>
      <c r="I1421">
        <v>53</v>
      </c>
      <c r="J1421" t="s">
        <v>9</v>
      </c>
      <c r="K1421" t="s">
        <v>608</v>
      </c>
      <c r="L1421" t="s">
        <v>113</v>
      </c>
      <c r="M1421" t="s">
        <v>12</v>
      </c>
      <c r="N1421" t="s">
        <v>31</v>
      </c>
      <c r="O1421" t="s">
        <v>3964</v>
      </c>
      <c r="P1421" t="s">
        <v>1662</v>
      </c>
      <c r="Q1421" s="6">
        <v>183.04</v>
      </c>
      <c r="R1421" s="21">
        <v>457</v>
      </c>
      <c r="S1421" s="21" t="s">
        <v>1707</v>
      </c>
      <c r="T1421" s="21" t="s">
        <v>1684</v>
      </c>
      <c r="U1421" s="21" t="s">
        <v>1708</v>
      </c>
      <c r="V1421" s="21" t="s">
        <v>1702</v>
      </c>
      <c r="W1421" s="2">
        <v>3</v>
      </c>
      <c r="X1421" s="6">
        <v>77.599999999999994</v>
      </c>
      <c r="Y1421" s="24">
        <v>72.167999999999992</v>
      </c>
    </row>
    <row r="1422" spans="2:25" x14ac:dyDescent="0.25">
      <c r="B1422" s="20">
        <v>45593</v>
      </c>
      <c r="C1422" t="s">
        <v>1604</v>
      </c>
      <c r="D1422" t="s">
        <v>3847</v>
      </c>
      <c r="E1422" t="s">
        <v>1724</v>
      </c>
      <c r="F1422" t="s">
        <v>1787</v>
      </c>
      <c r="G1422" t="s">
        <v>1265</v>
      </c>
      <c r="H1422" t="s">
        <v>1264</v>
      </c>
      <c r="I1422">
        <v>23</v>
      </c>
      <c r="J1422" t="s">
        <v>16</v>
      </c>
      <c r="K1422" t="s">
        <v>201</v>
      </c>
      <c r="L1422" t="s">
        <v>155</v>
      </c>
      <c r="M1422" t="s">
        <v>12</v>
      </c>
      <c r="N1422" t="s">
        <v>13</v>
      </c>
      <c r="O1422" t="s">
        <v>3945</v>
      </c>
      <c r="P1422" t="s">
        <v>3885</v>
      </c>
      <c r="Q1422" s="6">
        <v>386.56</v>
      </c>
      <c r="R1422" s="21">
        <v>125</v>
      </c>
      <c r="S1422" s="21" t="s">
        <v>1725</v>
      </c>
      <c r="T1422" s="21" t="s">
        <v>1689</v>
      </c>
      <c r="U1422" s="21" t="s">
        <v>1726</v>
      </c>
      <c r="V1422" s="21" t="s">
        <v>1702</v>
      </c>
      <c r="W1422" s="2">
        <v>2</v>
      </c>
      <c r="X1422" s="6">
        <v>148.96</v>
      </c>
      <c r="Y1422" s="24">
        <v>144.49119999999999</v>
      </c>
    </row>
    <row r="1423" spans="2:25" x14ac:dyDescent="0.25">
      <c r="B1423" s="20">
        <v>45466</v>
      </c>
      <c r="C1423" t="s">
        <v>1593</v>
      </c>
      <c r="D1423" t="s">
        <v>3791</v>
      </c>
      <c r="E1423" t="s">
        <v>1722</v>
      </c>
      <c r="F1423" t="s">
        <v>1803</v>
      </c>
      <c r="G1423" t="s">
        <v>45</v>
      </c>
      <c r="H1423" t="s">
        <v>44</v>
      </c>
      <c r="I1423">
        <v>53</v>
      </c>
      <c r="J1423" t="s">
        <v>16</v>
      </c>
      <c r="K1423" t="s">
        <v>46</v>
      </c>
      <c r="L1423" t="s">
        <v>47</v>
      </c>
      <c r="M1423" t="s">
        <v>12</v>
      </c>
      <c r="N1423" t="s">
        <v>13</v>
      </c>
      <c r="O1423" t="s">
        <v>3961</v>
      </c>
      <c r="P1423" t="s">
        <v>3880</v>
      </c>
      <c r="Q1423" s="6">
        <v>318.91000000000003</v>
      </c>
      <c r="R1423" s="21">
        <v>114</v>
      </c>
      <c r="S1423" s="21" t="s">
        <v>1723</v>
      </c>
      <c r="T1423" s="21" t="s">
        <v>1693</v>
      </c>
      <c r="U1423" s="21" t="s">
        <v>390</v>
      </c>
      <c r="V1423" s="21" t="s">
        <v>1702</v>
      </c>
      <c r="W1423" s="2">
        <v>1</v>
      </c>
      <c r="X1423" s="6">
        <v>135.78</v>
      </c>
      <c r="Y1423" s="24">
        <v>116.77079999999999</v>
      </c>
    </row>
    <row r="1424" spans="2:25" x14ac:dyDescent="0.25">
      <c r="B1424" s="20">
        <v>45480</v>
      </c>
      <c r="C1424" t="s">
        <v>1663</v>
      </c>
      <c r="D1424" t="s">
        <v>3857</v>
      </c>
      <c r="E1424" t="s">
        <v>1696</v>
      </c>
      <c r="F1424" t="s">
        <v>1753</v>
      </c>
      <c r="G1424" t="s">
        <v>1256</v>
      </c>
      <c r="H1424" t="s">
        <v>1255</v>
      </c>
      <c r="I1424">
        <v>55</v>
      </c>
      <c r="J1424" t="s">
        <v>9</v>
      </c>
      <c r="K1424" t="s">
        <v>1257</v>
      </c>
      <c r="L1424" t="s">
        <v>836</v>
      </c>
      <c r="M1424" t="s">
        <v>12</v>
      </c>
      <c r="N1424" t="s">
        <v>13</v>
      </c>
      <c r="O1424" t="s">
        <v>3952</v>
      </c>
      <c r="P1424" t="s">
        <v>3900</v>
      </c>
      <c r="Q1424" s="6">
        <v>340.14</v>
      </c>
      <c r="R1424" s="21">
        <v>361</v>
      </c>
      <c r="S1424" s="21" t="s">
        <v>1697</v>
      </c>
      <c r="T1424" s="21" t="s">
        <v>1689</v>
      </c>
      <c r="U1424" s="21" t="s">
        <v>1698</v>
      </c>
      <c r="V1424" s="21" t="s">
        <v>1695</v>
      </c>
      <c r="W1424" s="2">
        <v>1</v>
      </c>
      <c r="X1424" s="6">
        <v>218.04</v>
      </c>
      <c r="Y1424" s="24">
        <v>198.41640000000001</v>
      </c>
    </row>
    <row r="1425" spans="2:25" x14ac:dyDescent="0.25">
      <c r="B1425" s="20">
        <v>45446</v>
      </c>
      <c r="C1425" t="s">
        <v>1651</v>
      </c>
      <c r="D1425" t="s">
        <v>3818</v>
      </c>
      <c r="E1425" t="s">
        <v>1712</v>
      </c>
      <c r="F1425" t="s">
        <v>1757</v>
      </c>
      <c r="G1425" t="s">
        <v>209</v>
      </c>
      <c r="H1425" t="s">
        <v>208</v>
      </c>
      <c r="I1425">
        <v>49</v>
      </c>
      <c r="J1425" t="s">
        <v>16</v>
      </c>
      <c r="K1425" t="s">
        <v>210</v>
      </c>
      <c r="L1425" t="s">
        <v>51</v>
      </c>
      <c r="M1425" t="s">
        <v>12</v>
      </c>
      <c r="N1425" t="s">
        <v>13</v>
      </c>
      <c r="O1425" t="s">
        <v>3947</v>
      </c>
      <c r="P1425" t="s">
        <v>1652</v>
      </c>
      <c r="Q1425" s="6">
        <v>255.56645161290328</v>
      </c>
      <c r="R1425" s="21">
        <v>159</v>
      </c>
      <c r="S1425" s="21" t="s">
        <v>1713</v>
      </c>
      <c r="T1425" s="21" t="s">
        <v>1714</v>
      </c>
      <c r="U1425" s="21" t="s">
        <v>1715</v>
      </c>
      <c r="V1425" s="21" t="s">
        <v>1702</v>
      </c>
      <c r="W1425" s="2">
        <v>4</v>
      </c>
      <c r="X1425" s="6">
        <v>914.05</v>
      </c>
      <c r="Y1425" s="24">
        <v>685.53749999999991</v>
      </c>
    </row>
    <row r="1426" spans="2:25" x14ac:dyDescent="0.25">
      <c r="B1426" s="20">
        <v>45923</v>
      </c>
      <c r="C1426" t="s">
        <v>1542</v>
      </c>
      <c r="D1426" t="s">
        <v>3836</v>
      </c>
      <c r="E1426" t="s">
        <v>1691</v>
      </c>
      <c r="F1426" t="s">
        <v>1784</v>
      </c>
      <c r="G1426" t="s">
        <v>494</v>
      </c>
      <c r="H1426" t="s">
        <v>493</v>
      </c>
      <c r="I1426">
        <v>42</v>
      </c>
      <c r="J1426" t="s">
        <v>16</v>
      </c>
      <c r="K1426" t="s">
        <v>495</v>
      </c>
      <c r="L1426" t="s">
        <v>319</v>
      </c>
      <c r="M1426" t="s">
        <v>12</v>
      </c>
      <c r="N1426" t="s">
        <v>26</v>
      </c>
      <c r="O1426" t="s">
        <v>3952</v>
      </c>
      <c r="P1426" t="s">
        <v>1543</v>
      </c>
      <c r="Q1426" s="6">
        <v>242.23</v>
      </c>
      <c r="R1426" s="21">
        <v>453</v>
      </c>
      <c r="S1426" s="21" t="s">
        <v>1692</v>
      </c>
      <c r="T1426" s="21" t="s">
        <v>1693</v>
      </c>
      <c r="U1426" s="21" t="s">
        <v>1694</v>
      </c>
      <c r="V1426" s="21" t="s">
        <v>1695</v>
      </c>
      <c r="W1426" s="2">
        <v>2</v>
      </c>
      <c r="X1426" s="6">
        <v>74.209999999999994</v>
      </c>
      <c r="Y1426" s="24">
        <v>66.046899999999994</v>
      </c>
    </row>
    <row r="1427" spans="2:25" x14ac:dyDescent="0.25">
      <c r="B1427" s="20">
        <v>45394</v>
      </c>
      <c r="C1427" t="s">
        <v>1610</v>
      </c>
      <c r="D1427" t="s">
        <v>3800</v>
      </c>
      <c r="E1427" t="s">
        <v>1719</v>
      </c>
      <c r="F1427" t="s">
        <v>1778</v>
      </c>
      <c r="G1427" t="s">
        <v>1448</v>
      </c>
      <c r="H1427" t="s">
        <v>1447</v>
      </c>
      <c r="I1427">
        <v>33</v>
      </c>
      <c r="J1427" t="s">
        <v>16</v>
      </c>
      <c r="K1427" t="s">
        <v>1449</v>
      </c>
      <c r="L1427" t="s">
        <v>96</v>
      </c>
      <c r="M1427" t="s">
        <v>12</v>
      </c>
      <c r="N1427" t="s">
        <v>13</v>
      </c>
      <c r="O1427" t="s">
        <v>3946</v>
      </c>
      <c r="P1427" t="s">
        <v>1611</v>
      </c>
      <c r="Q1427" s="6">
        <v>113.83</v>
      </c>
      <c r="R1427" s="21">
        <v>485</v>
      </c>
      <c r="S1427" s="21" t="s">
        <v>1720</v>
      </c>
      <c r="T1427" s="21" t="s">
        <v>1684</v>
      </c>
      <c r="U1427" s="21" t="s">
        <v>1721</v>
      </c>
      <c r="V1427" s="21" t="s">
        <v>1702</v>
      </c>
      <c r="W1427" s="2">
        <v>3</v>
      </c>
      <c r="X1427" s="6">
        <v>979.42</v>
      </c>
      <c r="Y1427" s="24">
        <v>950.03739999999993</v>
      </c>
    </row>
    <row r="1428" spans="2:25" x14ac:dyDescent="0.25">
      <c r="B1428" s="20">
        <v>45369</v>
      </c>
      <c r="C1428" t="s">
        <v>1561</v>
      </c>
      <c r="D1428" t="s">
        <v>3839</v>
      </c>
      <c r="E1428" t="s">
        <v>1727</v>
      </c>
      <c r="F1428" t="s">
        <v>1775</v>
      </c>
      <c r="G1428" t="s">
        <v>760</v>
      </c>
      <c r="H1428" t="s">
        <v>759</v>
      </c>
      <c r="I1428">
        <v>58</v>
      </c>
      <c r="J1428" t="s">
        <v>16</v>
      </c>
      <c r="K1428" t="s">
        <v>761</v>
      </c>
      <c r="L1428" t="s">
        <v>181</v>
      </c>
      <c r="M1428" t="s">
        <v>12</v>
      </c>
      <c r="N1428" t="s">
        <v>19</v>
      </c>
      <c r="O1428" t="s">
        <v>3946</v>
      </c>
      <c r="P1428" t="s">
        <v>3872</v>
      </c>
      <c r="Q1428" s="6">
        <v>174.02</v>
      </c>
      <c r="R1428" s="21">
        <v>268</v>
      </c>
      <c r="S1428" s="21" t="s">
        <v>1728</v>
      </c>
      <c r="T1428" s="21" t="s">
        <v>1684</v>
      </c>
      <c r="U1428" s="21" t="s">
        <v>129</v>
      </c>
      <c r="V1428" s="21" t="s">
        <v>1686</v>
      </c>
      <c r="W1428" s="2">
        <v>4</v>
      </c>
      <c r="X1428" s="6">
        <v>482.75</v>
      </c>
      <c r="Y1428" s="24">
        <v>463.44</v>
      </c>
    </row>
    <row r="1429" spans="2:25" x14ac:dyDescent="0.25">
      <c r="B1429" s="20">
        <v>45801</v>
      </c>
      <c r="C1429" t="s">
        <v>1584</v>
      </c>
      <c r="D1429" t="s">
        <v>3787</v>
      </c>
      <c r="E1429" t="s">
        <v>1687</v>
      </c>
      <c r="F1429" t="s">
        <v>1767</v>
      </c>
      <c r="G1429" t="s">
        <v>997</v>
      </c>
      <c r="H1429" t="s">
        <v>996</v>
      </c>
      <c r="I1429">
        <v>34</v>
      </c>
      <c r="J1429" t="s">
        <v>16</v>
      </c>
      <c r="K1429" t="s">
        <v>998</v>
      </c>
      <c r="L1429" t="s">
        <v>264</v>
      </c>
      <c r="M1429" t="s">
        <v>12</v>
      </c>
      <c r="N1429" t="s">
        <v>26</v>
      </c>
      <c r="O1429" t="s">
        <v>3963</v>
      </c>
      <c r="P1429" t="s">
        <v>3877</v>
      </c>
      <c r="Q1429" s="6">
        <v>326.06</v>
      </c>
      <c r="R1429" s="21">
        <v>301</v>
      </c>
      <c r="S1429" s="21" t="s">
        <v>1688</v>
      </c>
      <c r="T1429" s="21" t="s">
        <v>1689</v>
      </c>
      <c r="U1429" s="21" t="s">
        <v>1690</v>
      </c>
      <c r="V1429" s="21" t="s">
        <v>1686</v>
      </c>
      <c r="W1429" s="2">
        <v>4</v>
      </c>
      <c r="X1429" s="6">
        <v>286.92</v>
      </c>
      <c r="Y1429" s="24">
        <v>238.14359999999999</v>
      </c>
    </row>
    <row r="1430" spans="2:25" x14ac:dyDescent="0.25">
      <c r="B1430" s="20">
        <v>45480</v>
      </c>
      <c r="C1430" t="s">
        <v>1544</v>
      </c>
      <c r="D1430" t="s">
        <v>3767</v>
      </c>
      <c r="E1430" t="s">
        <v>1696</v>
      </c>
      <c r="F1430" t="s">
        <v>1753</v>
      </c>
      <c r="G1430" t="s">
        <v>1256</v>
      </c>
      <c r="H1430" t="s">
        <v>1255</v>
      </c>
      <c r="I1430">
        <v>55</v>
      </c>
      <c r="J1430" t="s">
        <v>9</v>
      </c>
      <c r="K1430" t="s">
        <v>1257</v>
      </c>
      <c r="L1430" t="s">
        <v>836</v>
      </c>
      <c r="M1430" t="s">
        <v>12</v>
      </c>
      <c r="N1430" t="s">
        <v>13</v>
      </c>
      <c r="O1430" t="s">
        <v>3954</v>
      </c>
      <c r="P1430" t="s">
        <v>3867</v>
      </c>
      <c r="Q1430" s="6">
        <v>48.01</v>
      </c>
      <c r="R1430" s="21">
        <v>439</v>
      </c>
      <c r="S1430" s="21" t="s">
        <v>1697</v>
      </c>
      <c r="T1430" s="21" t="s">
        <v>1689</v>
      </c>
      <c r="U1430" s="21" t="s">
        <v>1698</v>
      </c>
      <c r="V1430" s="21" t="s">
        <v>1695</v>
      </c>
      <c r="W1430" s="2">
        <v>1</v>
      </c>
      <c r="X1430" s="6">
        <v>218.04</v>
      </c>
      <c r="Y1430" s="24">
        <v>198.41640000000001</v>
      </c>
    </row>
    <row r="1431" spans="2:25" x14ac:dyDescent="0.25">
      <c r="B1431" s="20">
        <v>45480</v>
      </c>
      <c r="C1431" t="s">
        <v>1668</v>
      </c>
      <c r="D1431" t="s">
        <v>3824</v>
      </c>
      <c r="E1431" t="s">
        <v>1696</v>
      </c>
      <c r="F1431" t="s">
        <v>1753</v>
      </c>
      <c r="G1431" t="s">
        <v>1256</v>
      </c>
      <c r="H1431" t="s">
        <v>1255</v>
      </c>
      <c r="I1431">
        <v>55</v>
      </c>
      <c r="J1431" t="s">
        <v>9</v>
      </c>
      <c r="K1431" t="s">
        <v>1257</v>
      </c>
      <c r="L1431" t="s">
        <v>836</v>
      </c>
      <c r="M1431" t="s">
        <v>12</v>
      </c>
      <c r="N1431" t="s">
        <v>13</v>
      </c>
      <c r="O1431" t="s">
        <v>3947</v>
      </c>
      <c r="P1431" t="s">
        <v>1669</v>
      </c>
      <c r="Q1431" s="6">
        <v>358.47</v>
      </c>
      <c r="R1431" s="21">
        <v>213</v>
      </c>
      <c r="S1431" s="21" t="s">
        <v>1697</v>
      </c>
      <c r="T1431" s="21" t="s">
        <v>1689</v>
      </c>
      <c r="U1431" s="21" t="s">
        <v>1698</v>
      </c>
      <c r="V1431" s="21" t="s">
        <v>1695</v>
      </c>
      <c r="W1431" s="2">
        <v>1</v>
      </c>
      <c r="X1431" s="6">
        <v>218.04</v>
      </c>
      <c r="Y1431" s="24">
        <v>198.41640000000001</v>
      </c>
    </row>
    <row r="1432" spans="2:25" x14ac:dyDescent="0.25">
      <c r="B1432" s="20">
        <v>45801</v>
      </c>
      <c r="C1432" t="s">
        <v>1643</v>
      </c>
      <c r="D1432" t="s">
        <v>3814</v>
      </c>
      <c r="E1432" t="s">
        <v>1687</v>
      </c>
      <c r="F1432" t="s">
        <v>1767</v>
      </c>
      <c r="G1432" t="s">
        <v>997</v>
      </c>
      <c r="H1432" t="s">
        <v>996</v>
      </c>
      <c r="I1432">
        <v>34</v>
      </c>
      <c r="J1432" t="s">
        <v>16</v>
      </c>
      <c r="K1432" t="s">
        <v>998</v>
      </c>
      <c r="L1432" t="s">
        <v>264</v>
      </c>
      <c r="M1432" t="s">
        <v>12</v>
      </c>
      <c r="N1432" t="s">
        <v>26</v>
      </c>
      <c r="O1432" t="s">
        <v>3948</v>
      </c>
      <c r="P1432" t="s">
        <v>1644</v>
      </c>
      <c r="Q1432" s="6">
        <v>228.53</v>
      </c>
      <c r="R1432" s="21">
        <v>469</v>
      </c>
      <c r="S1432" s="21" t="s">
        <v>1688</v>
      </c>
      <c r="T1432" s="21" t="s">
        <v>1689</v>
      </c>
      <c r="U1432" s="21" t="s">
        <v>1690</v>
      </c>
      <c r="V1432" s="21" t="s">
        <v>1686</v>
      </c>
      <c r="W1432" s="2">
        <v>4</v>
      </c>
      <c r="X1432" s="6">
        <v>286.92</v>
      </c>
      <c r="Y1432" s="24">
        <v>238.14359999999999</v>
      </c>
    </row>
    <row r="1433" spans="2:25" x14ac:dyDescent="0.25">
      <c r="B1433" s="20">
        <v>45446</v>
      </c>
      <c r="C1433" t="s">
        <v>1588</v>
      </c>
      <c r="D1433" t="s">
        <v>3842</v>
      </c>
      <c r="E1433" t="s">
        <v>1712</v>
      </c>
      <c r="F1433" t="s">
        <v>1757</v>
      </c>
      <c r="G1433" t="s">
        <v>209</v>
      </c>
      <c r="H1433" t="s">
        <v>208</v>
      </c>
      <c r="I1433">
        <v>49</v>
      </c>
      <c r="J1433" t="s">
        <v>16</v>
      </c>
      <c r="K1433" t="s">
        <v>210</v>
      </c>
      <c r="L1433" t="s">
        <v>51</v>
      </c>
      <c r="M1433" t="s">
        <v>12</v>
      </c>
      <c r="N1433" t="s">
        <v>13</v>
      </c>
      <c r="O1433" t="s">
        <v>3952</v>
      </c>
      <c r="P1433" t="s">
        <v>3879</v>
      </c>
      <c r="Q1433" s="6">
        <v>450.71</v>
      </c>
      <c r="R1433" s="21">
        <v>389</v>
      </c>
      <c r="S1433" s="21" t="s">
        <v>1713</v>
      </c>
      <c r="T1433" s="21" t="s">
        <v>1714</v>
      </c>
      <c r="U1433" s="21" t="s">
        <v>1715</v>
      </c>
      <c r="V1433" s="21" t="s">
        <v>1702</v>
      </c>
      <c r="W1433" s="2">
        <v>4</v>
      </c>
      <c r="X1433" s="6">
        <v>914.05</v>
      </c>
      <c r="Y1433" s="24">
        <v>685.53749999999991</v>
      </c>
    </row>
    <row r="1434" spans="2:25" x14ac:dyDescent="0.25">
      <c r="B1434" s="20">
        <v>45908</v>
      </c>
      <c r="C1434" t="s">
        <v>1633</v>
      </c>
      <c r="D1434" t="s">
        <v>3810</v>
      </c>
      <c r="E1434" t="s">
        <v>1706</v>
      </c>
      <c r="F1434" t="s">
        <v>1780</v>
      </c>
      <c r="G1434" t="s">
        <v>607</v>
      </c>
      <c r="H1434" t="s">
        <v>606</v>
      </c>
      <c r="I1434">
        <v>53</v>
      </c>
      <c r="J1434" t="s">
        <v>9</v>
      </c>
      <c r="K1434" t="s">
        <v>608</v>
      </c>
      <c r="L1434" t="s">
        <v>113</v>
      </c>
      <c r="M1434" t="s">
        <v>12</v>
      </c>
      <c r="N1434" t="s">
        <v>31</v>
      </c>
      <c r="O1434" t="s">
        <v>3961</v>
      </c>
      <c r="P1434" t="s">
        <v>1634</v>
      </c>
      <c r="Q1434" s="6">
        <v>107.06</v>
      </c>
      <c r="R1434" s="21">
        <v>359</v>
      </c>
      <c r="S1434" s="21" t="s">
        <v>1707</v>
      </c>
      <c r="T1434" s="21" t="s">
        <v>1684</v>
      </c>
      <c r="U1434" s="21" t="s">
        <v>1708</v>
      </c>
      <c r="V1434" s="21" t="s">
        <v>1702</v>
      </c>
      <c r="W1434" s="2">
        <v>3</v>
      </c>
      <c r="X1434" s="6">
        <v>77.599999999999994</v>
      </c>
      <c r="Y1434" s="24">
        <v>72.167999999999992</v>
      </c>
    </row>
    <row r="1435" spans="2:25" x14ac:dyDescent="0.25">
      <c r="B1435" s="20">
        <v>45394</v>
      </c>
      <c r="C1435" t="s">
        <v>1585</v>
      </c>
      <c r="D1435" t="s">
        <v>3788</v>
      </c>
      <c r="E1435" t="s">
        <v>1719</v>
      </c>
      <c r="F1435" t="s">
        <v>1778</v>
      </c>
      <c r="G1435" t="s">
        <v>1448</v>
      </c>
      <c r="H1435" t="s">
        <v>1447</v>
      </c>
      <c r="I1435">
        <v>33</v>
      </c>
      <c r="J1435" t="s">
        <v>16</v>
      </c>
      <c r="K1435" t="s">
        <v>1449</v>
      </c>
      <c r="L1435" t="s">
        <v>96</v>
      </c>
      <c r="M1435" t="s">
        <v>12</v>
      </c>
      <c r="N1435" t="s">
        <v>13</v>
      </c>
      <c r="O1435" t="s">
        <v>3949</v>
      </c>
      <c r="P1435" t="s">
        <v>1586</v>
      </c>
      <c r="Q1435" s="6">
        <v>38.520000000000003</v>
      </c>
      <c r="R1435" s="21">
        <v>378</v>
      </c>
      <c r="S1435" s="21" t="s">
        <v>1720</v>
      </c>
      <c r="T1435" s="21" t="s">
        <v>1684</v>
      </c>
      <c r="U1435" s="21" t="s">
        <v>1721</v>
      </c>
      <c r="V1435" s="21" t="s">
        <v>1702</v>
      </c>
      <c r="W1435" s="2">
        <v>3</v>
      </c>
      <c r="X1435" s="6">
        <v>979.42</v>
      </c>
      <c r="Y1435" s="24">
        <v>950.03739999999993</v>
      </c>
    </row>
    <row r="1436" spans="2:25" x14ac:dyDescent="0.25">
      <c r="B1436" s="20">
        <v>45801</v>
      </c>
      <c r="C1436" t="s">
        <v>1572</v>
      </c>
      <c r="D1436" t="s">
        <v>3782</v>
      </c>
      <c r="E1436" t="s">
        <v>1687</v>
      </c>
      <c r="F1436" t="s">
        <v>1767</v>
      </c>
      <c r="G1436" t="s">
        <v>997</v>
      </c>
      <c r="H1436" t="s">
        <v>996</v>
      </c>
      <c r="I1436">
        <v>34</v>
      </c>
      <c r="J1436" t="s">
        <v>16</v>
      </c>
      <c r="K1436" t="s">
        <v>998</v>
      </c>
      <c r="L1436" t="s">
        <v>264</v>
      </c>
      <c r="M1436" t="s">
        <v>12</v>
      </c>
      <c r="N1436" t="s">
        <v>26</v>
      </c>
      <c r="O1436" t="s">
        <v>3947</v>
      </c>
      <c r="P1436" t="s">
        <v>1573</v>
      </c>
      <c r="Q1436" s="6">
        <v>283.83</v>
      </c>
      <c r="R1436" s="21">
        <v>244</v>
      </c>
      <c r="S1436" s="21" t="s">
        <v>1688</v>
      </c>
      <c r="T1436" s="21" t="s">
        <v>1689</v>
      </c>
      <c r="U1436" s="21" t="s">
        <v>1690</v>
      </c>
      <c r="V1436" s="21" t="s">
        <v>1686</v>
      </c>
      <c r="W1436" s="2">
        <v>4</v>
      </c>
      <c r="X1436" s="6">
        <v>286.92</v>
      </c>
      <c r="Y1436" s="24">
        <v>238.14359999999999</v>
      </c>
    </row>
    <row r="1437" spans="2:25" x14ac:dyDescent="0.25">
      <c r="B1437" s="20">
        <v>45850</v>
      </c>
      <c r="C1437" t="s">
        <v>1564</v>
      </c>
      <c r="D1437" t="s">
        <v>3777</v>
      </c>
      <c r="E1437" t="s">
        <v>1699</v>
      </c>
      <c r="F1437" t="s">
        <v>1762</v>
      </c>
      <c r="G1437" t="s">
        <v>76</v>
      </c>
      <c r="H1437" t="s">
        <v>75</v>
      </c>
      <c r="I1437">
        <v>24</v>
      </c>
      <c r="J1437" t="s">
        <v>16</v>
      </c>
      <c r="K1437" t="s">
        <v>77</v>
      </c>
      <c r="L1437" t="s">
        <v>51</v>
      </c>
      <c r="M1437" t="s">
        <v>12</v>
      </c>
      <c r="N1437" t="s">
        <v>26</v>
      </c>
      <c r="O1437" t="s">
        <v>3954</v>
      </c>
      <c r="P1437" t="s">
        <v>3873</v>
      </c>
      <c r="Q1437" s="6">
        <v>255.56645161290328</v>
      </c>
      <c r="R1437" s="21">
        <v>378</v>
      </c>
      <c r="S1437" s="21" t="s">
        <v>1700</v>
      </c>
      <c r="T1437" s="21" t="s">
        <v>1693</v>
      </c>
      <c r="U1437" s="21" t="s">
        <v>1701</v>
      </c>
      <c r="V1437" s="21" t="s">
        <v>1702</v>
      </c>
      <c r="W1437" s="2">
        <v>2</v>
      </c>
      <c r="X1437" s="6">
        <v>785.31</v>
      </c>
      <c r="Y1437" s="24">
        <v>667.51349999999991</v>
      </c>
    </row>
    <row r="1438" spans="2:25" x14ac:dyDescent="0.25">
      <c r="B1438" s="20">
        <v>45850</v>
      </c>
      <c r="C1438" t="s">
        <v>1657</v>
      </c>
      <c r="D1438" t="s">
        <v>3820</v>
      </c>
      <c r="E1438" t="s">
        <v>1699</v>
      </c>
      <c r="F1438" t="s">
        <v>1762</v>
      </c>
      <c r="G1438" t="s">
        <v>76</v>
      </c>
      <c r="H1438" t="s">
        <v>75</v>
      </c>
      <c r="I1438">
        <v>24</v>
      </c>
      <c r="J1438" t="s">
        <v>16</v>
      </c>
      <c r="K1438" t="s">
        <v>77</v>
      </c>
      <c r="L1438" t="s">
        <v>51</v>
      </c>
      <c r="M1438" t="s">
        <v>12</v>
      </c>
      <c r="N1438" t="s">
        <v>26</v>
      </c>
      <c r="O1438" t="s">
        <v>3951</v>
      </c>
      <c r="P1438" t="s">
        <v>3898</v>
      </c>
      <c r="Q1438" s="6">
        <v>176.07</v>
      </c>
      <c r="R1438" s="21">
        <v>82</v>
      </c>
      <c r="S1438" s="21" t="s">
        <v>1700</v>
      </c>
      <c r="T1438" s="21" t="s">
        <v>1693</v>
      </c>
      <c r="U1438" s="21" t="s">
        <v>1701</v>
      </c>
      <c r="V1438" s="21" t="s">
        <v>1702</v>
      </c>
      <c r="W1438" s="2">
        <v>2</v>
      </c>
      <c r="X1438" s="6">
        <v>785.31</v>
      </c>
      <c r="Y1438" s="24">
        <v>667.51349999999991</v>
      </c>
    </row>
    <row r="1439" spans="2:25" x14ac:dyDescent="0.25">
      <c r="B1439" s="20">
        <v>45593</v>
      </c>
      <c r="C1439" t="s">
        <v>1622</v>
      </c>
      <c r="D1439" t="s">
        <v>3850</v>
      </c>
      <c r="E1439" t="s">
        <v>1724</v>
      </c>
      <c r="F1439" t="s">
        <v>1787</v>
      </c>
      <c r="G1439" t="s">
        <v>1265</v>
      </c>
      <c r="H1439" t="s">
        <v>1264</v>
      </c>
      <c r="I1439">
        <v>23</v>
      </c>
      <c r="J1439" t="s">
        <v>16</v>
      </c>
      <c r="K1439" t="s">
        <v>201</v>
      </c>
      <c r="L1439" t="s">
        <v>155</v>
      </c>
      <c r="M1439" t="s">
        <v>12</v>
      </c>
      <c r="N1439" t="s">
        <v>13</v>
      </c>
      <c r="O1439" t="s">
        <v>3953</v>
      </c>
      <c r="P1439" t="s">
        <v>3893</v>
      </c>
      <c r="Q1439" s="6">
        <v>340.39</v>
      </c>
      <c r="R1439" s="21">
        <v>177</v>
      </c>
      <c r="S1439" s="21" t="s">
        <v>1725</v>
      </c>
      <c r="T1439" s="21" t="s">
        <v>1689</v>
      </c>
      <c r="U1439" s="21" t="s">
        <v>1726</v>
      </c>
      <c r="V1439" s="21" t="s">
        <v>1702</v>
      </c>
      <c r="W1439" s="2">
        <v>2</v>
      </c>
      <c r="X1439" s="6">
        <v>148.96</v>
      </c>
      <c r="Y1439" s="24">
        <v>144.49119999999999</v>
      </c>
    </row>
    <row r="1440" spans="2:25" x14ac:dyDescent="0.25">
      <c r="B1440" s="20">
        <v>45297</v>
      </c>
      <c r="C1440" t="s">
        <v>1676</v>
      </c>
      <c r="D1440" t="s">
        <v>3828</v>
      </c>
      <c r="E1440" t="s">
        <v>1703</v>
      </c>
      <c r="F1440" t="s">
        <v>1760</v>
      </c>
      <c r="G1440" t="s">
        <v>1497</v>
      </c>
      <c r="H1440" t="s">
        <v>1496</v>
      </c>
      <c r="I1440">
        <v>28</v>
      </c>
      <c r="J1440" t="s">
        <v>9</v>
      </c>
      <c r="K1440" t="s">
        <v>84</v>
      </c>
      <c r="L1440" t="s">
        <v>22</v>
      </c>
      <c r="M1440" t="s">
        <v>12</v>
      </c>
      <c r="N1440" t="s">
        <v>31</v>
      </c>
      <c r="O1440" t="s">
        <v>3951</v>
      </c>
      <c r="P1440" t="s">
        <v>1677</v>
      </c>
      <c r="Q1440" s="6">
        <v>201.41</v>
      </c>
      <c r="R1440" s="21">
        <v>146</v>
      </c>
      <c r="S1440" s="21" t="s">
        <v>1704</v>
      </c>
      <c r="T1440" s="21" t="s">
        <v>1689</v>
      </c>
      <c r="U1440" s="21" t="s">
        <v>1705</v>
      </c>
      <c r="V1440" s="21" t="s">
        <v>1695</v>
      </c>
      <c r="W1440" s="2">
        <v>3</v>
      </c>
      <c r="X1440" s="6">
        <v>745.3</v>
      </c>
      <c r="Y1440" s="24">
        <v>611.14599999999996</v>
      </c>
    </row>
    <row r="1441" spans="2:25" x14ac:dyDescent="0.25">
      <c r="B1441" s="20">
        <v>45875</v>
      </c>
      <c r="C1441" t="s">
        <v>1667</v>
      </c>
      <c r="D1441" t="s">
        <v>3859</v>
      </c>
      <c r="E1441" t="s">
        <v>1734</v>
      </c>
      <c r="F1441" t="s">
        <v>1769</v>
      </c>
      <c r="G1441" t="s">
        <v>1353</v>
      </c>
      <c r="H1441" t="s">
        <v>1352</v>
      </c>
      <c r="I1441">
        <v>51</v>
      </c>
      <c r="J1441" t="s">
        <v>9</v>
      </c>
      <c r="K1441" t="s">
        <v>1354</v>
      </c>
      <c r="L1441" t="s">
        <v>354</v>
      </c>
      <c r="M1441" t="s">
        <v>12</v>
      </c>
      <c r="N1441" t="s">
        <v>31</v>
      </c>
      <c r="O1441" t="s">
        <v>3942</v>
      </c>
      <c r="P1441" t="s">
        <v>3902</v>
      </c>
      <c r="Q1441" s="6">
        <v>377.52</v>
      </c>
      <c r="R1441" s="21">
        <v>485</v>
      </c>
      <c r="S1441" s="21" t="s">
        <v>1735</v>
      </c>
      <c r="T1441" s="21" t="s">
        <v>1714</v>
      </c>
      <c r="U1441" s="21" t="s">
        <v>1736</v>
      </c>
      <c r="V1441" s="21" t="s">
        <v>1686</v>
      </c>
      <c r="W1441" s="2">
        <v>2</v>
      </c>
      <c r="X1441" s="6">
        <v>316.89999999999998</v>
      </c>
      <c r="Y1441" s="24">
        <v>221.82999999999998</v>
      </c>
    </row>
    <row r="1442" spans="2:25" x14ac:dyDescent="0.25">
      <c r="B1442" s="20">
        <v>45446</v>
      </c>
      <c r="C1442" t="s">
        <v>1628</v>
      </c>
      <c r="D1442" t="s">
        <v>3807</v>
      </c>
      <c r="E1442" t="s">
        <v>1712</v>
      </c>
      <c r="F1442" t="s">
        <v>1757</v>
      </c>
      <c r="G1442" t="s">
        <v>209</v>
      </c>
      <c r="H1442" t="s">
        <v>208</v>
      </c>
      <c r="I1442">
        <v>49</v>
      </c>
      <c r="J1442" t="s">
        <v>16</v>
      </c>
      <c r="K1442" t="s">
        <v>210</v>
      </c>
      <c r="L1442" t="s">
        <v>51</v>
      </c>
      <c r="M1442" t="s">
        <v>12</v>
      </c>
      <c r="N1442" t="s">
        <v>13</v>
      </c>
      <c r="O1442" t="s">
        <v>3959</v>
      </c>
      <c r="P1442" t="s">
        <v>1629</v>
      </c>
      <c r="Q1442" s="6">
        <v>138.05000000000001</v>
      </c>
      <c r="R1442" s="21">
        <v>89</v>
      </c>
      <c r="S1442" s="21" t="s">
        <v>1713</v>
      </c>
      <c r="T1442" s="21" t="s">
        <v>1714</v>
      </c>
      <c r="U1442" s="21" t="s">
        <v>1715</v>
      </c>
      <c r="V1442" s="21" t="s">
        <v>1702</v>
      </c>
      <c r="W1442" s="2">
        <v>4</v>
      </c>
      <c r="X1442" s="6">
        <v>914.05</v>
      </c>
      <c r="Y1442" s="24">
        <v>685.53749999999991</v>
      </c>
    </row>
    <row r="1443" spans="2:25" x14ac:dyDescent="0.25">
      <c r="B1443" s="20">
        <v>45850</v>
      </c>
      <c r="C1443" t="s">
        <v>1659</v>
      </c>
      <c r="D1443" t="s">
        <v>3821</v>
      </c>
      <c r="E1443" t="s">
        <v>1699</v>
      </c>
      <c r="F1443" t="s">
        <v>1762</v>
      </c>
      <c r="G1443" t="s">
        <v>76</v>
      </c>
      <c r="H1443" t="s">
        <v>75</v>
      </c>
      <c r="I1443">
        <v>24</v>
      </c>
      <c r="J1443" t="s">
        <v>16</v>
      </c>
      <c r="K1443" t="s">
        <v>77</v>
      </c>
      <c r="L1443" t="s">
        <v>51</v>
      </c>
      <c r="M1443" t="s">
        <v>12</v>
      </c>
      <c r="N1443" t="s">
        <v>26</v>
      </c>
      <c r="O1443" t="s">
        <v>3957</v>
      </c>
      <c r="P1443" t="s">
        <v>1660</v>
      </c>
      <c r="Q1443" s="6">
        <v>131.24</v>
      </c>
      <c r="R1443" s="21">
        <v>232</v>
      </c>
      <c r="S1443" s="21" t="s">
        <v>1700</v>
      </c>
      <c r="T1443" s="21" t="s">
        <v>1693</v>
      </c>
      <c r="U1443" s="21" t="s">
        <v>1701</v>
      </c>
      <c r="V1443" s="21" t="s">
        <v>1702</v>
      </c>
      <c r="W1443" s="2">
        <v>2</v>
      </c>
      <c r="X1443" s="6">
        <v>785.31</v>
      </c>
      <c r="Y1443" s="24">
        <v>667.51349999999991</v>
      </c>
    </row>
    <row r="1444" spans="2:25" x14ac:dyDescent="0.25">
      <c r="B1444" s="20">
        <v>45913</v>
      </c>
      <c r="C1444" t="s">
        <v>1562</v>
      </c>
      <c r="D1444" t="s">
        <v>3776</v>
      </c>
      <c r="E1444" t="s">
        <v>1743</v>
      </c>
      <c r="F1444" t="s">
        <v>1772</v>
      </c>
      <c r="G1444" t="s">
        <v>869</v>
      </c>
      <c r="H1444" t="s">
        <v>868</v>
      </c>
      <c r="I1444">
        <v>38</v>
      </c>
      <c r="J1444" t="s">
        <v>9</v>
      </c>
      <c r="K1444" t="s">
        <v>870</v>
      </c>
      <c r="L1444" t="s">
        <v>181</v>
      </c>
      <c r="M1444" t="s">
        <v>12</v>
      </c>
      <c r="N1444" t="s">
        <v>13</v>
      </c>
      <c r="O1444" t="s">
        <v>3949</v>
      </c>
      <c r="P1444" t="s">
        <v>1563</v>
      </c>
      <c r="Q1444" s="6">
        <v>322.41000000000003</v>
      </c>
      <c r="R1444" s="21">
        <v>213</v>
      </c>
      <c r="S1444" s="21" t="s">
        <v>1744</v>
      </c>
      <c r="T1444" s="21" t="s">
        <v>1684</v>
      </c>
      <c r="U1444" s="21" t="s">
        <v>1745</v>
      </c>
      <c r="V1444" s="21" t="s">
        <v>1702</v>
      </c>
      <c r="W1444" s="2">
        <v>2</v>
      </c>
      <c r="X1444" s="6">
        <v>451.98</v>
      </c>
      <c r="Y1444" s="24">
        <v>338.98500000000001</v>
      </c>
    </row>
    <row r="1445" spans="2:25" x14ac:dyDescent="0.25">
      <c r="B1445" s="20">
        <v>45480</v>
      </c>
      <c r="C1445" t="s">
        <v>1673</v>
      </c>
      <c r="D1445" t="s">
        <v>3826</v>
      </c>
      <c r="E1445" t="s">
        <v>1696</v>
      </c>
      <c r="F1445" t="s">
        <v>1753</v>
      </c>
      <c r="G1445" t="s">
        <v>1256</v>
      </c>
      <c r="H1445" t="s">
        <v>1255</v>
      </c>
      <c r="I1445">
        <v>55</v>
      </c>
      <c r="J1445" t="s">
        <v>9</v>
      </c>
      <c r="K1445" t="s">
        <v>1257</v>
      </c>
      <c r="L1445" t="s">
        <v>836</v>
      </c>
      <c r="M1445" t="s">
        <v>12</v>
      </c>
      <c r="N1445" t="s">
        <v>13</v>
      </c>
      <c r="O1445" t="s">
        <v>3961</v>
      </c>
      <c r="P1445" t="s">
        <v>3904</v>
      </c>
      <c r="Q1445" s="6">
        <v>245.98</v>
      </c>
      <c r="R1445" s="21">
        <v>471</v>
      </c>
      <c r="S1445" s="21" t="s">
        <v>1697</v>
      </c>
      <c r="T1445" s="21" t="s">
        <v>1689</v>
      </c>
      <c r="U1445" s="21" t="s">
        <v>1698</v>
      </c>
      <c r="V1445" s="21" t="s">
        <v>1695</v>
      </c>
      <c r="W1445" s="2">
        <v>1</v>
      </c>
      <c r="X1445" s="6">
        <v>218.04</v>
      </c>
      <c r="Y1445" s="24">
        <v>198.41640000000001</v>
      </c>
    </row>
    <row r="1446" spans="2:25" x14ac:dyDescent="0.25">
      <c r="B1446" s="20">
        <v>45593</v>
      </c>
      <c r="C1446" t="s">
        <v>1645</v>
      </c>
      <c r="D1446" t="s">
        <v>3815</v>
      </c>
      <c r="E1446" t="s">
        <v>1724</v>
      </c>
      <c r="F1446" t="s">
        <v>1787</v>
      </c>
      <c r="G1446" t="s">
        <v>1265</v>
      </c>
      <c r="H1446" t="s">
        <v>1264</v>
      </c>
      <c r="I1446">
        <v>23</v>
      </c>
      <c r="J1446" t="s">
        <v>16</v>
      </c>
      <c r="K1446" t="s">
        <v>201</v>
      </c>
      <c r="L1446" t="s">
        <v>155</v>
      </c>
      <c r="M1446" t="s">
        <v>12</v>
      </c>
      <c r="N1446" t="s">
        <v>13</v>
      </c>
      <c r="O1446" t="s">
        <v>3951</v>
      </c>
      <c r="P1446" t="s">
        <v>1646</v>
      </c>
      <c r="Q1446" s="6">
        <v>143.43</v>
      </c>
      <c r="R1446" s="21">
        <v>58</v>
      </c>
      <c r="S1446" s="21" t="s">
        <v>1725</v>
      </c>
      <c r="T1446" s="21" t="s">
        <v>1689</v>
      </c>
      <c r="U1446" s="21" t="s">
        <v>1726</v>
      </c>
      <c r="V1446" s="21" t="s">
        <v>1702</v>
      </c>
      <c r="W1446" s="2">
        <v>2</v>
      </c>
      <c r="X1446" s="6">
        <v>148.96</v>
      </c>
      <c r="Y1446" s="24">
        <v>144.49119999999999</v>
      </c>
    </row>
    <row r="1447" spans="2:25" x14ac:dyDescent="0.25">
      <c r="B1447" s="20">
        <v>45801</v>
      </c>
      <c r="C1447" t="s">
        <v>1584</v>
      </c>
      <c r="D1447" t="s">
        <v>3787</v>
      </c>
      <c r="E1447" t="s">
        <v>1687</v>
      </c>
      <c r="F1447" t="s">
        <v>1767</v>
      </c>
      <c r="G1447" t="s">
        <v>997</v>
      </c>
      <c r="H1447" t="s">
        <v>996</v>
      </c>
      <c r="I1447">
        <v>34</v>
      </c>
      <c r="J1447" t="s">
        <v>16</v>
      </c>
      <c r="K1447" t="s">
        <v>998</v>
      </c>
      <c r="L1447" t="s">
        <v>264</v>
      </c>
      <c r="M1447" t="s">
        <v>12</v>
      </c>
      <c r="N1447" t="s">
        <v>26</v>
      </c>
      <c r="O1447" t="s">
        <v>3963</v>
      </c>
      <c r="P1447" t="s">
        <v>3877</v>
      </c>
      <c r="Q1447" s="6">
        <v>326.06</v>
      </c>
      <c r="R1447" s="21">
        <v>301</v>
      </c>
      <c r="S1447" s="21" t="s">
        <v>1688</v>
      </c>
      <c r="T1447" s="21" t="s">
        <v>1689</v>
      </c>
      <c r="U1447" s="21" t="s">
        <v>1690</v>
      </c>
      <c r="V1447" s="21" t="s">
        <v>1686</v>
      </c>
      <c r="W1447" s="2">
        <v>4</v>
      </c>
      <c r="X1447" s="6">
        <v>286.92</v>
      </c>
      <c r="Y1447" s="24">
        <v>238.14359999999999</v>
      </c>
    </row>
    <row r="1448" spans="2:25" x14ac:dyDescent="0.25">
      <c r="B1448" s="20">
        <v>45850</v>
      </c>
      <c r="C1448" t="s">
        <v>1526</v>
      </c>
      <c r="D1448" t="s">
        <v>3830</v>
      </c>
      <c r="E1448" t="s">
        <v>1699</v>
      </c>
      <c r="F1448" t="s">
        <v>1762</v>
      </c>
      <c r="G1448" t="s">
        <v>76</v>
      </c>
      <c r="H1448" t="s">
        <v>75</v>
      </c>
      <c r="I1448">
        <v>24</v>
      </c>
      <c r="J1448" t="s">
        <v>16</v>
      </c>
      <c r="K1448" t="s">
        <v>77</v>
      </c>
      <c r="L1448" t="s">
        <v>51</v>
      </c>
      <c r="M1448" t="s">
        <v>12</v>
      </c>
      <c r="N1448" t="s">
        <v>26</v>
      </c>
      <c r="O1448" t="s">
        <v>3944</v>
      </c>
      <c r="P1448" t="s">
        <v>1527</v>
      </c>
      <c r="Q1448" s="6">
        <v>255.56645161290328</v>
      </c>
      <c r="R1448" s="21">
        <v>352</v>
      </c>
      <c r="S1448" s="21" t="s">
        <v>1700</v>
      </c>
      <c r="T1448" s="21" t="s">
        <v>1693</v>
      </c>
      <c r="U1448" s="21" t="s">
        <v>1701</v>
      </c>
      <c r="V1448" s="21" t="s">
        <v>1702</v>
      </c>
      <c r="W1448" s="2">
        <v>2</v>
      </c>
      <c r="X1448" s="6">
        <v>785.31</v>
      </c>
      <c r="Y1448" s="24">
        <v>667.51349999999991</v>
      </c>
    </row>
    <row r="1449" spans="2:25" x14ac:dyDescent="0.25">
      <c r="B1449" s="20">
        <v>45394</v>
      </c>
      <c r="C1449" t="s">
        <v>1570</v>
      </c>
      <c r="D1449" t="s">
        <v>3781</v>
      </c>
      <c r="E1449" t="s">
        <v>1719</v>
      </c>
      <c r="F1449" t="s">
        <v>1778</v>
      </c>
      <c r="G1449" t="s">
        <v>1448</v>
      </c>
      <c r="H1449" t="s">
        <v>1447</v>
      </c>
      <c r="I1449">
        <v>33</v>
      </c>
      <c r="J1449" t="s">
        <v>16</v>
      </c>
      <c r="K1449" t="s">
        <v>1449</v>
      </c>
      <c r="L1449" t="s">
        <v>96</v>
      </c>
      <c r="M1449" t="s">
        <v>12</v>
      </c>
      <c r="N1449" t="s">
        <v>13</v>
      </c>
      <c r="O1449" t="s">
        <v>3961</v>
      </c>
      <c r="P1449" t="s">
        <v>1571</v>
      </c>
      <c r="Q1449" s="6">
        <v>204.39</v>
      </c>
      <c r="R1449" s="21">
        <v>281</v>
      </c>
      <c r="S1449" s="21" t="s">
        <v>1720</v>
      </c>
      <c r="T1449" s="21" t="s">
        <v>1684</v>
      </c>
      <c r="U1449" s="21" t="s">
        <v>1721</v>
      </c>
      <c r="V1449" s="21" t="s">
        <v>1702</v>
      </c>
      <c r="W1449" s="2">
        <v>3</v>
      </c>
      <c r="X1449" s="6">
        <v>979.42</v>
      </c>
      <c r="Y1449" s="24">
        <v>950.03739999999993</v>
      </c>
    </row>
    <row r="1450" spans="2:25" x14ac:dyDescent="0.25">
      <c r="B1450" s="20">
        <v>45913</v>
      </c>
      <c r="C1450" t="s">
        <v>1649</v>
      </c>
      <c r="D1450" t="s">
        <v>3817</v>
      </c>
      <c r="E1450" t="s">
        <v>1743</v>
      </c>
      <c r="F1450" t="s">
        <v>1772</v>
      </c>
      <c r="G1450" t="s">
        <v>869</v>
      </c>
      <c r="H1450" t="s">
        <v>868</v>
      </c>
      <c r="I1450">
        <v>38</v>
      </c>
      <c r="J1450" t="s">
        <v>9</v>
      </c>
      <c r="K1450" t="s">
        <v>870</v>
      </c>
      <c r="L1450" t="s">
        <v>181</v>
      </c>
      <c r="M1450" t="s">
        <v>12</v>
      </c>
      <c r="N1450" t="s">
        <v>13</v>
      </c>
      <c r="O1450" t="s">
        <v>3950</v>
      </c>
      <c r="P1450" t="s">
        <v>1650</v>
      </c>
      <c r="Q1450" s="6">
        <v>152.91999999999999</v>
      </c>
      <c r="R1450" s="21">
        <v>281</v>
      </c>
      <c r="S1450" s="21" t="s">
        <v>1744</v>
      </c>
      <c r="T1450" s="21" t="s">
        <v>1684</v>
      </c>
      <c r="U1450" s="21" t="s">
        <v>1745</v>
      </c>
      <c r="V1450" s="21" t="s">
        <v>1702</v>
      </c>
      <c r="W1450" s="2">
        <v>2</v>
      </c>
      <c r="X1450" s="6">
        <v>451.98</v>
      </c>
      <c r="Y1450" s="24">
        <v>338.98500000000001</v>
      </c>
    </row>
    <row r="1451" spans="2:25" x14ac:dyDescent="0.25">
      <c r="B1451" s="20">
        <v>45285</v>
      </c>
      <c r="C1451" t="s">
        <v>1538</v>
      </c>
      <c r="D1451" t="s">
        <v>3765</v>
      </c>
      <c r="E1451" t="s">
        <v>1737</v>
      </c>
      <c r="F1451" t="s">
        <v>1755</v>
      </c>
      <c r="G1451" t="s">
        <v>1422</v>
      </c>
      <c r="H1451" t="s">
        <v>1421</v>
      </c>
      <c r="I1451">
        <v>63</v>
      </c>
      <c r="J1451" t="s">
        <v>16</v>
      </c>
      <c r="K1451" t="s">
        <v>1423</v>
      </c>
      <c r="L1451" t="s">
        <v>170</v>
      </c>
      <c r="M1451" t="s">
        <v>12</v>
      </c>
      <c r="N1451" t="s">
        <v>13</v>
      </c>
      <c r="O1451" t="s">
        <v>3951</v>
      </c>
      <c r="P1451" t="s">
        <v>1539</v>
      </c>
      <c r="Q1451" s="6">
        <v>298.86</v>
      </c>
      <c r="R1451" s="21">
        <v>308</v>
      </c>
      <c r="S1451" s="21" t="s">
        <v>1738</v>
      </c>
      <c r="T1451" s="21" t="s">
        <v>1689</v>
      </c>
      <c r="U1451" s="21" t="s">
        <v>1739</v>
      </c>
      <c r="V1451" s="21" t="s">
        <v>1686</v>
      </c>
      <c r="W1451" s="2">
        <v>3</v>
      </c>
      <c r="X1451" s="6">
        <v>104.47</v>
      </c>
      <c r="Y1451" s="24">
        <v>76.263099999999994</v>
      </c>
    </row>
    <row r="1452" spans="2:25" x14ac:dyDescent="0.25">
      <c r="B1452" s="20">
        <v>45297</v>
      </c>
      <c r="C1452" t="s">
        <v>1537</v>
      </c>
      <c r="D1452" t="s">
        <v>3764</v>
      </c>
      <c r="E1452" t="s">
        <v>1703</v>
      </c>
      <c r="F1452" t="s">
        <v>1760</v>
      </c>
      <c r="G1452" t="s">
        <v>1497</v>
      </c>
      <c r="H1452" t="s">
        <v>1496</v>
      </c>
      <c r="I1452">
        <v>28</v>
      </c>
      <c r="J1452" t="s">
        <v>9</v>
      </c>
      <c r="K1452" t="s">
        <v>84</v>
      </c>
      <c r="L1452" t="s">
        <v>22</v>
      </c>
      <c r="M1452" t="s">
        <v>12</v>
      </c>
      <c r="N1452" t="s">
        <v>31</v>
      </c>
      <c r="O1452" t="s">
        <v>3950</v>
      </c>
      <c r="P1452" t="s">
        <v>3864</v>
      </c>
      <c r="Q1452" s="6">
        <v>495.72</v>
      </c>
      <c r="R1452" s="21">
        <v>323</v>
      </c>
      <c r="S1452" s="21" t="s">
        <v>1704</v>
      </c>
      <c r="T1452" s="21" t="s">
        <v>1689</v>
      </c>
      <c r="U1452" s="21" t="s">
        <v>1705</v>
      </c>
      <c r="V1452" s="21" t="s">
        <v>1695</v>
      </c>
      <c r="W1452" s="2">
        <v>3</v>
      </c>
      <c r="X1452" s="6">
        <v>745.3</v>
      </c>
      <c r="Y1452" s="24">
        <v>611.14599999999996</v>
      </c>
    </row>
    <row r="1453" spans="2:25" x14ac:dyDescent="0.25">
      <c r="B1453" s="20">
        <v>45593</v>
      </c>
      <c r="C1453" t="s">
        <v>1577</v>
      </c>
      <c r="D1453" t="s">
        <v>3785</v>
      </c>
      <c r="E1453" t="s">
        <v>1724</v>
      </c>
      <c r="F1453" t="s">
        <v>1787</v>
      </c>
      <c r="G1453" t="s">
        <v>1265</v>
      </c>
      <c r="H1453" t="s">
        <v>1264</v>
      </c>
      <c r="I1453">
        <v>23</v>
      </c>
      <c r="J1453" t="s">
        <v>16</v>
      </c>
      <c r="K1453" t="s">
        <v>201</v>
      </c>
      <c r="L1453" t="s">
        <v>155</v>
      </c>
      <c r="M1453" t="s">
        <v>12</v>
      </c>
      <c r="N1453" t="s">
        <v>13</v>
      </c>
      <c r="O1453" t="s">
        <v>3948</v>
      </c>
      <c r="P1453" t="s">
        <v>3876</v>
      </c>
      <c r="Q1453" s="6">
        <v>382.22</v>
      </c>
      <c r="R1453" s="21">
        <v>329</v>
      </c>
      <c r="S1453" s="21" t="s">
        <v>1725</v>
      </c>
      <c r="T1453" s="21" t="s">
        <v>1689</v>
      </c>
      <c r="U1453" s="21" t="s">
        <v>1726</v>
      </c>
      <c r="V1453" s="21" t="s">
        <v>1702</v>
      </c>
      <c r="W1453" s="2">
        <v>2</v>
      </c>
      <c r="X1453" s="6">
        <v>148.96</v>
      </c>
      <c r="Y1453" s="24">
        <v>144.49119999999999</v>
      </c>
    </row>
    <row r="1454" spans="2:25" x14ac:dyDescent="0.25">
      <c r="B1454" s="20">
        <v>45446</v>
      </c>
      <c r="C1454" t="s">
        <v>1674</v>
      </c>
      <c r="D1454" t="s">
        <v>3827</v>
      </c>
      <c r="E1454" t="s">
        <v>1712</v>
      </c>
      <c r="F1454" t="s">
        <v>1757</v>
      </c>
      <c r="G1454" t="s">
        <v>209</v>
      </c>
      <c r="H1454" t="s">
        <v>208</v>
      </c>
      <c r="I1454">
        <v>49</v>
      </c>
      <c r="J1454" t="s">
        <v>16</v>
      </c>
      <c r="K1454" t="s">
        <v>210</v>
      </c>
      <c r="L1454" t="s">
        <v>51</v>
      </c>
      <c r="M1454" t="s">
        <v>12</v>
      </c>
      <c r="N1454" t="s">
        <v>13</v>
      </c>
      <c r="O1454" t="s">
        <v>3949</v>
      </c>
      <c r="P1454" t="s">
        <v>1675</v>
      </c>
      <c r="Q1454" s="6">
        <v>431.67</v>
      </c>
      <c r="R1454" s="21">
        <v>73</v>
      </c>
      <c r="S1454" s="21" t="s">
        <v>1713</v>
      </c>
      <c r="T1454" s="21" t="s">
        <v>1714</v>
      </c>
      <c r="U1454" s="21" t="s">
        <v>1715</v>
      </c>
      <c r="V1454" s="21" t="s">
        <v>1702</v>
      </c>
      <c r="W1454" s="2">
        <v>4</v>
      </c>
      <c r="X1454" s="6">
        <v>914.05</v>
      </c>
      <c r="Y1454" s="24">
        <v>685.53749999999991</v>
      </c>
    </row>
    <row r="1455" spans="2:25" x14ac:dyDescent="0.25">
      <c r="B1455" s="20">
        <v>45850</v>
      </c>
      <c r="C1455" t="s">
        <v>1608</v>
      </c>
      <c r="D1455" t="s">
        <v>3798</v>
      </c>
      <c r="E1455" t="s">
        <v>1699</v>
      </c>
      <c r="F1455" t="s">
        <v>1762</v>
      </c>
      <c r="G1455" t="s">
        <v>76</v>
      </c>
      <c r="H1455" t="s">
        <v>75</v>
      </c>
      <c r="I1455">
        <v>24</v>
      </c>
      <c r="J1455" t="s">
        <v>16</v>
      </c>
      <c r="K1455" t="s">
        <v>77</v>
      </c>
      <c r="L1455" t="s">
        <v>51</v>
      </c>
      <c r="M1455" t="s">
        <v>12</v>
      </c>
      <c r="N1455" t="s">
        <v>26</v>
      </c>
      <c r="O1455" t="s">
        <v>3954</v>
      </c>
      <c r="P1455" t="s">
        <v>3887</v>
      </c>
      <c r="Q1455" s="6">
        <v>461.47</v>
      </c>
      <c r="R1455" s="21">
        <v>190</v>
      </c>
      <c r="S1455" s="21" t="s">
        <v>1700</v>
      </c>
      <c r="T1455" s="21" t="s">
        <v>1693</v>
      </c>
      <c r="U1455" s="21" t="s">
        <v>1701</v>
      </c>
      <c r="V1455" s="21" t="s">
        <v>1702</v>
      </c>
      <c r="W1455" s="2">
        <v>2</v>
      </c>
      <c r="X1455" s="6">
        <v>785.31</v>
      </c>
      <c r="Y1455" s="24">
        <v>667.51349999999991</v>
      </c>
    </row>
    <row r="1456" spans="2:25" x14ac:dyDescent="0.25">
      <c r="B1456" s="20">
        <v>45297</v>
      </c>
      <c r="C1456" t="s">
        <v>1672</v>
      </c>
      <c r="D1456" t="s">
        <v>3860</v>
      </c>
      <c r="E1456" t="s">
        <v>1703</v>
      </c>
      <c r="F1456" t="s">
        <v>1760</v>
      </c>
      <c r="G1456" t="s">
        <v>1497</v>
      </c>
      <c r="H1456" t="s">
        <v>1496</v>
      </c>
      <c r="I1456">
        <v>28</v>
      </c>
      <c r="J1456" t="s">
        <v>9</v>
      </c>
      <c r="K1456" t="s">
        <v>84</v>
      </c>
      <c r="L1456" t="s">
        <v>22</v>
      </c>
      <c r="M1456" t="s">
        <v>12</v>
      </c>
      <c r="N1456" t="s">
        <v>31</v>
      </c>
      <c r="O1456" t="s">
        <v>3944</v>
      </c>
      <c r="P1456" t="s">
        <v>3903</v>
      </c>
      <c r="Q1456" s="6">
        <v>358.47</v>
      </c>
      <c r="R1456" s="21">
        <v>143</v>
      </c>
      <c r="S1456" s="21" t="s">
        <v>1704</v>
      </c>
      <c r="T1456" s="21" t="s">
        <v>1689</v>
      </c>
      <c r="U1456" s="21" t="s">
        <v>1705</v>
      </c>
      <c r="V1456" s="21" t="s">
        <v>1695</v>
      </c>
      <c r="W1456" s="2">
        <v>3</v>
      </c>
      <c r="X1456" s="6">
        <v>745.3</v>
      </c>
      <c r="Y1456" s="24">
        <v>611.14599999999996</v>
      </c>
    </row>
    <row r="1457" spans="2:25" x14ac:dyDescent="0.25">
      <c r="B1457" s="20">
        <v>45480</v>
      </c>
      <c r="C1457" t="s">
        <v>1546</v>
      </c>
      <c r="D1457" t="s">
        <v>3769</v>
      </c>
      <c r="E1457" t="s">
        <v>1696</v>
      </c>
      <c r="F1457" t="s">
        <v>1753</v>
      </c>
      <c r="G1457" t="s">
        <v>1256</v>
      </c>
      <c r="H1457" t="s">
        <v>1255</v>
      </c>
      <c r="I1457">
        <v>55</v>
      </c>
      <c r="J1457" t="s">
        <v>9</v>
      </c>
      <c r="K1457" t="s">
        <v>1257</v>
      </c>
      <c r="L1457" t="s">
        <v>836</v>
      </c>
      <c r="M1457" t="s">
        <v>12</v>
      </c>
      <c r="N1457" t="s">
        <v>13</v>
      </c>
      <c r="O1457" t="s">
        <v>3956</v>
      </c>
      <c r="P1457" t="s">
        <v>1547</v>
      </c>
      <c r="Q1457" s="6">
        <v>337.42</v>
      </c>
      <c r="R1457" s="21">
        <v>256</v>
      </c>
      <c r="S1457" s="21" t="s">
        <v>1697</v>
      </c>
      <c r="T1457" s="21" t="s">
        <v>1689</v>
      </c>
      <c r="U1457" s="21" t="s">
        <v>1698</v>
      </c>
      <c r="V1457" s="21" t="s">
        <v>1695</v>
      </c>
      <c r="W1457" s="2">
        <v>1</v>
      </c>
      <c r="X1457" s="6">
        <v>218.04</v>
      </c>
      <c r="Y1457" s="24">
        <v>198.41640000000001</v>
      </c>
    </row>
    <row r="1458" spans="2:25" x14ac:dyDescent="0.25">
      <c r="B1458" s="20">
        <v>45908</v>
      </c>
      <c r="C1458" t="s">
        <v>1623</v>
      </c>
      <c r="D1458" t="s">
        <v>3851</v>
      </c>
      <c r="E1458" t="s">
        <v>1706</v>
      </c>
      <c r="F1458" t="s">
        <v>1780</v>
      </c>
      <c r="G1458" t="s">
        <v>607</v>
      </c>
      <c r="H1458" t="s">
        <v>606</v>
      </c>
      <c r="I1458">
        <v>53</v>
      </c>
      <c r="J1458" t="s">
        <v>9</v>
      </c>
      <c r="K1458" t="s">
        <v>608</v>
      </c>
      <c r="L1458" t="s">
        <v>113</v>
      </c>
      <c r="M1458" t="s">
        <v>12</v>
      </c>
      <c r="N1458" t="s">
        <v>31</v>
      </c>
      <c r="O1458" t="s">
        <v>3952</v>
      </c>
      <c r="P1458" t="s">
        <v>1624</v>
      </c>
      <c r="Q1458" s="6">
        <v>349.17</v>
      </c>
      <c r="R1458" s="21">
        <v>476</v>
      </c>
      <c r="S1458" s="21" t="s">
        <v>1707</v>
      </c>
      <c r="T1458" s="21" t="s">
        <v>1684</v>
      </c>
      <c r="U1458" s="21" t="s">
        <v>1708</v>
      </c>
      <c r="V1458" s="21" t="s">
        <v>1702</v>
      </c>
      <c r="W1458" s="2">
        <v>3</v>
      </c>
      <c r="X1458" s="6">
        <v>77.599999999999994</v>
      </c>
      <c r="Y1458" s="24">
        <v>72.167999999999992</v>
      </c>
    </row>
    <row r="1459" spans="2:25" x14ac:dyDescent="0.25">
      <c r="B1459" s="20">
        <v>45447</v>
      </c>
      <c r="C1459" t="s">
        <v>1589</v>
      </c>
      <c r="D1459" t="s">
        <v>3843</v>
      </c>
      <c r="E1459" t="s">
        <v>1740</v>
      </c>
      <c r="F1459" t="s">
        <v>1777</v>
      </c>
      <c r="G1459" t="s">
        <v>1220</v>
      </c>
      <c r="H1459" t="s">
        <v>1219</v>
      </c>
      <c r="I1459">
        <v>25</v>
      </c>
      <c r="J1459" t="s">
        <v>16</v>
      </c>
      <c r="K1459" t="s">
        <v>1221</v>
      </c>
      <c r="L1459" t="s">
        <v>58</v>
      </c>
      <c r="M1459" t="s">
        <v>12</v>
      </c>
      <c r="N1459" t="s">
        <v>31</v>
      </c>
      <c r="O1459" t="s">
        <v>3942</v>
      </c>
      <c r="P1459" t="s">
        <v>1590</v>
      </c>
      <c r="Q1459" s="6">
        <v>253.33</v>
      </c>
      <c r="R1459" s="21">
        <v>266</v>
      </c>
      <c r="S1459" s="21" t="s">
        <v>1741</v>
      </c>
      <c r="T1459" s="21" t="s">
        <v>1684</v>
      </c>
      <c r="U1459" s="21" t="s">
        <v>1742</v>
      </c>
      <c r="V1459" s="21" t="s">
        <v>1686</v>
      </c>
      <c r="W1459" s="2">
        <v>1</v>
      </c>
      <c r="X1459" s="6">
        <v>589.55999999999995</v>
      </c>
      <c r="Y1459" s="24">
        <v>459.85679999999996</v>
      </c>
    </row>
    <row r="1460" spans="2:25" x14ac:dyDescent="0.25">
      <c r="B1460" s="20">
        <v>45923</v>
      </c>
      <c r="C1460" t="s">
        <v>1542</v>
      </c>
      <c r="D1460" t="s">
        <v>3836</v>
      </c>
      <c r="E1460" t="s">
        <v>1691</v>
      </c>
      <c r="F1460" t="s">
        <v>1784</v>
      </c>
      <c r="G1460" t="s">
        <v>494</v>
      </c>
      <c r="H1460" t="s">
        <v>493</v>
      </c>
      <c r="I1460">
        <v>42</v>
      </c>
      <c r="J1460" t="s">
        <v>16</v>
      </c>
      <c r="K1460" t="s">
        <v>495</v>
      </c>
      <c r="L1460" t="s">
        <v>319</v>
      </c>
      <c r="M1460" t="s">
        <v>12</v>
      </c>
      <c r="N1460" t="s">
        <v>26</v>
      </c>
      <c r="O1460" t="s">
        <v>3952</v>
      </c>
      <c r="P1460" t="s">
        <v>1543</v>
      </c>
      <c r="Q1460" s="6">
        <v>242.23</v>
      </c>
      <c r="R1460" s="21">
        <v>453</v>
      </c>
      <c r="S1460" s="21" t="s">
        <v>1692</v>
      </c>
      <c r="T1460" s="21" t="s">
        <v>1693</v>
      </c>
      <c r="U1460" s="21" t="s">
        <v>1694</v>
      </c>
      <c r="V1460" s="21" t="s">
        <v>1695</v>
      </c>
      <c r="W1460" s="2">
        <v>2</v>
      </c>
      <c r="X1460" s="6">
        <v>74.209999999999994</v>
      </c>
      <c r="Y1460" s="24">
        <v>66.046899999999994</v>
      </c>
    </row>
    <row r="1461" spans="2:25" x14ac:dyDescent="0.25">
      <c r="B1461" s="20">
        <v>45801</v>
      </c>
      <c r="C1461" t="s">
        <v>1584</v>
      </c>
      <c r="D1461" t="s">
        <v>3787</v>
      </c>
      <c r="E1461" t="s">
        <v>1687</v>
      </c>
      <c r="F1461" t="s">
        <v>1767</v>
      </c>
      <c r="G1461" t="s">
        <v>997</v>
      </c>
      <c r="H1461" t="s">
        <v>996</v>
      </c>
      <c r="I1461">
        <v>34</v>
      </c>
      <c r="J1461" t="s">
        <v>16</v>
      </c>
      <c r="K1461" t="s">
        <v>998</v>
      </c>
      <c r="L1461" t="s">
        <v>264</v>
      </c>
      <c r="M1461" t="s">
        <v>12</v>
      </c>
      <c r="N1461" t="s">
        <v>26</v>
      </c>
      <c r="O1461" t="s">
        <v>3963</v>
      </c>
      <c r="P1461" t="s">
        <v>3877</v>
      </c>
      <c r="Q1461" s="6">
        <v>326.06</v>
      </c>
      <c r="R1461" s="21">
        <v>301</v>
      </c>
      <c r="S1461" s="21" t="s">
        <v>1688</v>
      </c>
      <c r="T1461" s="21" t="s">
        <v>1689</v>
      </c>
      <c r="U1461" s="21" t="s">
        <v>1690</v>
      </c>
      <c r="V1461" s="21" t="s">
        <v>1686</v>
      </c>
      <c r="W1461" s="2">
        <v>4</v>
      </c>
      <c r="X1461" s="6">
        <v>286.92</v>
      </c>
      <c r="Y1461" s="24">
        <v>238.14359999999999</v>
      </c>
    </row>
    <row r="1462" spans="2:25" x14ac:dyDescent="0.25">
      <c r="B1462" s="20">
        <v>45480</v>
      </c>
      <c r="C1462" t="s">
        <v>1625</v>
      </c>
      <c r="D1462" t="s">
        <v>3806</v>
      </c>
      <c r="E1462" t="s">
        <v>1696</v>
      </c>
      <c r="F1462" t="s">
        <v>1753</v>
      </c>
      <c r="G1462" t="s">
        <v>1256</v>
      </c>
      <c r="H1462" t="s">
        <v>1255</v>
      </c>
      <c r="I1462">
        <v>55</v>
      </c>
      <c r="J1462" t="s">
        <v>9</v>
      </c>
      <c r="K1462" t="s">
        <v>1257</v>
      </c>
      <c r="L1462" t="s">
        <v>836</v>
      </c>
      <c r="M1462" t="s">
        <v>12</v>
      </c>
      <c r="N1462" t="s">
        <v>13</v>
      </c>
      <c r="O1462" t="s">
        <v>3966</v>
      </c>
      <c r="P1462" t="s">
        <v>3894</v>
      </c>
      <c r="Q1462" s="6">
        <v>243.7</v>
      </c>
      <c r="R1462" s="21">
        <v>130</v>
      </c>
      <c r="S1462" s="21" t="s">
        <v>1697</v>
      </c>
      <c r="T1462" s="21" t="s">
        <v>1689</v>
      </c>
      <c r="U1462" s="21" t="s">
        <v>1698</v>
      </c>
      <c r="V1462" s="21" t="s">
        <v>1695</v>
      </c>
      <c r="W1462" s="2">
        <v>1</v>
      </c>
      <c r="X1462" s="6">
        <v>218.04</v>
      </c>
      <c r="Y1462" s="24">
        <v>198.41640000000001</v>
      </c>
    </row>
    <row r="1463" spans="2:25" x14ac:dyDescent="0.25">
      <c r="B1463" s="20">
        <v>45923</v>
      </c>
      <c r="C1463" t="s">
        <v>1542</v>
      </c>
      <c r="D1463" t="s">
        <v>3836</v>
      </c>
      <c r="E1463" t="s">
        <v>1691</v>
      </c>
      <c r="F1463" t="s">
        <v>1784</v>
      </c>
      <c r="G1463" t="s">
        <v>494</v>
      </c>
      <c r="H1463" t="s">
        <v>493</v>
      </c>
      <c r="I1463">
        <v>42</v>
      </c>
      <c r="J1463" t="s">
        <v>16</v>
      </c>
      <c r="K1463" t="s">
        <v>495</v>
      </c>
      <c r="L1463" t="s">
        <v>319</v>
      </c>
      <c r="M1463" t="s">
        <v>12</v>
      </c>
      <c r="N1463" t="s">
        <v>26</v>
      </c>
      <c r="O1463" t="s">
        <v>3952</v>
      </c>
      <c r="P1463" t="s">
        <v>1543</v>
      </c>
      <c r="Q1463" s="6">
        <v>242.23</v>
      </c>
      <c r="R1463" s="21">
        <v>453</v>
      </c>
      <c r="S1463" s="21" t="s">
        <v>1692</v>
      </c>
      <c r="T1463" s="21" t="s">
        <v>1693</v>
      </c>
      <c r="U1463" s="21" t="s">
        <v>1694</v>
      </c>
      <c r="V1463" s="21" t="s">
        <v>1695</v>
      </c>
      <c r="W1463" s="2">
        <v>2</v>
      </c>
      <c r="X1463" s="6">
        <v>74.209999999999994</v>
      </c>
      <c r="Y1463" s="24">
        <v>66.046899999999994</v>
      </c>
    </row>
    <row r="1464" spans="2:25" x14ac:dyDescent="0.25">
      <c r="B1464" s="20">
        <v>45908</v>
      </c>
      <c r="C1464" t="s">
        <v>1661</v>
      </c>
      <c r="D1464" t="s">
        <v>3822</v>
      </c>
      <c r="E1464" t="s">
        <v>1706</v>
      </c>
      <c r="F1464" t="s">
        <v>1780</v>
      </c>
      <c r="G1464" t="s">
        <v>607</v>
      </c>
      <c r="H1464" t="s">
        <v>606</v>
      </c>
      <c r="I1464">
        <v>53</v>
      </c>
      <c r="J1464" t="s">
        <v>9</v>
      </c>
      <c r="K1464" t="s">
        <v>608</v>
      </c>
      <c r="L1464" t="s">
        <v>113</v>
      </c>
      <c r="M1464" t="s">
        <v>12</v>
      </c>
      <c r="N1464" t="s">
        <v>31</v>
      </c>
      <c r="O1464" t="s">
        <v>3964</v>
      </c>
      <c r="P1464" t="s">
        <v>1662</v>
      </c>
      <c r="Q1464" s="6">
        <v>183.04</v>
      </c>
      <c r="R1464" s="21">
        <v>457</v>
      </c>
      <c r="S1464" s="21" t="s">
        <v>1707</v>
      </c>
      <c r="T1464" s="21" t="s">
        <v>1684</v>
      </c>
      <c r="U1464" s="21" t="s">
        <v>1708</v>
      </c>
      <c r="V1464" s="21" t="s">
        <v>1702</v>
      </c>
      <c r="W1464" s="2">
        <v>3</v>
      </c>
      <c r="X1464" s="6">
        <v>77.599999999999994</v>
      </c>
      <c r="Y1464" s="24">
        <v>72.167999999999992</v>
      </c>
    </row>
    <row r="1465" spans="2:25" x14ac:dyDescent="0.25">
      <c r="B1465" s="20">
        <v>45913</v>
      </c>
      <c r="C1465" t="s">
        <v>1562</v>
      </c>
      <c r="D1465" t="s">
        <v>3776</v>
      </c>
      <c r="E1465" t="s">
        <v>1743</v>
      </c>
      <c r="F1465" t="s">
        <v>1772</v>
      </c>
      <c r="G1465" t="s">
        <v>869</v>
      </c>
      <c r="H1465" t="s">
        <v>868</v>
      </c>
      <c r="I1465">
        <v>38</v>
      </c>
      <c r="J1465" t="s">
        <v>9</v>
      </c>
      <c r="K1465" t="s">
        <v>870</v>
      </c>
      <c r="L1465" t="s">
        <v>181</v>
      </c>
      <c r="M1465" t="s">
        <v>12</v>
      </c>
      <c r="N1465" t="s">
        <v>13</v>
      </c>
      <c r="O1465" t="s">
        <v>3949</v>
      </c>
      <c r="P1465" t="s">
        <v>1563</v>
      </c>
      <c r="Q1465" s="6">
        <v>322.41000000000003</v>
      </c>
      <c r="R1465" s="21">
        <v>213</v>
      </c>
      <c r="S1465" s="21" t="s">
        <v>1744</v>
      </c>
      <c r="T1465" s="21" t="s">
        <v>1684</v>
      </c>
      <c r="U1465" s="21" t="s">
        <v>1745</v>
      </c>
      <c r="V1465" s="21" t="s">
        <v>1702</v>
      </c>
      <c r="W1465" s="2">
        <v>2</v>
      </c>
      <c r="X1465" s="6">
        <v>451.98</v>
      </c>
      <c r="Y1465" s="24">
        <v>338.98500000000001</v>
      </c>
    </row>
    <row r="1466" spans="2:25" x14ac:dyDescent="0.25">
      <c r="B1466" s="20">
        <v>45285</v>
      </c>
      <c r="C1466" t="s">
        <v>1594</v>
      </c>
      <c r="D1466" t="s">
        <v>3844</v>
      </c>
      <c r="E1466" t="s">
        <v>1737</v>
      </c>
      <c r="F1466" t="s">
        <v>1755</v>
      </c>
      <c r="G1466" t="s">
        <v>1422</v>
      </c>
      <c r="H1466" t="s">
        <v>1421</v>
      </c>
      <c r="I1466">
        <v>63</v>
      </c>
      <c r="J1466" t="s">
        <v>16</v>
      </c>
      <c r="K1466" t="s">
        <v>1423</v>
      </c>
      <c r="L1466" t="s">
        <v>170</v>
      </c>
      <c r="M1466" t="s">
        <v>12</v>
      </c>
      <c r="N1466" t="s">
        <v>13</v>
      </c>
      <c r="O1466" t="s">
        <v>3944</v>
      </c>
      <c r="P1466" t="s">
        <v>3881</v>
      </c>
      <c r="Q1466" s="6">
        <v>167.34</v>
      </c>
      <c r="R1466" s="21">
        <v>296</v>
      </c>
      <c r="S1466" s="21" t="s">
        <v>1738</v>
      </c>
      <c r="T1466" s="21" t="s">
        <v>1689</v>
      </c>
      <c r="U1466" s="21" t="s">
        <v>1739</v>
      </c>
      <c r="V1466" s="21" t="s">
        <v>1686</v>
      </c>
      <c r="W1466" s="2">
        <v>3</v>
      </c>
      <c r="X1466" s="6">
        <v>104.47</v>
      </c>
      <c r="Y1466" s="24">
        <v>76.263099999999994</v>
      </c>
    </row>
    <row r="1467" spans="2:25" x14ac:dyDescent="0.25">
      <c r="B1467" s="20">
        <v>45636</v>
      </c>
      <c r="C1467" t="s">
        <v>1567</v>
      </c>
      <c r="D1467" t="s">
        <v>3779</v>
      </c>
      <c r="E1467" t="s">
        <v>1716</v>
      </c>
      <c r="F1467" t="s">
        <v>1771</v>
      </c>
      <c r="G1467" t="s">
        <v>1331</v>
      </c>
      <c r="H1467" t="s">
        <v>1330</v>
      </c>
      <c r="I1467">
        <v>37</v>
      </c>
      <c r="J1467" t="s">
        <v>16</v>
      </c>
      <c r="K1467" t="s">
        <v>1332</v>
      </c>
      <c r="L1467" t="s">
        <v>106</v>
      </c>
      <c r="M1467" t="s">
        <v>12</v>
      </c>
      <c r="N1467" t="s">
        <v>31</v>
      </c>
      <c r="O1467" t="s">
        <v>3954</v>
      </c>
      <c r="P1467" t="s">
        <v>1568</v>
      </c>
      <c r="Q1467" s="6">
        <v>218.48</v>
      </c>
      <c r="R1467" s="21">
        <v>276</v>
      </c>
      <c r="S1467" s="21" t="s">
        <v>1717</v>
      </c>
      <c r="T1467" s="21" t="s">
        <v>1693</v>
      </c>
      <c r="U1467" s="21" t="s">
        <v>1718</v>
      </c>
      <c r="V1467" s="21" t="s">
        <v>1686</v>
      </c>
      <c r="W1467" s="2">
        <v>2.4785461887935387</v>
      </c>
      <c r="X1467" s="6">
        <v>871.34</v>
      </c>
      <c r="Y1467" s="24">
        <v>836.4864</v>
      </c>
    </row>
    <row r="1468" spans="2:25" x14ac:dyDescent="0.25">
      <c r="B1468" s="20">
        <v>45446</v>
      </c>
      <c r="C1468" t="s">
        <v>1598</v>
      </c>
      <c r="D1468" t="s">
        <v>3845</v>
      </c>
      <c r="E1468" t="s">
        <v>1712</v>
      </c>
      <c r="F1468" t="s">
        <v>1757</v>
      </c>
      <c r="G1468" t="s">
        <v>209</v>
      </c>
      <c r="H1468" t="s">
        <v>208</v>
      </c>
      <c r="I1468">
        <v>49</v>
      </c>
      <c r="J1468" t="s">
        <v>16</v>
      </c>
      <c r="K1468" t="s">
        <v>210</v>
      </c>
      <c r="L1468" t="s">
        <v>51</v>
      </c>
      <c r="M1468" t="s">
        <v>12</v>
      </c>
      <c r="N1468" t="s">
        <v>13</v>
      </c>
      <c r="O1468" t="s">
        <v>3965</v>
      </c>
      <c r="P1468" t="s">
        <v>3883</v>
      </c>
      <c r="Q1468" s="6">
        <v>43.29</v>
      </c>
      <c r="R1468" s="21">
        <v>267</v>
      </c>
      <c r="S1468" s="21" t="s">
        <v>1713</v>
      </c>
      <c r="T1468" s="21" t="s">
        <v>1714</v>
      </c>
      <c r="U1468" s="21" t="s">
        <v>1715</v>
      </c>
      <c r="V1468" s="21" t="s">
        <v>1702</v>
      </c>
      <c r="W1468" s="2">
        <v>4</v>
      </c>
      <c r="X1468" s="6">
        <v>914.05</v>
      </c>
      <c r="Y1468" s="24">
        <v>685.53749999999991</v>
      </c>
    </row>
    <row r="1469" spans="2:25" x14ac:dyDescent="0.25">
      <c r="B1469" s="20">
        <v>45297</v>
      </c>
      <c r="C1469" t="s">
        <v>1537</v>
      </c>
      <c r="D1469" t="s">
        <v>3764</v>
      </c>
      <c r="E1469" t="s">
        <v>1703</v>
      </c>
      <c r="F1469" t="s">
        <v>1760</v>
      </c>
      <c r="G1469" t="s">
        <v>1497</v>
      </c>
      <c r="H1469" t="s">
        <v>1496</v>
      </c>
      <c r="I1469">
        <v>28</v>
      </c>
      <c r="J1469" t="s">
        <v>9</v>
      </c>
      <c r="K1469" t="s">
        <v>84</v>
      </c>
      <c r="L1469" t="s">
        <v>22</v>
      </c>
      <c r="M1469" t="s">
        <v>12</v>
      </c>
      <c r="N1469" t="s">
        <v>31</v>
      </c>
      <c r="O1469" t="s">
        <v>3950</v>
      </c>
      <c r="P1469" t="s">
        <v>3864</v>
      </c>
      <c r="Q1469" s="6">
        <v>495.72</v>
      </c>
      <c r="R1469" s="21">
        <v>323</v>
      </c>
      <c r="S1469" s="21" t="s">
        <v>1704</v>
      </c>
      <c r="T1469" s="21" t="s">
        <v>1689</v>
      </c>
      <c r="U1469" s="21" t="s">
        <v>1705</v>
      </c>
      <c r="V1469" s="21" t="s">
        <v>1695</v>
      </c>
      <c r="W1469" s="2">
        <v>3</v>
      </c>
      <c r="X1469" s="6">
        <v>745.3</v>
      </c>
      <c r="Y1469" s="24">
        <v>611.14599999999996</v>
      </c>
    </row>
    <row r="1470" spans="2:25" x14ac:dyDescent="0.25">
      <c r="B1470" s="20">
        <v>45869</v>
      </c>
      <c r="C1470" t="s">
        <v>1533</v>
      </c>
      <c r="D1470" t="s">
        <v>3762</v>
      </c>
      <c r="E1470" t="s">
        <v>1682</v>
      </c>
      <c r="F1470" t="s">
        <v>1765</v>
      </c>
      <c r="G1470" t="s">
        <v>1413</v>
      </c>
      <c r="H1470" t="s">
        <v>1412</v>
      </c>
      <c r="I1470">
        <v>45</v>
      </c>
      <c r="J1470" t="s">
        <v>16</v>
      </c>
      <c r="K1470" t="s">
        <v>1414</v>
      </c>
      <c r="L1470" t="s">
        <v>74</v>
      </c>
      <c r="M1470" t="s">
        <v>12</v>
      </c>
      <c r="N1470" t="s">
        <v>19</v>
      </c>
      <c r="O1470" t="s">
        <v>3947</v>
      </c>
      <c r="P1470" t="s">
        <v>3862</v>
      </c>
      <c r="Q1470" s="6">
        <v>312.8</v>
      </c>
      <c r="R1470" s="21">
        <v>350</v>
      </c>
      <c r="S1470" s="21" t="s">
        <v>1683</v>
      </c>
      <c r="T1470" s="21" t="s">
        <v>1684</v>
      </c>
      <c r="U1470" s="21" t="s">
        <v>1685</v>
      </c>
      <c r="V1470" s="21" t="s">
        <v>1686</v>
      </c>
      <c r="W1470" s="2">
        <v>2</v>
      </c>
      <c r="X1470" s="6">
        <v>873.17</v>
      </c>
      <c r="Y1470" s="24">
        <v>672.34090000000003</v>
      </c>
    </row>
    <row r="1471" spans="2:25" x14ac:dyDescent="0.25">
      <c r="B1471" s="20">
        <v>45446</v>
      </c>
      <c r="C1471" t="s">
        <v>1637</v>
      </c>
      <c r="D1471" t="s">
        <v>3853</v>
      </c>
      <c r="E1471" t="s">
        <v>1712</v>
      </c>
      <c r="F1471" t="s">
        <v>1757</v>
      </c>
      <c r="G1471" t="s">
        <v>209</v>
      </c>
      <c r="H1471" t="s">
        <v>208</v>
      </c>
      <c r="I1471">
        <v>49</v>
      </c>
      <c r="J1471" t="s">
        <v>16</v>
      </c>
      <c r="K1471" t="s">
        <v>210</v>
      </c>
      <c r="L1471" t="s">
        <v>51</v>
      </c>
      <c r="M1471" t="s">
        <v>12</v>
      </c>
      <c r="N1471" t="s">
        <v>13</v>
      </c>
      <c r="O1471" t="s">
        <v>3962</v>
      </c>
      <c r="P1471" t="s">
        <v>3896</v>
      </c>
      <c r="Q1471" s="6">
        <v>158.13999999999999</v>
      </c>
      <c r="R1471" s="21">
        <v>82</v>
      </c>
      <c r="S1471" s="21" t="s">
        <v>1713</v>
      </c>
      <c r="T1471" s="21" t="s">
        <v>1714</v>
      </c>
      <c r="U1471" s="21" t="s">
        <v>1715</v>
      </c>
      <c r="V1471" s="21" t="s">
        <v>1702</v>
      </c>
      <c r="W1471" s="2">
        <v>4</v>
      </c>
      <c r="X1471" s="6">
        <v>914.05</v>
      </c>
      <c r="Y1471" s="24">
        <v>685.53749999999991</v>
      </c>
    </row>
    <row r="1472" spans="2:25" x14ac:dyDescent="0.25">
      <c r="B1472" s="20">
        <v>45913</v>
      </c>
      <c r="C1472" t="s">
        <v>1649</v>
      </c>
      <c r="D1472" t="s">
        <v>3817</v>
      </c>
      <c r="E1472" t="s">
        <v>1743</v>
      </c>
      <c r="F1472" t="s">
        <v>1772</v>
      </c>
      <c r="G1472" t="s">
        <v>869</v>
      </c>
      <c r="H1472" t="s">
        <v>868</v>
      </c>
      <c r="I1472">
        <v>38</v>
      </c>
      <c r="J1472" t="s">
        <v>9</v>
      </c>
      <c r="K1472" t="s">
        <v>870</v>
      </c>
      <c r="L1472" t="s">
        <v>181</v>
      </c>
      <c r="M1472" t="s">
        <v>12</v>
      </c>
      <c r="N1472" t="s">
        <v>13</v>
      </c>
      <c r="O1472" t="s">
        <v>3950</v>
      </c>
      <c r="P1472" t="s">
        <v>1650</v>
      </c>
      <c r="Q1472" s="6">
        <v>152.91999999999999</v>
      </c>
      <c r="R1472" s="21">
        <v>281</v>
      </c>
      <c r="S1472" s="21" t="s">
        <v>1744</v>
      </c>
      <c r="T1472" s="21" t="s">
        <v>1684</v>
      </c>
      <c r="U1472" s="21" t="s">
        <v>1745</v>
      </c>
      <c r="V1472" s="21" t="s">
        <v>1702</v>
      </c>
      <c r="W1472" s="2">
        <v>2</v>
      </c>
      <c r="X1472" s="6">
        <v>451.98</v>
      </c>
      <c r="Y1472" s="24">
        <v>338.98500000000001</v>
      </c>
    </row>
    <row r="1473" spans="2:25" x14ac:dyDescent="0.25">
      <c r="B1473" s="20">
        <v>45480</v>
      </c>
      <c r="C1473" t="s">
        <v>1546</v>
      </c>
      <c r="D1473" t="s">
        <v>3769</v>
      </c>
      <c r="E1473" t="s">
        <v>1696</v>
      </c>
      <c r="F1473" t="s">
        <v>1753</v>
      </c>
      <c r="G1473" t="s">
        <v>1256</v>
      </c>
      <c r="H1473" t="s">
        <v>1255</v>
      </c>
      <c r="I1473">
        <v>55</v>
      </c>
      <c r="J1473" t="s">
        <v>9</v>
      </c>
      <c r="K1473" t="s">
        <v>1257</v>
      </c>
      <c r="L1473" t="s">
        <v>836</v>
      </c>
      <c r="M1473" t="s">
        <v>12</v>
      </c>
      <c r="N1473" t="s">
        <v>13</v>
      </c>
      <c r="O1473" t="s">
        <v>3956</v>
      </c>
      <c r="P1473" t="s">
        <v>1547</v>
      </c>
      <c r="Q1473" s="6">
        <v>337.42</v>
      </c>
      <c r="R1473" s="21">
        <v>256</v>
      </c>
      <c r="S1473" s="21" t="s">
        <v>1697</v>
      </c>
      <c r="T1473" s="21" t="s">
        <v>1689</v>
      </c>
      <c r="U1473" s="21" t="s">
        <v>1698</v>
      </c>
      <c r="V1473" s="21" t="s">
        <v>1695</v>
      </c>
      <c r="W1473" s="2">
        <v>1</v>
      </c>
      <c r="X1473" s="6">
        <v>218.04</v>
      </c>
      <c r="Y1473" s="24">
        <v>198.41640000000001</v>
      </c>
    </row>
    <row r="1474" spans="2:25" x14ac:dyDescent="0.25">
      <c r="B1474" s="20">
        <v>45446</v>
      </c>
      <c r="C1474" t="s">
        <v>1541</v>
      </c>
      <c r="D1474" t="s">
        <v>3766</v>
      </c>
      <c r="E1474" t="s">
        <v>1712</v>
      </c>
      <c r="F1474" t="s">
        <v>1757</v>
      </c>
      <c r="G1474" t="s">
        <v>209</v>
      </c>
      <c r="H1474" t="s">
        <v>208</v>
      </c>
      <c r="I1474">
        <v>49</v>
      </c>
      <c r="J1474" t="s">
        <v>16</v>
      </c>
      <c r="K1474" t="s">
        <v>210</v>
      </c>
      <c r="L1474" t="s">
        <v>51</v>
      </c>
      <c r="M1474" t="s">
        <v>12</v>
      </c>
      <c r="N1474" t="s">
        <v>13</v>
      </c>
      <c r="O1474" t="s">
        <v>3953</v>
      </c>
      <c r="P1474" t="s">
        <v>3866</v>
      </c>
      <c r="Q1474" s="6">
        <v>115.82</v>
      </c>
      <c r="R1474" s="21">
        <v>460</v>
      </c>
      <c r="S1474" s="21" t="s">
        <v>1713</v>
      </c>
      <c r="T1474" s="21" t="s">
        <v>1714</v>
      </c>
      <c r="U1474" s="21" t="s">
        <v>1715</v>
      </c>
      <c r="V1474" s="21" t="s">
        <v>1702</v>
      </c>
      <c r="W1474" s="2">
        <v>4</v>
      </c>
      <c r="X1474" s="6">
        <v>914.05</v>
      </c>
      <c r="Y1474" s="24">
        <v>685.53749999999991</v>
      </c>
    </row>
    <row r="1475" spans="2:25" x14ac:dyDescent="0.25">
      <c r="B1475" s="20">
        <v>45499</v>
      </c>
      <c r="C1475" t="s">
        <v>1655</v>
      </c>
      <c r="D1475" t="s">
        <v>3855</v>
      </c>
      <c r="E1475" t="s">
        <v>1709</v>
      </c>
      <c r="F1475" t="s">
        <v>1761</v>
      </c>
      <c r="G1475" t="s">
        <v>401</v>
      </c>
      <c r="H1475" t="s">
        <v>400</v>
      </c>
      <c r="I1475">
        <v>18</v>
      </c>
      <c r="J1475" t="s">
        <v>16</v>
      </c>
      <c r="K1475" t="s">
        <v>402</v>
      </c>
      <c r="L1475" t="s">
        <v>214</v>
      </c>
      <c r="M1475" t="s">
        <v>12</v>
      </c>
      <c r="N1475" t="s">
        <v>19</v>
      </c>
      <c r="O1475" t="s">
        <v>3946</v>
      </c>
      <c r="P1475" t="s">
        <v>1656</v>
      </c>
      <c r="Q1475" s="6">
        <v>119.57</v>
      </c>
      <c r="R1475" s="21">
        <v>210</v>
      </c>
      <c r="S1475" s="21" t="s">
        <v>1710</v>
      </c>
      <c r="T1475" s="21" t="s">
        <v>1693</v>
      </c>
      <c r="U1475" s="21" t="s">
        <v>1711</v>
      </c>
      <c r="V1475" s="21" t="s">
        <v>1702</v>
      </c>
      <c r="W1475" s="2">
        <v>3</v>
      </c>
      <c r="X1475" s="6">
        <v>147.01</v>
      </c>
      <c r="Y1475" s="24">
        <v>119.07810000000001</v>
      </c>
    </row>
    <row r="1476" spans="2:25" x14ac:dyDescent="0.25">
      <c r="B1476" s="20">
        <v>45801</v>
      </c>
      <c r="C1476" t="s">
        <v>1584</v>
      </c>
      <c r="D1476" t="s">
        <v>3787</v>
      </c>
      <c r="E1476" t="s">
        <v>1687</v>
      </c>
      <c r="F1476" t="s">
        <v>1767</v>
      </c>
      <c r="G1476" t="s">
        <v>997</v>
      </c>
      <c r="H1476" t="s">
        <v>996</v>
      </c>
      <c r="I1476">
        <v>34</v>
      </c>
      <c r="J1476" t="s">
        <v>16</v>
      </c>
      <c r="K1476" t="s">
        <v>998</v>
      </c>
      <c r="L1476" t="s">
        <v>264</v>
      </c>
      <c r="M1476" t="s">
        <v>12</v>
      </c>
      <c r="N1476" t="s">
        <v>26</v>
      </c>
      <c r="O1476" t="s">
        <v>3963</v>
      </c>
      <c r="P1476" t="s">
        <v>3877</v>
      </c>
      <c r="Q1476" s="6">
        <v>326.06</v>
      </c>
      <c r="R1476" s="21">
        <v>301</v>
      </c>
      <c r="S1476" s="21" t="s">
        <v>1688</v>
      </c>
      <c r="T1476" s="21" t="s">
        <v>1689</v>
      </c>
      <c r="U1476" s="21" t="s">
        <v>1690</v>
      </c>
      <c r="V1476" s="21" t="s">
        <v>1686</v>
      </c>
      <c r="W1476" s="2">
        <v>4</v>
      </c>
      <c r="X1476" s="6">
        <v>286.92</v>
      </c>
      <c r="Y1476" s="24">
        <v>238.14359999999999</v>
      </c>
    </row>
    <row r="1477" spans="2:25" x14ac:dyDescent="0.25">
      <c r="B1477" s="20">
        <v>45297</v>
      </c>
      <c r="C1477" t="s">
        <v>1676</v>
      </c>
      <c r="D1477" t="s">
        <v>3828</v>
      </c>
      <c r="E1477" t="s">
        <v>1703</v>
      </c>
      <c r="F1477" t="s">
        <v>1760</v>
      </c>
      <c r="G1477" t="s">
        <v>1497</v>
      </c>
      <c r="H1477" t="s">
        <v>1496</v>
      </c>
      <c r="I1477">
        <v>28</v>
      </c>
      <c r="J1477" t="s">
        <v>9</v>
      </c>
      <c r="K1477" t="s">
        <v>84</v>
      </c>
      <c r="L1477" t="s">
        <v>22</v>
      </c>
      <c r="M1477" t="s">
        <v>12</v>
      </c>
      <c r="N1477" t="s">
        <v>31</v>
      </c>
      <c r="O1477" t="s">
        <v>3951</v>
      </c>
      <c r="P1477" t="s">
        <v>1677</v>
      </c>
      <c r="Q1477" s="6">
        <v>201.41</v>
      </c>
      <c r="R1477" s="21">
        <v>146</v>
      </c>
      <c r="S1477" s="21" t="s">
        <v>1704</v>
      </c>
      <c r="T1477" s="21" t="s">
        <v>1689</v>
      </c>
      <c r="U1477" s="21" t="s">
        <v>1705</v>
      </c>
      <c r="V1477" s="21" t="s">
        <v>1695</v>
      </c>
      <c r="W1477" s="2">
        <v>3</v>
      </c>
      <c r="X1477" s="6">
        <v>745.3</v>
      </c>
      <c r="Y1477" s="24">
        <v>611.14599999999996</v>
      </c>
    </row>
    <row r="1478" spans="2:25" x14ac:dyDescent="0.25">
      <c r="B1478" s="20">
        <v>45285</v>
      </c>
      <c r="C1478" t="s">
        <v>1538</v>
      </c>
      <c r="D1478" t="s">
        <v>3765</v>
      </c>
      <c r="E1478" t="s">
        <v>1737</v>
      </c>
      <c r="F1478" t="s">
        <v>1755</v>
      </c>
      <c r="G1478" t="s">
        <v>1422</v>
      </c>
      <c r="H1478" t="s">
        <v>1421</v>
      </c>
      <c r="I1478">
        <v>63</v>
      </c>
      <c r="J1478" t="s">
        <v>16</v>
      </c>
      <c r="K1478" t="s">
        <v>1423</v>
      </c>
      <c r="L1478" t="s">
        <v>170</v>
      </c>
      <c r="M1478" t="s">
        <v>12</v>
      </c>
      <c r="N1478" t="s">
        <v>13</v>
      </c>
      <c r="O1478" t="s">
        <v>3951</v>
      </c>
      <c r="P1478" t="s">
        <v>1539</v>
      </c>
      <c r="Q1478" s="6">
        <v>298.86</v>
      </c>
      <c r="R1478" s="21">
        <v>308</v>
      </c>
      <c r="S1478" s="21" t="s">
        <v>1738</v>
      </c>
      <c r="T1478" s="21" t="s">
        <v>1689</v>
      </c>
      <c r="U1478" s="21" t="s">
        <v>1739</v>
      </c>
      <c r="V1478" s="21" t="s">
        <v>1686</v>
      </c>
      <c r="W1478" s="2">
        <v>3</v>
      </c>
      <c r="X1478" s="6">
        <v>104.47</v>
      </c>
      <c r="Y1478" s="24">
        <v>76.263099999999994</v>
      </c>
    </row>
    <row r="1479" spans="2:25" x14ac:dyDescent="0.25">
      <c r="B1479" s="20">
        <v>45908</v>
      </c>
      <c r="C1479" t="s">
        <v>1661</v>
      </c>
      <c r="D1479" t="s">
        <v>3822</v>
      </c>
      <c r="E1479" t="s">
        <v>1706</v>
      </c>
      <c r="F1479" t="s">
        <v>1780</v>
      </c>
      <c r="G1479" t="s">
        <v>607</v>
      </c>
      <c r="H1479" t="s">
        <v>606</v>
      </c>
      <c r="I1479">
        <v>53</v>
      </c>
      <c r="J1479" t="s">
        <v>9</v>
      </c>
      <c r="K1479" t="s">
        <v>608</v>
      </c>
      <c r="L1479" t="s">
        <v>113</v>
      </c>
      <c r="M1479" t="s">
        <v>12</v>
      </c>
      <c r="N1479" t="s">
        <v>31</v>
      </c>
      <c r="O1479" t="s">
        <v>3964</v>
      </c>
      <c r="P1479" t="s">
        <v>1662</v>
      </c>
      <c r="Q1479" s="6">
        <v>183.04</v>
      </c>
      <c r="R1479" s="21">
        <v>457</v>
      </c>
      <c r="S1479" s="21" t="s">
        <v>1707</v>
      </c>
      <c r="T1479" s="21" t="s">
        <v>1684</v>
      </c>
      <c r="U1479" s="21" t="s">
        <v>1708</v>
      </c>
      <c r="V1479" s="21" t="s">
        <v>1702</v>
      </c>
      <c r="W1479" s="2">
        <v>3</v>
      </c>
      <c r="X1479" s="6">
        <v>77.599999999999994</v>
      </c>
      <c r="Y1479" s="24">
        <v>72.167999999999992</v>
      </c>
    </row>
    <row r="1480" spans="2:25" x14ac:dyDescent="0.25">
      <c r="B1480" s="20">
        <v>45446</v>
      </c>
      <c r="C1480" t="s">
        <v>1558</v>
      </c>
      <c r="D1480" t="s">
        <v>3838</v>
      </c>
      <c r="E1480" t="s">
        <v>1712</v>
      </c>
      <c r="F1480" t="s">
        <v>1757</v>
      </c>
      <c r="G1480" t="s">
        <v>209</v>
      </c>
      <c r="H1480" t="s">
        <v>208</v>
      </c>
      <c r="I1480">
        <v>49</v>
      </c>
      <c r="J1480" t="s">
        <v>16</v>
      </c>
      <c r="K1480" t="s">
        <v>210</v>
      </c>
      <c r="L1480" t="s">
        <v>51</v>
      </c>
      <c r="M1480" t="s">
        <v>12</v>
      </c>
      <c r="N1480" t="s">
        <v>13</v>
      </c>
      <c r="O1480" t="s">
        <v>3943</v>
      </c>
      <c r="P1480" t="s">
        <v>3871</v>
      </c>
      <c r="Q1480" s="6">
        <v>255.56645161290328</v>
      </c>
      <c r="R1480" s="21">
        <v>360</v>
      </c>
      <c r="S1480" s="21" t="s">
        <v>1713</v>
      </c>
      <c r="T1480" s="21" t="s">
        <v>1714</v>
      </c>
      <c r="U1480" s="21" t="s">
        <v>1715</v>
      </c>
      <c r="V1480" s="21" t="s">
        <v>1702</v>
      </c>
      <c r="W1480" s="2">
        <v>4</v>
      </c>
      <c r="X1480" s="6">
        <v>914.05</v>
      </c>
      <c r="Y1480" s="24">
        <v>685.53749999999991</v>
      </c>
    </row>
    <row r="1481" spans="2:25" x14ac:dyDescent="0.25">
      <c r="B1481" s="20">
        <v>45869</v>
      </c>
      <c r="C1481" t="s">
        <v>1574</v>
      </c>
      <c r="D1481" t="s">
        <v>3783</v>
      </c>
      <c r="E1481" t="s">
        <v>1682</v>
      </c>
      <c r="F1481" t="s">
        <v>1765</v>
      </c>
      <c r="G1481" t="s">
        <v>1413</v>
      </c>
      <c r="H1481" t="s">
        <v>1412</v>
      </c>
      <c r="I1481">
        <v>45</v>
      </c>
      <c r="J1481" t="s">
        <v>16</v>
      </c>
      <c r="K1481" t="s">
        <v>1414</v>
      </c>
      <c r="L1481" t="s">
        <v>74</v>
      </c>
      <c r="M1481" t="s">
        <v>12</v>
      </c>
      <c r="N1481" t="s">
        <v>19</v>
      </c>
      <c r="O1481" t="s">
        <v>3954</v>
      </c>
      <c r="P1481" t="s">
        <v>1575</v>
      </c>
      <c r="Q1481" s="6">
        <v>179.77</v>
      </c>
      <c r="R1481" s="21">
        <v>305</v>
      </c>
      <c r="S1481" s="21" t="s">
        <v>1683</v>
      </c>
      <c r="T1481" s="21" t="s">
        <v>1684</v>
      </c>
      <c r="U1481" s="21" t="s">
        <v>1685</v>
      </c>
      <c r="V1481" s="21" t="s">
        <v>1686</v>
      </c>
      <c r="W1481" s="2">
        <v>2</v>
      </c>
      <c r="X1481" s="6">
        <v>873.17</v>
      </c>
      <c r="Y1481" s="24">
        <v>672.34090000000003</v>
      </c>
    </row>
    <row r="1482" spans="2:25" x14ac:dyDescent="0.25">
      <c r="B1482" s="20">
        <v>45480</v>
      </c>
      <c r="C1482" t="s">
        <v>1673</v>
      </c>
      <c r="D1482" t="s">
        <v>3826</v>
      </c>
      <c r="E1482" t="s">
        <v>1696</v>
      </c>
      <c r="F1482" t="s">
        <v>1753</v>
      </c>
      <c r="G1482" t="s">
        <v>1256</v>
      </c>
      <c r="H1482" t="s">
        <v>1255</v>
      </c>
      <c r="I1482">
        <v>55</v>
      </c>
      <c r="J1482" t="s">
        <v>9</v>
      </c>
      <c r="K1482" t="s">
        <v>1257</v>
      </c>
      <c r="L1482" t="s">
        <v>836</v>
      </c>
      <c r="M1482" t="s">
        <v>12</v>
      </c>
      <c r="N1482" t="s">
        <v>13</v>
      </c>
      <c r="O1482" t="s">
        <v>3961</v>
      </c>
      <c r="P1482" t="s">
        <v>3904</v>
      </c>
      <c r="Q1482" s="6">
        <v>245.98</v>
      </c>
      <c r="R1482" s="21">
        <v>471</v>
      </c>
      <c r="S1482" s="21" t="s">
        <v>1697</v>
      </c>
      <c r="T1482" s="21" t="s">
        <v>1689</v>
      </c>
      <c r="U1482" s="21" t="s">
        <v>1698</v>
      </c>
      <c r="V1482" s="21" t="s">
        <v>1695</v>
      </c>
      <c r="W1482" s="2">
        <v>1</v>
      </c>
      <c r="X1482" s="6">
        <v>218.04</v>
      </c>
      <c r="Y1482" s="24">
        <v>198.41640000000001</v>
      </c>
    </row>
    <row r="1483" spans="2:25" x14ac:dyDescent="0.25">
      <c r="B1483" s="20">
        <v>45480</v>
      </c>
      <c r="C1483" t="s">
        <v>1673</v>
      </c>
      <c r="D1483" t="s">
        <v>3826</v>
      </c>
      <c r="E1483" t="s">
        <v>1696</v>
      </c>
      <c r="F1483" t="s">
        <v>1753</v>
      </c>
      <c r="G1483" t="s">
        <v>1256</v>
      </c>
      <c r="H1483" t="s">
        <v>1255</v>
      </c>
      <c r="I1483">
        <v>55</v>
      </c>
      <c r="J1483" t="s">
        <v>9</v>
      </c>
      <c r="K1483" t="s">
        <v>1257</v>
      </c>
      <c r="L1483" t="s">
        <v>836</v>
      </c>
      <c r="M1483" t="s">
        <v>12</v>
      </c>
      <c r="N1483" t="s">
        <v>13</v>
      </c>
      <c r="O1483" t="s">
        <v>3961</v>
      </c>
      <c r="P1483" t="s">
        <v>3904</v>
      </c>
      <c r="Q1483" s="6">
        <v>245.98</v>
      </c>
      <c r="R1483" s="21">
        <v>471</v>
      </c>
      <c r="S1483" s="21" t="s">
        <v>1697</v>
      </c>
      <c r="T1483" s="21" t="s">
        <v>1689</v>
      </c>
      <c r="U1483" s="21" t="s">
        <v>1698</v>
      </c>
      <c r="V1483" s="21" t="s">
        <v>1695</v>
      </c>
      <c r="W1483" s="2">
        <v>1</v>
      </c>
      <c r="X1483" s="6">
        <v>218.04</v>
      </c>
      <c r="Y1483" s="24">
        <v>198.41640000000001</v>
      </c>
    </row>
    <row r="1484" spans="2:25" x14ac:dyDescent="0.25">
      <c r="B1484" s="20">
        <v>45297</v>
      </c>
      <c r="C1484" t="s">
        <v>1607</v>
      </c>
      <c r="D1484" t="s">
        <v>3797</v>
      </c>
      <c r="E1484" t="s">
        <v>1703</v>
      </c>
      <c r="F1484" t="s">
        <v>1760</v>
      </c>
      <c r="G1484" t="s">
        <v>1497</v>
      </c>
      <c r="H1484" t="s">
        <v>1496</v>
      </c>
      <c r="I1484">
        <v>28</v>
      </c>
      <c r="J1484" t="s">
        <v>9</v>
      </c>
      <c r="K1484" t="s">
        <v>84</v>
      </c>
      <c r="L1484" t="s">
        <v>22</v>
      </c>
      <c r="M1484" t="s">
        <v>12</v>
      </c>
      <c r="N1484" t="s">
        <v>31</v>
      </c>
      <c r="O1484" t="s">
        <v>3954</v>
      </c>
      <c r="P1484" t="s">
        <v>3886</v>
      </c>
      <c r="Q1484" s="6">
        <v>81.75</v>
      </c>
      <c r="R1484" s="21">
        <v>271.20454545454544</v>
      </c>
      <c r="S1484" s="21" t="s">
        <v>1704</v>
      </c>
      <c r="T1484" s="21" t="s">
        <v>1689</v>
      </c>
      <c r="U1484" s="21" t="s">
        <v>1705</v>
      </c>
      <c r="V1484" s="21" t="s">
        <v>1695</v>
      </c>
      <c r="W1484" s="2">
        <v>3</v>
      </c>
      <c r="X1484" s="6">
        <v>745.3</v>
      </c>
      <c r="Y1484" s="24">
        <v>611.14599999999996</v>
      </c>
    </row>
    <row r="1485" spans="2:25" x14ac:dyDescent="0.25">
      <c r="B1485" s="20">
        <v>45297</v>
      </c>
      <c r="C1485" t="s">
        <v>1612</v>
      </c>
      <c r="D1485" t="s">
        <v>3848</v>
      </c>
      <c r="E1485" t="s">
        <v>1703</v>
      </c>
      <c r="F1485" t="s">
        <v>1760</v>
      </c>
      <c r="G1485" t="s">
        <v>1497</v>
      </c>
      <c r="H1485" t="s">
        <v>1496</v>
      </c>
      <c r="I1485">
        <v>28</v>
      </c>
      <c r="J1485" t="s">
        <v>9</v>
      </c>
      <c r="K1485" t="s">
        <v>84</v>
      </c>
      <c r="L1485" t="s">
        <v>22</v>
      </c>
      <c r="M1485" t="s">
        <v>12</v>
      </c>
      <c r="N1485" t="s">
        <v>31</v>
      </c>
      <c r="O1485" t="s">
        <v>3953</v>
      </c>
      <c r="P1485" t="s">
        <v>1613</v>
      </c>
      <c r="Q1485" s="6">
        <v>17.309999999999999</v>
      </c>
      <c r="R1485" s="21">
        <v>399</v>
      </c>
      <c r="S1485" s="21" t="s">
        <v>1704</v>
      </c>
      <c r="T1485" s="21" t="s">
        <v>1689</v>
      </c>
      <c r="U1485" s="21" t="s">
        <v>1705</v>
      </c>
      <c r="V1485" s="21" t="s">
        <v>1695</v>
      </c>
      <c r="W1485" s="2">
        <v>3</v>
      </c>
      <c r="X1485" s="6">
        <v>745.3</v>
      </c>
      <c r="Y1485" s="24">
        <v>611.14599999999996</v>
      </c>
    </row>
    <row r="1486" spans="2:25" x14ac:dyDescent="0.25">
      <c r="B1486" s="20">
        <v>45869</v>
      </c>
      <c r="C1486" t="s">
        <v>1670</v>
      </c>
      <c r="D1486" t="s">
        <v>3825</v>
      </c>
      <c r="E1486" t="s">
        <v>1682</v>
      </c>
      <c r="F1486" t="s">
        <v>1765</v>
      </c>
      <c r="G1486" t="s">
        <v>1413</v>
      </c>
      <c r="H1486" t="s">
        <v>1412</v>
      </c>
      <c r="I1486">
        <v>45</v>
      </c>
      <c r="J1486" t="s">
        <v>16</v>
      </c>
      <c r="K1486" t="s">
        <v>1414</v>
      </c>
      <c r="L1486" t="s">
        <v>74</v>
      </c>
      <c r="M1486" t="s">
        <v>12</v>
      </c>
      <c r="N1486" t="s">
        <v>19</v>
      </c>
      <c r="O1486" t="s">
        <v>3957</v>
      </c>
      <c r="P1486" t="s">
        <v>1671</v>
      </c>
      <c r="Q1486" s="6">
        <v>60.65</v>
      </c>
      <c r="R1486" s="21">
        <v>75</v>
      </c>
      <c r="S1486" s="21" t="s">
        <v>1683</v>
      </c>
      <c r="T1486" s="21" t="s">
        <v>1684</v>
      </c>
      <c r="U1486" s="21" t="s">
        <v>1685</v>
      </c>
      <c r="V1486" s="21" t="s">
        <v>1686</v>
      </c>
      <c r="W1486" s="2">
        <v>2</v>
      </c>
      <c r="X1486" s="6">
        <v>873.17</v>
      </c>
      <c r="Y1486" s="24">
        <v>672.34090000000003</v>
      </c>
    </row>
    <row r="1487" spans="2:25" x14ac:dyDescent="0.25">
      <c r="B1487" s="20">
        <v>45480</v>
      </c>
      <c r="C1487" t="s">
        <v>1668</v>
      </c>
      <c r="D1487" t="s">
        <v>3824</v>
      </c>
      <c r="E1487" t="s">
        <v>1696</v>
      </c>
      <c r="F1487" t="s">
        <v>1753</v>
      </c>
      <c r="G1487" t="s">
        <v>1256</v>
      </c>
      <c r="H1487" t="s">
        <v>1255</v>
      </c>
      <c r="I1487">
        <v>55</v>
      </c>
      <c r="J1487" t="s">
        <v>9</v>
      </c>
      <c r="K1487" t="s">
        <v>1257</v>
      </c>
      <c r="L1487" t="s">
        <v>836</v>
      </c>
      <c r="M1487" t="s">
        <v>12</v>
      </c>
      <c r="N1487" t="s">
        <v>13</v>
      </c>
      <c r="O1487" t="s">
        <v>3947</v>
      </c>
      <c r="P1487" t="s">
        <v>1669</v>
      </c>
      <c r="Q1487" s="6">
        <v>358.47</v>
      </c>
      <c r="R1487" s="21">
        <v>213</v>
      </c>
      <c r="S1487" s="21" t="s">
        <v>1697</v>
      </c>
      <c r="T1487" s="21" t="s">
        <v>1689</v>
      </c>
      <c r="U1487" s="21" t="s">
        <v>1698</v>
      </c>
      <c r="V1487" s="21" t="s">
        <v>1695</v>
      </c>
      <c r="W1487" s="2">
        <v>1</v>
      </c>
      <c r="X1487" s="6">
        <v>218.04</v>
      </c>
      <c r="Y1487" s="24">
        <v>198.41640000000001</v>
      </c>
    </row>
    <row r="1488" spans="2:25" x14ac:dyDescent="0.25">
      <c r="B1488" s="20">
        <v>45369</v>
      </c>
      <c r="C1488" t="s">
        <v>1557</v>
      </c>
      <c r="D1488" t="s">
        <v>3774</v>
      </c>
      <c r="E1488" t="s">
        <v>1727</v>
      </c>
      <c r="F1488" t="s">
        <v>1775</v>
      </c>
      <c r="G1488" t="s">
        <v>760</v>
      </c>
      <c r="H1488" t="s">
        <v>759</v>
      </c>
      <c r="I1488">
        <v>58</v>
      </c>
      <c r="J1488" t="s">
        <v>16</v>
      </c>
      <c r="K1488" t="s">
        <v>761</v>
      </c>
      <c r="L1488" t="s">
        <v>181</v>
      </c>
      <c r="M1488" t="s">
        <v>12</v>
      </c>
      <c r="N1488" t="s">
        <v>19</v>
      </c>
      <c r="O1488" t="s">
        <v>3958</v>
      </c>
      <c r="P1488" t="s">
        <v>3870</v>
      </c>
      <c r="Q1488" s="6">
        <v>484.62</v>
      </c>
      <c r="R1488" s="21">
        <v>432</v>
      </c>
      <c r="S1488" s="21" t="s">
        <v>1728</v>
      </c>
      <c r="T1488" s="21" t="s">
        <v>1684</v>
      </c>
      <c r="U1488" s="21" t="s">
        <v>129</v>
      </c>
      <c r="V1488" s="21" t="s">
        <v>1686</v>
      </c>
      <c r="W1488" s="2">
        <v>4</v>
      </c>
      <c r="X1488" s="6">
        <v>482.75</v>
      </c>
      <c r="Y1488" s="24">
        <v>463.44</v>
      </c>
    </row>
    <row r="1489" spans="2:25" x14ac:dyDescent="0.25">
      <c r="B1489" s="20">
        <v>45297</v>
      </c>
      <c r="C1489" t="s">
        <v>1607</v>
      </c>
      <c r="D1489" t="s">
        <v>3797</v>
      </c>
      <c r="E1489" t="s">
        <v>1703</v>
      </c>
      <c r="F1489" t="s">
        <v>1760</v>
      </c>
      <c r="G1489" t="s">
        <v>1497</v>
      </c>
      <c r="H1489" t="s">
        <v>1496</v>
      </c>
      <c r="I1489">
        <v>28</v>
      </c>
      <c r="J1489" t="s">
        <v>9</v>
      </c>
      <c r="K1489" t="s">
        <v>84</v>
      </c>
      <c r="L1489" t="s">
        <v>22</v>
      </c>
      <c r="M1489" t="s">
        <v>12</v>
      </c>
      <c r="N1489" t="s">
        <v>31</v>
      </c>
      <c r="O1489" t="s">
        <v>3954</v>
      </c>
      <c r="P1489" t="s">
        <v>3886</v>
      </c>
      <c r="Q1489" s="6">
        <v>81.75</v>
      </c>
      <c r="R1489" s="21">
        <v>271.20454545454544</v>
      </c>
      <c r="S1489" s="21" t="s">
        <v>1704</v>
      </c>
      <c r="T1489" s="21" t="s">
        <v>1689</v>
      </c>
      <c r="U1489" s="21" t="s">
        <v>1705</v>
      </c>
      <c r="V1489" s="21" t="s">
        <v>1695</v>
      </c>
      <c r="W1489" s="2">
        <v>3</v>
      </c>
      <c r="X1489" s="6">
        <v>745.3</v>
      </c>
      <c r="Y1489" s="24">
        <v>611.14599999999996</v>
      </c>
    </row>
    <row r="1490" spans="2:25" x14ac:dyDescent="0.25">
      <c r="B1490" s="20">
        <v>45869</v>
      </c>
      <c r="C1490" t="s">
        <v>1533</v>
      </c>
      <c r="D1490" t="s">
        <v>3762</v>
      </c>
      <c r="E1490" t="s">
        <v>1682</v>
      </c>
      <c r="F1490" t="s">
        <v>1765</v>
      </c>
      <c r="G1490" t="s">
        <v>1413</v>
      </c>
      <c r="H1490" t="s">
        <v>1412</v>
      </c>
      <c r="I1490">
        <v>45</v>
      </c>
      <c r="J1490" t="s">
        <v>16</v>
      </c>
      <c r="K1490" t="s">
        <v>1414</v>
      </c>
      <c r="L1490" t="s">
        <v>74</v>
      </c>
      <c r="M1490" t="s">
        <v>12</v>
      </c>
      <c r="N1490" t="s">
        <v>19</v>
      </c>
      <c r="O1490" t="s">
        <v>3947</v>
      </c>
      <c r="P1490" t="s">
        <v>3862</v>
      </c>
      <c r="Q1490" s="6">
        <v>312.8</v>
      </c>
      <c r="R1490" s="21">
        <v>350</v>
      </c>
      <c r="S1490" s="21" t="s">
        <v>1683</v>
      </c>
      <c r="T1490" s="21" t="s">
        <v>1684</v>
      </c>
      <c r="U1490" s="21" t="s">
        <v>1685</v>
      </c>
      <c r="V1490" s="21" t="s">
        <v>1686</v>
      </c>
      <c r="W1490" s="2">
        <v>2</v>
      </c>
      <c r="X1490" s="6">
        <v>873.17</v>
      </c>
      <c r="Y1490" s="24">
        <v>672.34090000000003</v>
      </c>
    </row>
    <row r="1491" spans="2:25" x14ac:dyDescent="0.25">
      <c r="B1491" s="20">
        <v>45466</v>
      </c>
      <c r="C1491" t="s">
        <v>1565</v>
      </c>
      <c r="D1491" t="s">
        <v>3778</v>
      </c>
      <c r="E1491" t="s">
        <v>1722</v>
      </c>
      <c r="F1491" t="s">
        <v>1803</v>
      </c>
      <c r="G1491" t="s">
        <v>45</v>
      </c>
      <c r="H1491" t="s">
        <v>44</v>
      </c>
      <c r="I1491">
        <v>53</v>
      </c>
      <c r="J1491" t="s">
        <v>16</v>
      </c>
      <c r="K1491" t="s">
        <v>46</v>
      </c>
      <c r="L1491" t="s">
        <v>47</v>
      </c>
      <c r="M1491" t="s">
        <v>12</v>
      </c>
      <c r="N1491" t="s">
        <v>13</v>
      </c>
      <c r="O1491" t="s">
        <v>3957</v>
      </c>
      <c r="P1491" t="s">
        <v>1566</v>
      </c>
      <c r="Q1491" s="6">
        <v>38.76</v>
      </c>
      <c r="R1491" s="21">
        <v>137</v>
      </c>
      <c r="S1491" s="21" t="s">
        <v>1723</v>
      </c>
      <c r="T1491" s="21" t="s">
        <v>1693</v>
      </c>
      <c r="U1491" s="21" t="s">
        <v>390</v>
      </c>
      <c r="V1491" s="21" t="s">
        <v>1702</v>
      </c>
      <c r="W1491" s="2">
        <v>1</v>
      </c>
      <c r="X1491" s="6">
        <v>135.78</v>
      </c>
      <c r="Y1491" s="24">
        <v>116.77079999999999</v>
      </c>
    </row>
    <row r="1492" spans="2:25" x14ac:dyDescent="0.25">
      <c r="B1492" s="20">
        <v>45480</v>
      </c>
      <c r="C1492" t="s">
        <v>1605</v>
      </c>
      <c r="D1492" t="s">
        <v>3796</v>
      </c>
      <c r="E1492" t="s">
        <v>1696</v>
      </c>
      <c r="F1492" t="s">
        <v>1753</v>
      </c>
      <c r="G1492" t="s">
        <v>1256</v>
      </c>
      <c r="H1492" t="s">
        <v>1255</v>
      </c>
      <c r="I1492">
        <v>55</v>
      </c>
      <c r="J1492" t="s">
        <v>9</v>
      </c>
      <c r="K1492" t="s">
        <v>1257</v>
      </c>
      <c r="L1492" t="s">
        <v>836</v>
      </c>
      <c r="M1492" t="s">
        <v>12</v>
      </c>
      <c r="N1492" t="s">
        <v>13</v>
      </c>
      <c r="O1492" t="s">
        <v>3957</v>
      </c>
      <c r="P1492" t="s">
        <v>1606</v>
      </c>
      <c r="Q1492" s="6">
        <v>434.84</v>
      </c>
      <c r="R1492" s="21">
        <v>185</v>
      </c>
      <c r="S1492" s="21" t="s">
        <v>1697</v>
      </c>
      <c r="T1492" s="21" t="s">
        <v>1689</v>
      </c>
      <c r="U1492" s="21" t="s">
        <v>1698</v>
      </c>
      <c r="V1492" s="21" t="s">
        <v>1695</v>
      </c>
      <c r="W1492" s="2">
        <v>1</v>
      </c>
      <c r="X1492" s="6">
        <v>218.04</v>
      </c>
      <c r="Y1492" s="24">
        <v>198.41640000000001</v>
      </c>
    </row>
    <row r="1493" spans="2:25" x14ac:dyDescent="0.25">
      <c r="B1493" s="20">
        <v>45636</v>
      </c>
      <c r="C1493" t="s">
        <v>1630</v>
      </c>
      <c r="D1493" t="s">
        <v>3808</v>
      </c>
      <c r="E1493" t="s">
        <v>1716</v>
      </c>
      <c r="F1493" t="s">
        <v>1771</v>
      </c>
      <c r="G1493" t="s">
        <v>1331</v>
      </c>
      <c r="H1493" t="s">
        <v>1330</v>
      </c>
      <c r="I1493">
        <v>37</v>
      </c>
      <c r="J1493" t="s">
        <v>16</v>
      </c>
      <c r="K1493" t="s">
        <v>1332</v>
      </c>
      <c r="L1493" t="s">
        <v>106</v>
      </c>
      <c r="M1493" t="s">
        <v>12</v>
      </c>
      <c r="N1493" t="s">
        <v>31</v>
      </c>
      <c r="O1493" t="s">
        <v>3953</v>
      </c>
      <c r="P1493" t="s">
        <v>1631</v>
      </c>
      <c r="Q1493" s="6">
        <v>214.32</v>
      </c>
      <c r="R1493" s="21">
        <v>383</v>
      </c>
      <c r="S1493" s="21" t="s">
        <v>1717</v>
      </c>
      <c r="T1493" s="21" t="s">
        <v>1693</v>
      </c>
      <c r="U1493" s="21" t="s">
        <v>1718</v>
      </c>
      <c r="V1493" s="21" t="s">
        <v>1686</v>
      </c>
      <c r="W1493" s="2">
        <v>2.4785461887935387</v>
      </c>
      <c r="X1493" s="6">
        <v>871.34</v>
      </c>
      <c r="Y1493" s="24">
        <v>836.4864</v>
      </c>
    </row>
    <row r="1494" spans="2:25" x14ac:dyDescent="0.25">
      <c r="B1494" s="20">
        <v>45480</v>
      </c>
      <c r="C1494" t="s">
        <v>1530</v>
      </c>
      <c r="D1494" t="s">
        <v>3832</v>
      </c>
      <c r="E1494" t="s">
        <v>1696</v>
      </c>
      <c r="F1494" t="s">
        <v>1753</v>
      </c>
      <c r="G1494" t="s">
        <v>1256</v>
      </c>
      <c r="H1494" t="s">
        <v>1255</v>
      </c>
      <c r="I1494">
        <v>55</v>
      </c>
      <c r="J1494" t="s">
        <v>9</v>
      </c>
      <c r="K1494" t="s">
        <v>1257</v>
      </c>
      <c r="L1494" t="s">
        <v>836</v>
      </c>
      <c r="M1494" t="s">
        <v>12</v>
      </c>
      <c r="N1494" t="s">
        <v>13</v>
      </c>
      <c r="O1494" t="s">
        <v>3945</v>
      </c>
      <c r="P1494" t="s">
        <v>1531</v>
      </c>
      <c r="Q1494" s="6">
        <v>306.45999999999998</v>
      </c>
      <c r="R1494" s="21">
        <v>487</v>
      </c>
      <c r="S1494" s="21" t="s">
        <v>1697</v>
      </c>
      <c r="T1494" s="21" t="s">
        <v>1689</v>
      </c>
      <c r="U1494" s="21" t="s">
        <v>1698</v>
      </c>
      <c r="V1494" s="21" t="s">
        <v>1695</v>
      </c>
      <c r="W1494" s="2">
        <v>1</v>
      </c>
      <c r="X1494" s="6">
        <v>218.04</v>
      </c>
      <c r="Y1494" s="24">
        <v>198.41640000000001</v>
      </c>
    </row>
    <row r="1495" spans="2:25" x14ac:dyDescent="0.25">
      <c r="B1495" s="20">
        <v>45447</v>
      </c>
      <c r="C1495" t="s">
        <v>1548</v>
      </c>
      <c r="D1495" t="s">
        <v>3770</v>
      </c>
      <c r="E1495" t="s">
        <v>1740</v>
      </c>
      <c r="F1495" t="s">
        <v>1777</v>
      </c>
      <c r="G1495" t="s">
        <v>1220</v>
      </c>
      <c r="H1495" t="s">
        <v>1219</v>
      </c>
      <c r="I1495">
        <v>25</v>
      </c>
      <c r="J1495" t="s">
        <v>16</v>
      </c>
      <c r="K1495" t="s">
        <v>1221</v>
      </c>
      <c r="L1495" t="s">
        <v>58</v>
      </c>
      <c r="M1495" t="s">
        <v>12</v>
      </c>
      <c r="N1495" t="s">
        <v>31</v>
      </c>
      <c r="O1495" t="s">
        <v>3957</v>
      </c>
      <c r="P1495" t="s">
        <v>3869</v>
      </c>
      <c r="Q1495" s="6">
        <v>144.53</v>
      </c>
      <c r="R1495" s="21">
        <v>367</v>
      </c>
      <c r="S1495" s="21" t="s">
        <v>1741</v>
      </c>
      <c r="T1495" s="21" t="s">
        <v>1684</v>
      </c>
      <c r="U1495" s="21" t="s">
        <v>1742</v>
      </c>
      <c r="V1495" s="21" t="s">
        <v>1686</v>
      </c>
      <c r="W1495" s="2">
        <v>1</v>
      </c>
      <c r="X1495" s="6">
        <v>589.55999999999995</v>
      </c>
      <c r="Y1495" s="24">
        <v>459.85679999999996</v>
      </c>
    </row>
    <row r="1496" spans="2:25" x14ac:dyDescent="0.25">
      <c r="B1496" s="20">
        <v>45285</v>
      </c>
      <c r="C1496" t="s">
        <v>1538</v>
      </c>
      <c r="D1496" t="s">
        <v>3765</v>
      </c>
      <c r="E1496" t="s">
        <v>1737</v>
      </c>
      <c r="F1496" t="s">
        <v>1755</v>
      </c>
      <c r="G1496" t="s">
        <v>1422</v>
      </c>
      <c r="H1496" t="s">
        <v>1421</v>
      </c>
      <c r="I1496">
        <v>63</v>
      </c>
      <c r="J1496" t="s">
        <v>16</v>
      </c>
      <c r="K1496" t="s">
        <v>1423</v>
      </c>
      <c r="L1496" t="s">
        <v>170</v>
      </c>
      <c r="M1496" t="s">
        <v>12</v>
      </c>
      <c r="N1496" t="s">
        <v>13</v>
      </c>
      <c r="O1496" t="s">
        <v>3951</v>
      </c>
      <c r="P1496" t="s">
        <v>1539</v>
      </c>
      <c r="Q1496" s="6">
        <v>298.86</v>
      </c>
      <c r="R1496" s="21">
        <v>308</v>
      </c>
      <c r="S1496" s="21" t="s">
        <v>1738</v>
      </c>
      <c r="T1496" s="21" t="s">
        <v>1689</v>
      </c>
      <c r="U1496" s="21" t="s">
        <v>1739</v>
      </c>
      <c r="V1496" s="21" t="s">
        <v>1686</v>
      </c>
      <c r="W1496" s="2">
        <v>3</v>
      </c>
      <c r="X1496" s="6">
        <v>104.47</v>
      </c>
      <c r="Y1496" s="24">
        <v>76.263099999999994</v>
      </c>
    </row>
    <row r="1497" spans="2:25" x14ac:dyDescent="0.25">
      <c r="B1497" s="20">
        <v>45923</v>
      </c>
      <c r="C1497" t="s">
        <v>1542</v>
      </c>
      <c r="D1497" t="s">
        <v>3836</v>
      </c>
      <c r="E1497" t="s">
        <v>1691</v>
      </c>
      <c r="F1497" t="s">
        <v>1784</v>
      </c>
      <c r="G1497" t="s">
        <v>494</v>
      </c>
      <c r="H1497" t="s">
        <v>493</v>
      </c>
      <c r="I1497">
        <v>42</v>
      </c>
      <c r="J1497" t="s">
        <v>16</v>
      </c>
      <c r="K1497" t="s">
        <v>495</v>
      </c>
      <c r="L1497" t="s">
        <v>319</v>
      </c>
      <c r="M1497" t="s">
        <v>12</v>
      </c>
      <c r="N1497" t="s">
        <v>26</v>
      </c>
      <c r="O1497" t="s">
        <v>3952</v>
      </c>
      <c r="P1497" t="s">
        <v>1543</v>
      </c>
      <c r="Q1497" s="6">
        <v>242.23</v>
      </c>
      <c r="R1497" s="21">
        <v>453</v>
      </c>
      <c r="S1497" s="21" t="s">
        <v>1692</v>
      </c>
      <c r="T1497" s="21" t="s">
        <v>1693</v>
      </c>
      <c r="U1497" s="21" t="s">
        <v>1694</v>
      </c>
      <c r="V1497" s="21" t="s">
        <v>1695</v>
      </c>
      <c r="W1497" s="2">
        <v>2</v>
      </c>
      <c r="X1497" s="6">
        <v>74.209999999999994</v>
      </c>
      <c r="Y1497" s="24">
        <v>66.046899999999994</v>
      </c>
    </row>
    <row r="1498" spans="2:25" x14ac:dyDescent="0.25">
      <c r="B1498" s="20">
        <v>45480</v>
      </c>
      <c r="C1498" t="s">
        <v>1530</v>
      </c>
      <c r="D1498" t="s">
        <v>3832</v>
      </c>
      <c r="E1498" t="s">
        <v>1696</v>
      </c>
      <c r="F1498" t="s">
        <v>1753</v>
      </c>
      <c r="G1498" t="s">
        <v>1256</v>
      </c>
      <c r="H1498" t="s">
        <v>1255</v>
      </c>
      <c r="I1498">
        <v>55</v>
      </c>
      <c r="J1498" t="s">
        <v>9</v>
      </c>
      <c r="K1498" t="s">
        <v>1257</v>
      </c>
      <c r="L1498" t="s">
        <v>836</v>
      </c>
      <c r="M1498" t="s">
        <v>12</v>
      </c>
      <c r="N1498" t="s">
        <v>13</v>
      </c>
      <c r="O1498" t="s">
        <v>3945</v>
      </c>
      <c r="P1498" t="s">
        <v>1531</v>
      </c>
      <c r="Q1498" s="6">
        <v>306.45999999999998</v>
      </c>
      <c r="R1498" s="21">
        <v>487</v>
      </c>
      <c r="S1498" s="21" t="s">
        <v>1697</v>
      </c>
      <c r="T1498" s="21" t="s">
        <v>1689</v>
      </c>
      <c r="U1498" s="21" t="s">
        <v>1698</v>
      </c>
      <c r="V1498" s="21" t="s">
        <v>1695</v>
      </c>
      <c r="W1498" s="2">
        <v>1</v>
      </c>
      <c r="X1498" s="6">
        <v>218.04</v>
      </c>
      <c r="Y1498" s="24">
        <v>198.41640000000001</v>
      </c>
    </row>
    <row r="1499" spans="2:25" x14ac:dyDescent="0.25">
      <c r="B1499" s="20">
        <v>45285</v>
      </c>
      <c r="C1499" t="s">
        <v>1635</v>
      </c>
      <c r="D1499" t="s">
        <v>3811</v>
      </c>
      <c r="E1499" t="s">
        <v>1737</v>
      </c>
      <c r="F1499" t="s">
        <v>1755</v>
      </c>
      <c r="G1499" t="s">
        <v>1422</v>
      </c>
      <c r="H1499" t="s">
        <v>1421</v>
      </c>
      <c r="I1499">
        <v>63</v>
      </c>
      <c r="J1499" t="s">
        <v>16</v>
      </c>
      <c r="K1499" t="s">
        <v>1423</v>
      </c>
      <c r="L1499" t="s">
        <v>170</v>
      </c>
      <c r="M1499" t="s">
        <v>12</v>
      </c>
      <c r="N1499" t="s">
        <v>13</v>
      </c>
      <c r="O1499" t="s">
        <v>3949</v>
      </c>
      <c r="P1499" t="s">
        <v>1636</v>
      </c>
      <c r="Q1499" s="6">
        <v>403.71</v>
      </c>
      <c r="R1499" s="21">
        <v>159</v>
      </c>
      <c r="S1499" s="21" t="s">
        <v>1738</v>
      </c>
      <c r="T1499" s="21" t="s">
        <v>1689</v>
      </c>
      <c r="U1499" s="21" t="s">
        <v>1739</v>
      </c>
      <c r="V1499" s="21" t="s">
        <v>1686</v>
      </c>
      <c r="W1499" s="2">
        <v>3</v>
      </c>
      <c r="X1499" s="6">
        <v>104.47</v>
      </c>
      <c r="Y1499" s="24">
        <v>76.263099999999994</v>
      </c>
    </row>
    <row r="1500" spans="2:25" x14ac:dyDescent="0.25">
      <c r="B1500" s="20">
        <v>45297</v>
      </c>
      <c r="C1500" t="s">
        <v>1612</v>
      </c>
      <c r="D1500" t="s">
        <v>3848</v>
      </c>
      <c r="E1500" t="s">
        <v>1703</v>
      </c>
      <c r="F1500" t="s">
        <v>1760</v>
      </c>
      <c r="G1500" t="s">
        <v>1497</v>
      </c>
      <c r="H1500" t="s">
        <v>1496</v>
      </c>
      <c r="I1500">
        <v>28</v>
      </c>
      <c r="J1500" t="s">
        <v>9</v>
      </c>
      <c r="K1500" t="s">
        <v>84</v>
      </c>
      <c r="L1500" t="s">
        <v>22</v>
      </c>
      <c r="M1500" t="s">
        <v>12</v>
      </c>
      <c r="N1500" t="s">
        <v>31</v>
      </c>
      <c r="O1500" t="s">
        <v>3953</v>
      </c>
      <c r="P1500" t="s">
        <v>1613</v>
      </c>
      <c r="Q1500" s="6">
        <v>17.309999999999999</v>
      </c>
      <c r="R1500" s="21">
        <v>399</v>
      </c>
      <c r="S1500" s="21" t="s">
        <v>1704</v>
      </c>
      <c r="T1500" s="21" t="s">
        <v>1689</v>
      </c>
      <c r="U1500" s="21" t="s">
        <v>1705</v>
      </c>
      <c r="V1500" s="21" t="s">
        <v>1695</v>
      </c>
      <c r="W1500" s="2">
        <v>3</v>
      </c>
      <c r="X1500" s="6">
        <v>745.3</v>
      </c>
      <c r="Y1500" s="24">
        <v>611.14599999999996</v>
      </c>
    </row>
    <row r="1501" spans="2:25" x14ac:dyDescent="0.25">
      <c r="B1501" s="20">
        <v>45285</v>
      </c>
      <c r="C1501" t="s">
        <v>1587</v>
      </c>
      <c r="D1501" t="s">
        <v>3789</v>
      </c>
      <c r="E1501" t="s">
        <v>1737</v>
      </c>
      <c r="F1501" t="s">
        <v>1755</v>
      </c>
      <c r="G1501" t="s">
        <v>1422</v>
      </c>
      <c r="H1501" t="s">
        <v>1421</v>
      </c>
      <c r="I1501">
        <v>63</v>
      </c>
      <c r="J1501" t="s">
        <v>16</v>
      </c>
      <c r="K1501" t="s">
        <v>1423</v>
      </c>
      <c r="L1501" t="s">
        <v>170</v>
      </c>
      <c r="M1501" t="s">
        <v>12</v>
      </c>
      <c r="N1501" t="s">
        <v>13</v>
      </c>
      <c r="O1501" t="s">
        <v>3950</v>
      </c>
      <c r="P1501" t="s">
        <v>3878</v>
      </c>
      <c r="Q1501" s="6">
        <v>313.26</v>
      </c>
      <c r="R1501" s="21">
        <v>369</v>
      </c>
      <c r="S1501" s="21" t="s">
        <v>1738</v>
      </c>
      <c r="T1501" s="21" t="s">
        <v>1689</v>
      </c>
      <c r="U1501" s="21" t="s">
        <v>1739</v>
      </c>
      <c r="V1501" s="21" t="s">
        <v>1686</v>
      </c>
      <c r="W1501" s="2">
        <v>3</v>
      </c>
      <c r="X1501" s="6">
        <v>104.47</v>
      </c>
      <c r="Y1501" s="24">
        <v>76.263099999999994</v>
      </c>
    </row>
    <row r="1502" spans="2:25" x14ac:dyDescent="0.25">
      <c r="B1502" s="20">
        <v>45297</v>
      </c>
      <c r="C1502" t="s">
        <v>1676</v>
      </c>
      <c r="D1502" t="s">
        <v>3828</v>
      </c>
      <c r="E1502" t="s">
        <v>1703</v>
      </c>
      <c r="F1502" t="s">
        <v>1760</v>
      </c>
      <c r="G1502" t="s">
        <v>1497</v>
      </c>
      <c r="H1502" t="s">
        <v>1496</v>
      </c>
      <c r="I1502">
        <v>28</v>
      </c>
      <c r="J1502" t="s">
        <v>9</v>
      </c>
      <c r="K1502" t="s">
        <v>84</v>
      </c>
      <c r="L1502" t="s">
        <v>22</v>
      </c>
      <c r="M1502" t="s">
        <v>12</v>
      </c>
      <c r="N1502" t="s">
        <v>31</v>
      </c>
      <c r="O1502" t="s">
        <v>3951</v>
      </c>
      <c r="P1502" t="s">
        <v>1677</v>
      </c>
      <c r="Q1502" s="6">
        <v>201.41</v>
      </c>
      <c r="R1502" s="21">
        <v>146</v>
      </c>
      <c r="S1502" s="21" t="s">
        <v>1704</v>
      </c>
      <c r="T1502" s="21" t="s">
        <v>1689</v>
      </c>
      <c r="U1502" s="21" t="s">
        <v>1705</v>
      </c>
      <c r="V1502" s="21" t="s">
        <v>1695</v>
      </c>
      <c r="W1502" s="2">
        <v>3</v>
      </c>
      <c r="X1502" s="6">
        <v>745.3</v>
      </c>
      <c r="Y1502" s="24">
        <v>611.14599999999996</v>
      </c>
    </row>
    <row r="1503" spans="2:25" x14ac:dyDescent="0.25">
      <c r="B1503" s="20">
        <v>45913</v>
      </c>
      <c r="C1503" t="s">
        <v>1621</v>
      </c>
      <c r="D1503" t="s">
        <v>3849</v>
      </c>
      <c r="E1503" t="s">
        <v>1743</v>
      </c>
      <c r="F1503" t="s">
        <v>1772</v>
      </c>
      <c r="G1503" t="s">
        <v>869</v>
      </c>
      <c r="H1503" t="s">
        <v>868</v>
      </c>
      <c r="I1503">
        <v>38</v>
      </c>
      <c r="J1503" t="s">
        <v>9</v>
      </c>
      <c r="K1503" t="s">
        <v>870</v>
      </c>
      <c r="L1503" t="s">
        <v>181</v>
      </c>
      <c r="M1503" t="s">
        <v>12</v>
      </c>
      <c r="N1503" t="s">
        <v>13</v>
      </c>
      <c r="O1503" t="s">
        <v>3950</v>
      </c>
      <c r="P1503" t="s">
        <v>3892</v>
      </c>
      <c r="Q1503" s="6">
        <v>240.63</v>
      </c>
      <c r="R1503" s="21">
        <v>423</v>
      </c>
      <c r="S1503" s="21" t="s">
        <v>1744</v>
      </c>
      <c r="T1503" s="21" t="s">
        <v>1684</v>
      </c>
      <c r="U1503" s="21" t="s">
        <v>1745</v>
      </c>
      <c r="V1503" s="21" t="s">
        <v>1702</v>
      </c>
      <c r="W1503" s="2">
        <v>2</v>
      </c>
      <c r="X1503" s="6">
        <v>451.98</v>
      </c>
      <c r="Y1503" s="24">
        <v>338.98500000000001</v>
      </c>
    </row>
    <row r="1504" spans="2:25" x14ac:dyDescent="0.25">
      <c r="B1504" s="20">
        <v>45466</v>
      </c>
      <c r="C1504" t="s">
        <v>1565</v>
      </c>
      <c r="D1504" t="s">
        <v>3778</v>
      </c>
      <c r="E1504" t="s">
        <v>1722</v>
      </c>
      <c r="F1504" t="s">
        <v>1803</v>
      </c>
      <c r="G1504" t="s">
        <v>45</v>
      </c>
      <c r="H1504" t="s">
        <v>44</v>
      </c>
      <c r="I1504">
        <v>53</v>
      </c>
      <c r="J1504" t="s">
        <v>16</v>
      </c>
      <c r="K1504" t="s">
        <v>46</v>
      </c>
      <c r="L1504" t="s">
        <v>47</v>
      </c>
      <c r="M1504" t="s">
        <v>12</v>
      </c>
      <c r="N1504" t="s">
        <v>13</v>
      </c>
      <c r="O1504" t="s">
        <v>3957</v>
      </c>
      <c r="P1504" t="s">
        <v>1566</v>
      </c>
      <c r="Q1504" s="6">
        <v>38.76</v>
      </c>
      <c r="R1504" s="21">
        <v>137</v>
      </c>
      <c r="S1504" s="21" t="s">
        <v>1723</v>
      </c>
      <c r="T1504" s="21" t="s">
        <v>1693</v>
      </c>
      <c r="U1504" s="21" t="s">
        <v>390</v>
      </c>
      <c r="V1504" s="21" t="s">
        <v>1702</v>
      </c>
      <c r="W1504" s="2">
        <v>1</v>
      </c>
      <c r="X1504" s="6">
        <v>135.78</v>
      </c>
      <c r="Y1504" s="24">
        <v>116.77079999999999</v>
      </c>
    </row>
    <row r="1505" spans="2:25" x14ac:dyDescent="0.25">
      <c r="B1505" s="20">
        <v>45875</v>
      </c>
      <c r="C1505" t="s">
        <v>1555</v>
      </c>
      <c r="D1505" t="s">
        <v>3773</v>
      </c>
      <c r="E1505" t="s">
        <v>1734</v>
      </c>
      <c r="F1505" t="s">
        <v>1769</v>
      </c>
      <c r="G1505" t="s">
        <v>1353</v>
      </c>
      <c r="H1505" t="s">
        <v>1352</v>
      </c>
      <c r="I1505">
        <v>51</v>
      </c>
      <c r="J1505" t="s">
        <v>9</v>
      </c>
      <c r="K1505" t="s">
        <v>1354</v>
      </c>
      <c r="L1505" t="s">
        <v>354</v>
      </c>
      <c r="M1505" t="s">
        <v>12</v>
      </c>
      <c r="N1505" t="s">
        <v>31</v>
      </c>
      <c r="O1505" t="s">
        <v>3959</v>
      </c>
      <c r="P1505" t="s">
        <v>1556</v>
      </c>
      <c r="Q1505" s="6">
        <v>123.46</v>
      </c>
      <c r="R1505" s="21">
        <v>76</v>
      </c>
      <c r="S1505" s="21" t="s">
        <v>1735</v>
      </c>
      <c r="T1505" s="21" t="s">
        <v>1714</v>
      </c>
      <c r="U1505" s="21" t="s">
        <v>1736</v>
      </c>
      <c r="V1505" s="21" t="s">
        <v>1686</v>
      </c>
      <c r="W1505" s="2">
        <v>2</v>
      </c>
      <c r="X1505" s="6">
        <v>316.89999999999998</v>
      </c>
      <c r="Y1505" s="24">
        <v>221.82999999999998</v>
      </c>
    </row>
    <row r="1506" spans="2:25" x14ac:dyDescent="0.25">
      <c r="B1506" s="20">
        <v>45447</v>
      </c>
      <c r="C1506" t="s">
        <v>1548</v>
      </c>
      <c r="D1506" t="s">
        <v>3770</v>
      </c>
      <c r="E1506" t="s">
        <v>1740</v>
      </c>
      <c r="F1506" t="s">
        <v>1777</v>
      </c>
      <c r="G1506" t="s">
        <v>1220</v>
      </c>
      <c r="H1506" t="s">
        <v>1219</v>
      </c>
      <c r="I1506">
        <v>25</v>
      </c>
      <c r="J1506" t="s">
        <v>16</v>
      </c>
      <c r="K1506" t="s">
        <v>1221</v>
      </c>
      <c r="L1506" t="s">
        <v>58</v>
      </c>
      <c r="M1506" t="s">
        <v>12</v>
      </c>
      <c r="N1506" t="s">
        <v>31</v>
      </c>
      <c r="O1506" t="s">
        <v>3957</v>
      </c>
      <c r="P1506" t="s">
        <v>3869</v>
      </c>
      <c r="Q1506" s="6">
        <v>144.53</v>
      </c>
      <c r="R1506" s="21">
        <v>367</v>
      </c>
      <c r="S1506" s="21" t="s">
        <v>1741</v>
      </c>
      <c r="T1506" s="21" t="s">
        <v>1684</v>
      </c>
      <c r="U1506" s="21" t="s">
        <v>1742</v>
      </c>
      <c r="V1506" s="21" t="s">
        <v>1686</v>
      </c>
      <c r="W1506" s="2">
        <v>1</v>
      </c>
      <c r="X1506" s="6">
        <v>589.55999999999995</v>
      </c>
      <c r="Y1506" s="24">
        <v>459.85679999999996</v>
      </c>
    </row>
    <row r="1507" spans="2:25" x14ac:dyDescent="0.25">
      <c r="B1507" s="20">
        <v>45297</v>
      </c>
      <c r="C1507" t="s">
        <v>1612</v>
      </c>
      <c r="D1507" t="s">
        <v>3848</v>
      </c>
      <c r="E1507" t="s">
        <v>1703</v>
      </c>
      <c r="F1507" t="s">
        <v>1760</v>
      </c>
      <c r="G1507" t="s">
        <v>1497</v>
      </c>
      <c r="H1507" t="s">
        <v>1496</v>
      </c>
      <c r="I1507">
        <v>28</v>
      </c>
      <c r="J1507" t="s">
        <v>9</v>
      </c>
      <c r="K1507" t="s">
        <v>84</v>
      </c>
      <c r="L1507" t="s">
        <v>22</v>
      </c>
      <c r="M1507" t="s">
        <v>12</v>
      </c>
      <c r="N1507" t="s">
        <v>31</v>
      </c>
      <c r="O1507" t="s">
        <v>3953</v>
      </c>
      <c r="P1507" t="s">
        <v>1613</v>
      </c>
      <c r="Q1507" s="6">
        <v>17.309999999999999</v>
      </c>
      <c r="R1507" s="21">
        <v>399</v>
      </c>
      <c r="S1507" s="21" t="s">
        <v>1704</v>
      </c>
      <c r="T1507" s="21" t="s">
        <v>1689</v>
      </c>
      <c r="U1507" s="21" t="s">
        <v>1705</v>
      </c>
      <c r="V1507" s="21" t="s">
        <v>1695</v>
      </c>
      <c r="W1507" s="2">
        <v>3</v>
      </c>
      <c r="X1507" s="6">
        <v>745.3</v>
      </c>
      <c r="Y1507" s="24">
        <v>611.14599999999996</v>
      </c>
    </row>
    <row r="1508" spans="2:25" x14ac:dyDescent="0.25">
      <c r="B1508" s="20">
        <v>45593</v>
      </c>
      <c r="C1508" t="s">
        <v>1577</v>
      </c>
      <c r="D1508" t="s">
        <v>3785</v>
      </c>
      <c r="E1508" t="s">
        <v>1724</v>
      </c>
      <c r="F1508" t="s">
        <v>1787</v>
      </c>
      <c r="G1508" t="s">
        <v>1265</v>
      </c>
      <c r="H1508" t="s">
        <v>1264</v>
      </c>
      <c r="I1508">
        <v>23</v>
      </c>
      <c r="J1508" t="s">
        <v>16</v>
      </c>
      <c r="K1508" t="s">
        <v>201</v>
      </c>
      <c r="L1508" t="s">
        <v>155</v>
      </c>
      <c r="M1508" t="s">
        <v>12</v>
      </c>
      <c r="N1508" t="s">
        <v>13</v>
      </c>
      <c r="O1508" t="s">
        <v>3948</v>
      </c>
      <c r="P1508" t="s">
        <v>3876</v>
      </c>
      <c r="Q1508" s="6">
        <v>382.22</v>
      </c>
      <c r="R1508" s="21">
        <v>329</v>
      </c>
      <c r="S1508" s="21" t="s">
        <v>1725</v>
      </c>
      <c r="T1508" s="21" t="s">
        <v>1689</v>
      </c>
      <c r="U1508" s="21" t="s">
        <v>1726</v>
      </c>
      <c r="V1508" s="21" t="s">
        <v>1702</v>
      </c>
      <c r="W1508" s="2">
        <v>2</v>
      </c>
      <c r="X1508" s="6">
        <v>148.96</v>
      </c>
      <c r="Y1508" s="24">
        <v>144.49119999999999</v>
      </c>
    </row>
    <row r="1509" spans="2:25" x14ac:dyDescent="0.25">
      <c r="B1509" s="20">
        <v>45908</v>
      </c>
      <c r="C1509" t="s">
        <v>1647</v>
      </c>
      <c r="D1509" t="s">
        <v>3816</v>
      </c>
      <c r="E1509" t="s">
        <v>1706</v>
      </c>
      <c r="F1509" t="s">
        <v>1780</v>
      </c>
      <c r="G1509" t="s">
        <v>607</v>
      </c>
      <c r="H1509" t="s">
        <v>606</v>
      </c>
      <c r="I1509">
        <v>53</v>
      </c>
      <c r="J1509" t="s">
        <v>9</v>
      </c>
      <c r="K1509" t="s">
        <v>608</v>
      </c>
      <c r="L1509" t="s">
        <v>113</v>
      </c>
      <c r="M1509" t="s">
        <v>12</v>
      </c>
      <c r="N1509" t="s">
        <v>31</v>
      </c>
      <c r="O1509" t="s">
        <v>3958</v>
      </c>
      <c r="P1509" t="s">
        <v>1648</v>
      </c>
      <c r="Q1509" s="6">
        <v>285.54000000000002</v>
      </c>
      <c r="R1509" s="21">
        <v>358</v>
      </c>
      <c r="S1509" s="21" t="s">
        <v>1707</v>
      </c>
      <c r="T1509" s="21" t="s">
        <v>1684</v>
      </c>
      <c r="U1509" s="21" t="s">
        <v>1708</v>
      </c>
      <c r="V1509" s="21" t="s">
        <v>1702</v>
      </c>
      <c r="W1509" s="2">
        <v>3</v>
      </c>
      <c r="X1509" s="6">
        <v>77.599999999999994</v>
      </c>
      <c r="Y1509" s="24">
        <v>72.167999999999992</v>
      </c>
    </row>
    <row r="1510" spans="2:25" x14ac:dyDescent="0.25">
      <c r="B1510" s="20">
        <v>45593</v>
      </c>
      <c r="C1510" t="s">
        <v>1597</v>
      </c>
      <c r="D1510" t="s">
        <v>3793</v>
      </c>
      <c r="E1510" t="s">
        <v>1724</v>
      </c>
      <c r="F1510" t="s">
        <v>1787</v>
      </c>
      <c r="G1510" t="s">
        <v>1265</v>
      </c>
      <c r="H1510" t="s">
        <v>1264</v>
      </c>
      <c r="I1510">
        <v>23</v>
      </c>
      <c r="J1510" t="s">
        <v>16</v>
      </c>
      <c r="K1510" t="s">
        <v>201</v>
      </c>
      <c r="L1510" t="s">
        <v>155</v>
      </c>
      <c r="M1510" t="s">
        <v>12</v>
      </c>
      <c r="N1510" t="s">
        <v>13</v>
      </c>
      <c r="O1510" t="s">
        <v>3952</v>
      </c>
      <c r="P1510" t="s">
        <v>3882</v>
      </c>
      <c r="Q1510" s="6">
        <v>177.98</v>
      </c>
      <c r="R1510" s="21">
        <v>103</v>
      </c>
      <c r="S1510" s="21" t="s">
        <v>1725</v>
      </c>
      <c r="T1510" s="21" t="s">
        <v>1689</v>
      </c>
      <c r="U1510" s="21" t="s">
        <v>1726</v>
      </c>
      <c r="V1510" s="21" t="s">
        <v>1702</v>
      </c>
      <c r="W1510" s="2">
        <v>2</v>
      </c>
      <c r="X1510" s="6">
        <v>148.96</v>
      </c>
      <c r="Y1510" s="24">
        <v>144.49119999999999</v>
      </c>
    </row>
    <row r="1511" spans="2:25" x14ac:dyDescent="0.25">
      <c r="B1511" s="20">
        <v>45480</v>
      </c>
      <c r="C1511" t="s">
        <v>1663</v>
      </c>
      <c r="D1511" t="s">
        <v>3857</v>
      </c>
      <c r="E1511" t="s">
        <v>1696</v>
      </c>
      <c r="F1511" t="s">
        <v>1753</v>
      </c>
      <c r="G1511" t="s">
        <v>1256</v>
      </c>
      <c r="H1511" t="s">
        <v>1255</v>
      </c>
      <c r="I1511">
        <v>55</v>
      </c>
      <c r="J1511" t="s">
        <v>9</v>
      </c>
      <c r="K1511" t="s">
        <v>1257</v>
      </c>
      <c r="L1511" t="s">
        <v>836</v>
      </c>
      <c r="M1511" t="s">
        <v>12</v>
      </c>
      <c r="N1511" t="s">
        <v>13</v>
      </c>
      <c r="O1511" t="s">
        <v>3952</v>
      </c>
      <c r="P1511" t="s">
        <v>3900</v>
      </c>
      <c r="Q1511" s="6">
        <v>340.14</v>
      </c>
      <c r="R1511" s="21">
        <v>361</v>
      </c>
      <c r="S1511" s="21" t="s">
        <v>1697</v>
      </c>
      <c r="T1511" s="21" t="s">
        <v>1689</v>
      </c>
      <c r="U1511" s="21" t="s">
        <v>1698</v>
      </c>
      <c r="V1511" s="21" t="s">
        <v>1695</v>
      </c>
      <c r="W1511" s="2">
        <v>1</v>
      </c>
      <c r="X1511" s="6">
        <v>218.04</v>
      </c>
      <c r="Y1511" s="24">
        <v>198.41640000000001</v>
      </c>
    </row>
    <row r="1512" spans="2:25" x14ac:dyDescent="0.25">
      <c r="B1512" s="20">
        <v>45394</v>
      </c>
      <c r="C1512" t="s">
        <v>1610</v>
      </c>
      <c r="D1512" t="s">
        <v>3800</v>
      </c>
      <c r="E1512" t="s">
        <v>1719</v>
      </c>
      <c r="F1512" t="s">
        <v>1778</v>
      </c>
      <c r="G1512" t="s">
        <v>1448</v>
      </c>
      <c r="H1512" t="s">
        <v>1447</v>
      </c>
      <c r="I1512">
        <v>33</v>
      </c>
      <c r="J1512" t="s">
        <v>16</v>
      </c>
      <c r="K1512" t="s">
        <v>1449</v>
      </c>
      <c r="L1512" t="s">
        <v>96</v>
      </c>
      <c r="M1512" t="s">
        <v>12</v>
      </c>
      <c r="N1512" t="s">
        <v>13</v>
      </c>
      <c r="O1512" t="s">
        <v>3946</v>
      </c>
      <c r="P1512" t="s">
        <v>1611</v>
      </c>
      <c r="Q1512" s="6">
        <v>113.83</v>
      </c>
      <c r="R1512" s="21">
        <v>485</v>
      </c>
      <c r="S1512" s="21" t="s">
        <v>1720</v>
      </c>
      <c r="T1512" s="21" t="s">
        <v>1684</v>
      </c>
      <c r="U1512" s="21" t="s">
        <v>1721</v>
      </c>
      <c r="V1512" s="21" t="s">
        <v>1702</v>
      </c>
      <c r="W1512" s="2">
        <v>3</v>
      </c>
      <c r="X1512" s="6">
        <v>979.42</v>
      </c>
      <c r="Y1512" s="24">
        <v>950.03739999999993</v>
      </c>
    </row>
    <row r="1513" spans="2:25" x14ac:dyDescent="0.25">
      <c r="B1513" s="20">
        <v>45297</v>
      </c>
      <c r="C1513" t="s">
        <v>1607</v>
      </c>
      <c r="D1513" t="s">
        <v>3797</v>
      </c>
      <c r="E1513" t="s">
        <v>1703</v>
      </c>
      <c r="F1513" t="s">
        <v>1760</v>
      </c>
      <c r="G1513" t="s">
        <v>1497</v>
      </c>
      <c r="H1513" t="s">
        <v>1496</v>
      </c>
      <c r="I1513">
        <v>28</v>
      </c>
      <c r="J1513" t="s">
        <v>9</v>
      </c>
      <c r="K1513" t="s">
        <v>84</v>
      </c>
      <c r="L1513" t="s">
        <v>22</v>
      </c>
      <c r="M1513" t="s">
        <v>12</v>
      </c>
      <c r="N1513" t="s">
        <v>31</v>
      </c>
      <c r="O1513" t="s">
        <v>3954</v>
      </c>
      <c r="P1513" t="s">
        <v>3886</v>
      </c>
      <c r="Q1513" s="6">
        <v>81.75</v>
      </c>
      <c r="R1513" s="21">
        <v>271.20454545454544</v>
      </c>
      <c r="S1513" s="21" t="s">
        <v>1704</v>
      </c>
      <c r="T1513" s="21" t="s">
        <v>1689</v>
      </c>
      <c r="U1513" s="21" t="s">
        <v>1705</v>
      </c>
      <c r="V1513" s="21" t="s">
        <v>1695</v>
      </c>
      <c r="W1513" s="2">
        <v>3</v>
      </c>
      <c r="X1513" s="6">
        <v>745.3</v>
      </c>
      <c r="Y1513" s="24">
        <v>611.14599999999996</v>
      </c>
    </row>
    <row r="1514" spans="2:25" x14ac:dyDescent="0.25">
      <c r="B1514" s="20">
        <v>45850</v>
      </c>
      <c r="C1514" t="s">
        <v>1534</v>
      </c>
      <c r="D1514" t="s">
        <v>3834</v>
      </c>
      <c r="E1514" t="s">
        <v>1699</v>
      </c>
      <c r="F1514" t="s">
        <v>1762</v>
      </c>
      <c r="G1514" t="s">
        <v>76</v>
      </c>
      <c r="H1514" t="s">
        <v>75</v>
      </c>
      <c r="I1514">
        <v>24</v>
      </c>
      <c r="J1514" t="s">
        <v>16</v>
      </c>
      <c r="K1514" t="s">
        <v>77</v>
      </c>
      <c r="L1514" t="s">
        <v>51</v>
      </c>
      <c r="M1514" t="s">
        <v>12</v>
      </c>
      <c r="N1514" t="s">
        <v>26</v>
      </c>
      <c r="O1514" t="s">
        <v>3948</v>
      </c>
      <c r="P1514" t="s">
        <v>3863</v>
      </c>
      <c r="Q1514" s="6">
        <v>218.86</v>
      </c>
      <c r="R1514" s="21">
        <v>170</v>
      </c>
      <c r="S1514" s="21" t="s">
        <v>1700</v>
      </c>
      <c r="T1514" s="21" t="s">
        <v>1693</v>
      </c>
      <c r="U1514" s="21" t="s">
        <v>1701</v>
      </c>
      <c r="V1514" s="21" t="s">
        <v>1702</v>
      </c>
      <c r="W1514" s="2">
        <v>2</v>
      </c>
      <c r="X1514" s="6">
        <v>785.31</v>
      </c>
      <c r="Y1514" s="24">
        <v>667.51349999999991</v>
      </c>
    </row>
    <row r="1515" spans="2:25" x14ac:dyDescent="0.25">
      <c r="B1515" s="20">
        <v>45850</v>
      </c>
      <c r="C1515" t="s">
        <v>1526</v>
      </c>
      <c r="D1515" t="s">
        <v>3830</v>
      </c>
      <c r="E1515" t="s">
        <v>1699</v>
      </c>
      <c r="F1515" t="s">
        <v>1762</v>
      </c>
      <c r="G1515" t="s">
        <v>76</v>
      </c>
      <c r="H1515" t="s">
        <v>75</v>
      </c>
      <c r="I1515">
        <v>24</v>
      </c>
      <c r="J1515" t="s">
        <v>16</v>
      </c>
      <c r="K1515" t="s">
        <v>77</v>
      </c>
      <c r="L1515" t="s">
        <v>51</v>
      </c>
      <c r="M1515" t="s">
        <v>12</v>
      </c>
      <c r="N1515" t="s">
        <v>26</v>
      </c>
      <c r="O1515" t="s">
        <v>3944</v>
      </c>
      <c r="P1515" t="s">
        <v>1527</v>
      </c>
      <c r="Q1515" s="6">
        <v>255.56645161290328</v>
      </c>
      <c r="R1515" s="21">
        <v>352</v>
      </c>
      <c r="S1515" s="21" t="s">
        <v>1700</v>
      </c>
      <c r="T1515" s="21" t="s">
        <v>1693</v>
      </c>
      <c r="U1515" s="21" t="s">
        <v>1701</v>
      </c>
      <c r="V1515" s="21" t="s">
        <v>1702</v>
      </c>
      <c r="W1515" s="2">
        <v>2</v>
      </c>
      <c r="X1515" s="6">
        <v>785.31</v>
      </c>
      <c r="Y1515" s="24">
        <v>667.51349999999991</v>
      </c>
    </row>
    <row r="1516" spans="2:25" x14ac:dyDescent="0.25">
      <c r="B1516" s="20">
        <v>45829</v>
      </c>
      <c r="C1516" t="s">
        <v>1615</v>
      </c>
      <c r="D1516" t="s">
        <v>3802</v>
      </c>
      <c r="E1516" t="s">
        <v>1731</v>
      </c>
      <c r="F1516" t="s">
        <v>1770</v>
      </c>
      <c r="G1516" t="s">
        <v>1078</v>
      </c>
      <c r="H1516" t="s">
        <v>1077</v>
      </c>
      <c r="I1516">
        <v>55</v>
      </c>
      <c r="J1516" t="s">
        <v>9</v>
      </c>
      <c r="K1516" t="s">
        <v>1079</v>
      </c>
      <c r="L1516" t="s">
        <v>51</v>
      </c>
      <c r="M1516" t="s">
        <v>12</v>
      </c>
      <c r="N1516" t="s">
        <v>31</v>
      </c>
      <c r="O1516" t="s">
        <v>3958</v>
      </c>
      <c r="P1516" t="s">
        <v>3890</v>
      </c>
      <c r="Q1516" s="6">
        <v>103.45</v>
      </c>
      <c r="R1516" s="21">
        <v>465</v>
      </c>
      <c r="S1516" s="21" t="s">
        <v>1732</v>
      </c>
      <c r="T1516" s="21" t="s">
        <v>1689</v>
      </c>
      <c r="U1516" s="21" t="s">
        <v>1733</v>
      </c>
      <c r="V1516" s="21" t="s">
        <v>1686</v>
      </c>
      <c r="W1516" s="2">
        <v>4</v>
      </c>
      <c r="X1516" s="6">
        <v>403.47</v>
      </c>
      <c r="Y1516" s="24">
        <v>221.82999999999998</v>
      </c>
    </row>
    <row r="1517" spans="2:25" x14ac:dyDescent="0.25">
      <c r="B1517" s="20">
        <v>45446</v>
      </c>
      <c r="C1517" t="s">
        <v>1553</v>
      </c>
      <c r="D1517" t="s">
        <v>3772</v>
      </c>
      <c r="E1517" t="s">
        <v>1712</v>
      </c>
      <c r="F1517" t="s">
        <v>1757</v>
      </c>
      <c r="G1517" t="s">
        <v>209</v>
      </c>
      <c r="H1517" t="s">
        <v>208</v>
      </c>
      <c r="I1517">
        <v>49</v>
      </c>
      <c r="J1517" t="s">
        <v>16</v>
      </c>
      <c r="K1517" t="s">
        <v>210</v>
      </c>
      <c r="L1517" t="s">
        <v>51</v>
      </c>
      <c r="M1517" t="s">
        <v>12</v>
      </c>
      <c r="N1517" t="s">
        <v>13</v>
      </c>
      <c r="O1517" t="s">
        <v>3957</v>
      </c>
      <c r="P1517" t="s">
        <v>1554</v>
      </c>
      <c r="Q1517" s="6">
        <v>131.51</v>
      </c>
      <c r="R1517" s="21">
        <v>264.16666666666669</v>
      </c>
      <c r="S1517" s="21" t="s">
        <v>1713</v>
      </c>
      <c r="T1517" s="21" t="s">
        <v>1714</v>
      </c>
      <c r="U1517" s="21" t="s">
        <v>1715</v>
      </c>
      <c r="V1517" s="21" t="s">
        <v>1702</v>
      </c>
      <c r="W1517" s="2">
        <v>4</v>
      </c>
      <c r="X1517" s="6">
        <v>914.05</v>
      </c>
      <c r="Y1517" s="24">
        <v>685.53749999999991</v>
      </c>
    </row>
    <row r="1518" spans="2:25" x14ac:dyDescent="0.25">
      <c r="B1518" s="20">
        <v>45636</v>
      </c>
      <c r="C1518" t="s">
        <v>1602</v>
      </c>
      <c r="D1518" t="s">
        <v>3795</v>
      </c>
      <c r="E1518" t="s">
        <v>1716</v>
      </c>
      <c r="F1518" t="s">
        <v>1771</v>
      </c>
      <c r="G1518" t="s">
        <v>1331</v>
      </c>
      <c r="H1518" t="s">
        <v>1330</v>
      </c>
      <c r="I1518">
        <v>37</v>
      </c>
      <c r="J1518" t="s">
        <v>16</v>
      </c>
      <c r="K1518" t="s">
        <v>1332</v>
      </c>
      <c r="L1518" t="s">
        <v>106</v>
      </c>
      <c r="M1518" t="s">
        <v>12</v>
      </c>
      <c r="N1518" t="s">
        <v>31</v>
      </c>
      <c r="O1518" t="s">
        <v>3961</v>
      </c>
      <c r="P1518" t="s">
        <v>1603</v>
      </c>
      <c r="Q1518" s="6">
        <v>212.26</v>
      </c>
      <c r="R1518" s="21">
        <v>82</v>
      </c>
      <c r="S1518" s="21" t="s">
        <v>1717</v>
      </c>
      <c r="T1518" s="21" t="s">
        <v>1693</v>
      </c>
      <c r="U1518" s="21" t="s">
        <v>1718</v>
      </c>
      <c r="V1518" s="21" t="s">
        <v>1686</v>
      </c>
      <c r="W1518" s="2">
        <v>2.4785461887935387</v>
      </c>
      <c r="X1518" s="6">
        <v>871.34</v>
      </c>
      <c r="Y1518" s="24">
        <v>836.4864</v>
      </c>
    </row>
    <row r="1519" spans="2:25" x14ac:dyDescent="0.25">
      <c r="B1519" s="20">
        <v>45850</v>
      </c>
      <c r="C1519" t="s">
        <v>1619</v>
      </c>
      <c r="D1519" t="s">
        <v>3805</v>
      </c>
      <c r="E1519" t="s">
        <v>1699</v>
      </c>
      <c r="F1519" t="s">
        <v>1762</v>
      </c>
      <c r="G1519" t="s">
        <v>76</v>
      </c>
      <c r="H1519" t="s">
        <v>75</v>
      </c>
      <c r="I1519">
        <v>24</v>
      </c>
      <c r="J1519" t="s">
        <v>16</v>
      </c>
      <c r="K1519" t="s">
        <v>77</v>
      </c>
      <c r="L1519" t="s">
        <v>51</v>
      </c>
      <c r="M1519" t="s">
        <v>12</v>
      </c>
      <c r="N1519" t="s">
        <v>26</v>
      </c>
      <c r="O1519" t="s">
        <v>3964</v>
      </c>
      <c r="P1519" t="s">
        <v>1620</v>
      </c>
      <c r="Q1519" s="6">
        <v>299.11</v>
      </c>
      <c r="R1519" s="21">
        <v>118</v>
      </c>
      <c r="S1519" s="21" t="s">
        <v>1700</v>
      </c>
      <c r="T1519" s="21" t="s">
        <v>1693</v>
      </c>
      <c r="U1519" s="21" t="s">
        <v>1701</v>
      </c>
      <c r="V1519" s="21" t="s">
        <v>1702</v>
      </c>
      <c r="W1519" s="2">
        <v>2</v>
      </c>
      <c r="X1519" s="6">
        <v>785.31</v>
      </c>
      <c r="Y1519" s="24">
        <v>667.51349999999991</v>
      </c>
    </row>
    <row r="1520" spans="2:25" x14ac:dyDescent="0.25">
      <c r="B1520" s="20">
        <v>45446</v>
      </c>
      <c r="C1520" t="s">
        <v>1553</v>
      </c>
      <c r="D1520" t="s">
        <v>3772</v>
      </c>
      <c r="E1520" t="s">
        <v>1712</v>
      </c>
      <c r="F1520" t="s">
        <v>1757</v>
      </c>
      <c r="G1520" t="s">
        <v>209</v>
      </c>
      <c r="H1520" t="s">
        <v>208</v>
      </c>
      <c r="I1520">
        <v>49</v>
      </c>
      <c r="J1520" t="s">
        <v>16</v>
      </c>
      <c r="K1520" t="s">
        <v>210</v>
      </c>
      <c r="L1520" t="s">
        <v>51</v>
      </c>
      <c r="M1520" t="s">
        <v>12</v>
      </c>
      <c r="N1520" t="s">
        <v>13</v>
      </c>
      <c r="O1520" t="s">
        <v>3957</v>
      </c>
      <c r="P1520" t="s">
        <v>1554</v>
      </c>
      <c r="Q1520" s="6">
        <v>131.51</v>
      </c>
      <c r="R1520" s="21">
        <v>264.16666666666669</v>
      </c>
      <c r="S1520" s="21" t="s">
        <v>1713</v>
      </c>
      <c r="T1520" s="21" t="s">
        <v>1714</v>
      </c>
      <c r="U1520" s="21" t="s">
        <v>1715</v>
      </c>
      <c r="V1520" s="21" t="s">
        <v>1702</v>
      </c>
      <c r="W1520" s="2">
        <v>4</v>
      </c>
      <c r="X1520" s="6">
        <v>914.05</v>
      </c>
      <c r="Y1520" s="24">
        <v>685.53749999999991</v>
      </c>
    </row>
    <row r="1521" spans="2:25" x14ac:dyDescent="0.25">
      <c r="B1521" s="20">
        <v>45480</v>
      </c>
      <c r="C1521" t="s">
        <v>1668</v>
      </c>
      <c r="D1521" t="s">
        <v>3824</v>
      </c>
      <c r="E1521" t="s">
        <v>1696</v>
      </c>
      <c r="F1521" t="s">
        <v>1753</v>
      </c>
      <c r="G1521" t="s">
        <v>1256</v>
      </c>
      <c r="H1521" t="s">
        <v>1255</v>
      </c>
      <c r="I1521">
        <v>55</v>
      </c>
      <c r="J1521" t="s">
        <v>9</v>
      </c>
      <c r="K1521" t="s">
        <v>1257</v>
      </c>
      <c r="L1521" t="s">
        <v>836</v>
      </c>
      <c r="M1521" t="s">
        <v>12</v>
      </c>
      <c r="N1521" t="s">
        <v>13</v>
      </c>
      <c r="O1521" t="s">
        <v>3947</v>
      </c>
      <c r="P1521" t="s">
        <v>1669</v>
      </c>
      <c r="Q1521" s="6">
        <v>358.47</v>
      </c>
      <c r="R1521" s="21">
        <v>213</v>
      </c>
      <c r="S1521" s="21" t="s">
        <v>1697</v>
      </c>
      <c r="T1521" s="21" t="s">
        <v>1689</v>
      </c>
      <c r="U1521" s="21" t="s">
        <v>1698</v>
      </c>
      <c r="V1521" s="21" t="s">
        <v>1695</v>
      </c>
      <c r="W1521" s="2">
        <v>1</v>
      </c>
      <c r="X1521" s="6">
        <v>218.04</v>
      </c>
      <c r="Y1521" s="24">
        <v>198.41640000000001</v>
      </c>
    </row>
    <row r="1522" spans="2:25" x14ac:dyDescent="0.25">
      <c r="B1522" s="20">
        <v>45913</v>
      </c>
      <c r="C1522" t="s">
        <v>1621</v>
      </c>
      <c r="D1522" t="s">
        <v>3849</v>
      </c>
      <c r="E1522" t="s">
        <v>1743</v>
      </c>
      <c r="F1522" t="s">
        <v>1772</v>
      </c>
      <c r="G1522" t="s">
        <v>869</v>
      </c>
      <c r="H1522" t="s">
        <v>868</v>
      </c>
      <c r="I1522">
        <v>38</v>
      </c>
      <c r="J1522" t="s">
        <v>9</v>
      </c>
      <c r="K1522" t="s">
        <v>870</v>
      </c>
      <c r="L1522" t="s">
        <v>181</v>
      </c>
      <c r="M1522" t="s">
        <v>12</v>
      </c>
      <c r="N1522" t="s">
        <v>13</v>
      </c>
      <c r="O1522" t="s">
        <v>3950</v>
      </c>
      <c r="P1522" t="s">
        <v>3892</v>
      </c>
      <c r="Q1522" s="6">
        <v>240.63</v>
      </c>
      <c r="R1522" s="21">
        <v>423</v>
      </c>
      <c r="S1522" s="21" t="s">
        <v>1744</v>
      </c>
      <c r="T1522" s="21" t="s">
        <v>1684</v>
      </c>
      <c r="U1522" s="21" t="s">
        <v>1745</v>
      </c>
      <c r="V1522" s="21" t="s">
        <v>1702</v>
      </c>
      <c r="W1522" s="2">
        <v>2</v>
      </c>
      <c r="X1522" s="6">
        <v>451.98</v>
      </c>
      <c r="Y1522" s="24">
        <v>338.98500000000001</v>
      </c>
    </row>
    <row r="1523" spans="2:25" x14ac:dyDescent="0.25">
      <c r="B1523" s="20">
        <v>45875</v>
      </c>
      <c r="C1523" t="s">
        <v>1555</v>
      </c>
      <c r="D1523" t="s">
        <v>3773</v>
      </c>
      <c r="E1523" t="s">
        <v>1734</v>
      </c>
      <c r="F1523" t="s">
        <v>1769</v>
      </c>
      <c r="G1523" t="s">
        <v>1353</v>
      </c>
      <c r="H1523" t="s">
        <v>1352</v>
      </c>
      <c r="I1523">
        <v>51</v>
      </c>
      <c r="J1523" t="s">
        <v>9</v>
      </c>
      <c r="K1523" t="s">
        <v>1354</v>
      </c>
      <c r="L1523" t="s">
        <v>354</v>
      </c>
      <c r="M1523" t="s">
        <v>12</v>
      </c>
      <c r="N1523" t="s">
        <v>31</v>
      </c>
      <c r="O1523" t="s">
        <v>3959</v>
      </c>
      <c r="P1523" t="s">
        <v>1556</v>
      </c>
      <c r="Q1523" s="6">
        <v>123.46</v>
      </c>
      <c r="R1523" s="21">
        <v>76</v>
      </c>
      <c r="S1523" s="21" t="s">
        <v>1735</v>
      </c>
      <c r="T1523" s="21" t="s">
        <v>1714</v>
      </c>
      <c r="U1523" s="21" t="s">
        <v>1736</v>
      </c>
      <c r="V1523" s="21" t="s">
        <v>1686</v>
      </c>
      <c r="W1523" s="2">
        <v>2</v>
      </c>
      <c r="X1523" s="6">
        <v>316.89999999999998</v>
      </c>
      <c r="Y1523" s="24">
        <v>221.82999999999998</v>
      </c>
    </row>
    <row r="1524" spans="2:25" x14ac:dyDescent="0.25">
      <c r="B1524" s="20">
        <v>45480</v>
      </c>
      <c r="C1524" t="s">
        <v>1546</v>
      </c>
      <c r="D1524" t="s">
        <v>3769</v>
      </c>
      <c r="E1524" t="s">
        <v>1696</v>
      </c>
      <c r="F1524" t="s">
        <v>1753</v>
      </c>
      <c r="G1524" t="s">
        <v>1256</v>
      </c>
      <c r="H1524" t="s">
        <v>1255</v>
      </c>
      <c r="I1524">
        <v>55</v>
      </c>
      <c r="J1524" t="s">
        <v>9</v>
      </c>
      <c r="K1524" t="s">
        <v>1257</v>
      </c>
      <c r="L1524" t="s">
        <v>836</v>
      </c>
      <c r="M1524" t="s">
        <v>12</v>
      </c>
      <c r="N1524" t="s">
        <v>13</v>
      </c>
      <c r="O1524" t="s">
        <v>3956</v>
      </c>
      <c r="P1524" t="s">
        <v>1547</v>
      </c>
      <c r="Q1524" s="6">
        <v>337.42</v>
      </c>
      <c r="R1524" s="21">
        <v>256</v>
      </c>
      <c r="S1524" s="21" t="s">
        <v>1697</v>
      </c>
      <c r="T1524" s="21" t="s">
        <v>1689</v>
      </c>
      <c r="U1524" s="21" t="s">
        <v>1698</v>
      </c>
      <c r="V1524" s="21" t="s">
        <v>1695</v>
      </c>
      <c r="W1524" s="2">
        <v>1</v>
      </c>
      <c r="X1524" s="6">
        <v>218.04</v>
      </c>
      <c r="Y1524" s="24">
        <v>198.41640000000001</v>
      </c>
    </row>
    <row r="1525" spans="2:25" x14ac:dyDescent="0.25">
      <c r="B1525" s="20">
        <v>45285</v>
      </c>
      <c r="C1525" t="s">
        <v>1635</v>
      </c>
      <c r="D1525" t="s">
        <v>3811</v>
      </c>
      <c r="E1525" t="s">
        <v>1737</v>
      </c>
      <c r="F1525" t="s">
        <v>1755</v>
      </c>
      <c r="G1525" t="s">
        <v>1422</v>
      </c>
      <c r="H1525" t="s">
        <v>1421</v>
      </c>
      <c r="I1525">
        <v>63</v>
      </c>
      <c r="J1525" t="s">
        <v>16</v>
      </c>
      <c r="K1525" t="s">
        <v>1423</v>
      </c>
      <c r="L1525" t="s">
        <v>170</v>
      </c>
      <c r="M1525" t="s">
        <v>12</v>
      </c>
      <c r="N1525" t="s">
        <v>13</v>
      </c>
      <c r="O1525" t="s">
        <v>3949</v>
      </c>
      <c r="P1525" t="s">
        <v>1636</v>
      </c>
      <c r="Q1525" s="6">
        <v>403.71</v>
      </c>
      <c r="R1525" s="21">
        <v>159</v>
      </c>
      <c r="S1525" s="21" t="s">
        <v>1738</v>
      </c>
      <c r="T1525" s="21" t="s">
        <v>1689</v>
      </c>
      <c r="U1525" s="21" t="s">
        <v>1739</v>
      </c>
      <c r="V1525" s="21" t="s">
        <v>1686</v>
      </c>
      <c r="W1525" s="2">
        <v>3</v>
      </c>
      <c r="X1525" s="6">
        <v>104.47</v>
      </c>
      <c r="Y1525" s="24">
        <v>76.263099999999994</v>
      </c>
    </row>
    <row r="1526" spans="2:25" x14ac:dyDescent="0.25">
      <c r="B1526" s="20">
        <v>45801</v>
      </c>
      <c r="C1526" t="s">
        <v>1584</v>
      </c>
      <c r="D1526" t="s">
        <v>3787</v>
      </c>
      <c r="E1526" t="s">
        <v>1687</v>
      </c>
      <c r="F1526" t="s">
        <v>1767</v>
      </c>
      <c r="G1526" t="s">
        <v>997</v>
      </c>
      <c r="H1526" t="s">
        <v>996</v>
      </c>
      <c r="I1526">
        <v>34</v>
      </c>
      <c r="J1526" t="s">
        <v>16</v>
      </c>
      <c r="K1526" t="s">
        <v>998</v>
      </c>
      <c r="L1526" t="s">
        <v>264</v>
      </c>
      <c r="M1526" t="s">
        <v>12</v>
      </c>
      <c r="N1526" t="s">
        <v>26</v>
      </c>
      <c r="O1526" t="s">
        <v>3963</v>
      </c>
      <c r="P1526" t="s">
        <v>3877</v>
      </c>
      <c r="Q1526" s="6">
        <v>326.06</v>
      </c>
      <c r="R1526" s="21">
        <v>301</v>
      </c>
      <c r="S1526" s="21" t="s">
        <v>1688</v>
      </c>
      <c r="T1526" s="21" t="s">
        <v>1689</v>
      </c>
      <c r="U1526" s="21" t="s">
        <v>1690</v>
      </c>
      <c r="V1526" s="21" t="s">
        <v>1686</v>
      </c>
      <c r="W1526" s="2">
        <v>4</v>
      </c>
      <c r="X1526" s="6">
        <v>286.92</v>
      </c>
      <c r="Y1526" s="24">
        <v>238.14359999999999</v>
      </c>
    </row>
    <row r="1527" spans="2:25" x14ac:dyDescent="0.25">
      <c r="B1527" s="20">
        <v>45446</v>
      </c>
      <c r="C1527" t="s">
        <v>1558</v>
      </c>
      <c r="D1527" t="s">
        <v>3838</v>
      </c>
      <c r="E1527" t="s">
        <v>1712</v>
      </c>
      <c r="F1527" t="s">
        <v>1757</v>
      </c>
      <c r="G1527" t="s">
        <v>209</v>
      </c>
      <c r="H1527" t="s">
        <v>208</v>
      </c>
      <c r="I1527">
        <v>49</v>
      </c>
      <c r="J1527" t="s">
        <v>16</v>
      </c>
      <c r="K1527" t="s">
        <v>210</v>
      </c>
      <c r="L1527" t="s">
        <v>51</v>
      </c>
      <c r="M1527" t="s">
        <v>12</v>
      </c>
      <c r="N1527" t="s">
        <v>13</v>
      </c>
      <c r="O1527" t="s">
        <v>3943</v>
      </c>
      <c r="P1527" t="s">
        <v>3871</v>
      </c>
      <c r="Q1527" s="6">
        <v>255.56645161290328</v>
      </c>
      <c r="R1527" s="21">
        <v>360</v>
      </c>
      <c r="S1527" s="21" t="s">
        <v>1713</v>
      </c>
      <c r="T1527" s="21" t="s">
        <v>1714</v>
      </c>
      <c r="U1527" s="21" t="s">
        <v>1715</v>
      </c>
      <c r="V1527" s="21" t="s">
        <v>1702</v>
      </c>
      <c r="W1527" s="2">
        <v>4</v>
      </c>
      <c r="X1527" s="6">
        <v>914.05</v>
      </c>
      <c r="Y1527" s="24">
        <v>685.53749999999991</v>
      </c>
    </row>
    <row r="1528" spans="2:25" x14ac:dyDescent="0.25">
      <c r="B1528" s="20">
        <v>45394</v>
      </c>
      <c r="C1528" t="s">
        <v>1585</v>
      </c>
      <c r="D1528" t="s">
        <v>3788</v>
      </c>
      <c r="E1528" t="s">
        <v>1719</v>
      </c>
      <c r="F1528" t="s">
        <v>1778</v>
      </c>
      <c r="G1528" t="s">
        <v>1448</v>
      </c>
      <c r="H1528" t="s">
        <v>1447</v>
      </c>
      <c r="I1528">
        <v>33</v>
      </c>
      <c r="J1528" t="s">
        <v>16</v>
      </c>
      <c r="K1528" t="s">
        <v>1449</v>
      </c>
      <c r="L1528" t="s">
        <v>96</v>
      </c>
      <c r="M1528" t="s">
        <v>12</v>
      </c>
      <c r="N1528" t="s">
        <v>13</v>
      </c>
      <c r="O1528" t="s">
        <v>3949</v>
      </c>
      <c r="P1528" t="s">
        <v>1586</v>
      </c>
      <c r="Q1528" s="6">
        <v>38.520000000000003</v>
      </c>
      <c r="R1528" s="21">
        <v>378</v>
      </c>
      <c r="S1528" s="21" t="s">
        <v>1720</v>
      </c>
      <c r="T1528" s="21" t="s">
        <v>1684</v>
      </c>
      <c r="U1528" s="21" t="s">
        <v>1721</v>
      </c>
      <c r="V1528" s="21" t="s">
        <v>1702</v>
      </c>
      <c r="W1528" s="2">
        <v>3</v>
      </c>
      <c r="X1528" s="6">
        <v>979.42</v>
      </c>
      <c r="Y1528" s="24">
        <v>950.03739999999993</v>
      </c>
    </row>
    <row r="1529" spans="2:25" x14ac:dyDescent="0.25">
      <c r="B1529" s="20">
        <v>45593</v>
      </c>
      <c r="C1529" t="s">
        <v>1604</v>
      </c>
      <c r="D1529" t="s">
        <v>3847</v>
      </c>
      <c r="E1529" t="s">
        <v>1724</v>
      </c>
      <c r="F1529" t="s">
        <v>1787</v>
      </c>
      <c r="G1529" t="s">
        <v>1265</v>
      </c>
      <c r="H1529" t="s">
        <v>1264</v>
      </c>
      <c r="I1529">
        <v>23</v>
      </c>
      <c r="J1529" t="s">
        <v>16</v>
      </c>
      <c r="K1529" t="s">
        <v>201</v>
      </c>
      <c r="L1529" t="s">
        <v>155</v>
      </c>
      <c r="M1529" t="s">
        <v>12</v>
      </c>
      <c r="N1529" t="s">
        <v>13</v>
      </c>
      <c r="O1529" t="s">
        <v>3945</v>
      </c>
      <c r="P1529" t="s">
        <v>3885</v>
      </c>
      <c r="Q1529" s="6">
        <v>386.56</v>
      </c>
      <c r="R1529" s="21">
        <v>125</v>
      </c>
      <c r="S1529" s="21" t="s">
        <v>1725</v>
      </c>
      <c r="T1529" s="21" t="s">
        <v>1689</v>
      </c>
      <c r="U1529" s="21" t="s">
        <v>1726</v>
      </c>
      <c r="V1529" s="21" t="s">
        <v>1702</v>
      </c>
      <c r="W1529" s="2">
        <v>2</v>
      </c>
      <c r="X1529" s="6">
        <v>148.96</v>
      </c>
      <c r="Y1529" s="24">
        <v>144.49119999999999</v>
      </c>
    </row>
    <row r="1530" spans="2:25" x14ac:dyDescent="0.25">
      <c r="B1530" s="20">
        <v>45480</v>
      </c>
      <c r="C1530" t="s">
        <v>1528</v>
      </c>
      <c r="D1530" t="s">
        <v>3831</v>
      </c>
      <c r="E1530" t="s">
        <v>1696</v>
      </c>
      <c r="F1530" t="s">
        <v>1753</v>
      </c>
      <c r="G1530" t="s">
        <v>1256</v>
      </c>
      <c r="H1530" t="s">
        <v>1255</v>
      </c>
      <c r="I1530">
        <v>55</v>
      </c>
      <c r="J1530" t="s">
        <v>9</v>
      </c>
      <c r="K1530" t="s">
        <v>1257</v>
      </c>
      <c r="L1530" t="s">
        <v>836</v>
      </c>
      <c r="M1530" t="s">
        <v>12</v>
      </c>
      <c r="N1530" t="s">
        <v>13</v>
      </c>
      <c r="O1530" t="s">
        <v>3944</v>
      </c>
      <c r="P1530" t="s">
        <v>1529</v>
      </c>
      <c r="Q1530" s="6">
        <v>364.67</v>
      </c>
      <c r="R1530" s="21">
        <v>452</v>
      </c>
      <c r="S1530" s="21" t="s">
        <v>1697</v>
      </c>
      <c r="T1530" s="21" t="s">
        <v>1689</v>
      </c>
      <c r="U1530" s="21" t="s">
        <v>1698</v>
      </c>
      <c r="V1530" s="21" t="s">
        <v>1695</v>
      </c>
      <c r="W1530" s="2">
        <v>1</v>
      </c>
      <c r="X1530" s="6">
        <v>218.04</v>
      </c>
      <c r="Y1530" s="24">
        <v>198.41640000000001</v>
      </c>
    </row>
    <row r="1531" spans="2:25" x14ac:dyDescent="0.25">
      <c r="B1531" s="20">
        <v>45285</v>
      </c>
      <c r="C1531" t="s">
        <v>1587</v>
      </c>
      <c r="D1531" t="s">
        <v>3789</v>
      </c>
      <c r="E1531" t="s">
        <v>1737</v>
      </c>
      <c r="F1531" t="s">
        <v>1755</v>
      </c>
      <c r="G1531" t="s">
        <v>1422</v>
      </c>
      <c r="H1531" t="s">
        <v>1421</v>
      </c>
      <c r="I1531">
        <v>63</v>
      </c>
      <c r="J1531" t="s">
        <v>16</v>
      </c>
      <c r="K1531" t="s">
        <v>1423</v>
      </c>
      <c r="L1531" t="s">
        <v>170</v>
      </c>
      <c r="M1531" t="s">
        <v>12</v>
      </c>
      <c r="N1531" t="s">
        <v>13</v>
      </c>
      <c r="O1531" t="s">
        <v>3950</v>
      </c>
      <c r="P1531" t="s">
        <v>3878</v>
      </c>
      <c r="Q1531" s="6">
        <v>313.26</v>
      </c>
      <c r="R1531" s="21">
        <v>369</v>
      </c>
      <c r="S1531" s="21" t="s">
        <v>1738</v>
      </c>
      <c r="T1531" s="21" t="s">
        <v>1689</v>
      </c>
      <c r="U1531" s="21" t="s">
        <v>1739</v>
      </c>
      <c r="V1531" s="21" t="s">
        <v>1686</v>
      </c>
      <c r="W1531" s="2">
        <v>3</v>
      </c>
      <c r="X1531" s="6">
        <v>104.47</v>
      </c>
      <c r="Y1531" s="24">
        <v>76.263099999999994</v>
      </c>
    </row>
    <row r="1532" spans="2:25" x14ac:dyDescent="0.25">
      <c r="B1532" s="20">
        <v>45394</v>
      </c>
      <c r="C1532" t="s">
        <v>1585</v>
      </c>
      <c r="D1532" t="s">
        <v>3788</v>
      </c>
      <c r="E1532" t="s">
        <v>1719</v>
      </c>
      <c r="F1532" t="s">
        <v>1778</v>
      </c>
      <c r="G1532" t="s">
        <v>1448</v>
      </c>
      <c r="H1532" t="s">
        <v>1447</v>
      </c>
      <c r="I1532">
        <v>33</v>
      </c>
      <c r="J1532" t="s">
        <v>16</v>
      </c>
      <c r="K1532" t="s">
        <v>1449</v>
      </c>
      <c r="L1532" t="s">
        <v>96</v>
      </c>
      <c r="M1532" t="s">
        <v>12</v>
      </c>
      <c r="N1532" t="s">
        <v>13</v>
      </c>
      <c r="O1532" t="s">
        <v>3949</v>
      </c>
      <c r="P1532" t="s">
        <v>1586</v>
      </c>
      <c r="Q1532" s="6">
        <v>38.520000000000003</v>
      </c>
      <c r="R1532" s="21">
        <v>378</v>
      </c>
      <c r="S1532" s="21" t="s">
        <v>1720</v>
      </c>
      <c r="T1532" s="21" t="s">
        <v>1684</v>
      </c>
      <c r="U1532" s="21" t="s">
        <v>1721</v>
      </c>
      <c r="V1532" s="21" t="s">
        <v>1702</v>
      </c>
      <c r="W1532" s="2">
        <v>3</v>
      </c>
      <c r="X1532" s="6">
        <v>979.42</v>
      </c>
      <c r="Y1532" s="24">
        <v>950.03739999999993</v>
      </c>
    </row>
    <row r="1533" spans="2:25" x14ac:dyDescent="0.25">
      <c r="B1533" s="20">
        <v>45297</v>
      </c>
      <c r="C1533" t="s">
        <v>1672</v>
      </c>
      <c r="D1533" t="s">
        <v>3860</v>
      </c>
      <c r="E1533" t="s">
        <v>1703</v>
      </c>
      <c r="F1533" t="s">
        <v>1760</v>
      </c>
      <c r="G1533" t="s">
        <v>1497</v>
      </c>
      <c r="H1533" t="s">
        <v>1496</v>
      </c>
      <c r="I1533">
        <v>28</v>
      </c>
      <c r="J1533" t="s">
        <v>9</v>
      </c>
      <c r="K1533" t="s">
        <v>84</v>
      </c>
      <c r="L1533" t="s">
        <v>22</v>
      </c>
      <c r="M1533" t="s">
        <v>12</v>
      </c>
      <c r="N1533" t="s">
        <v>31</v>
      </c>
      <c r="O1533" t="s">
        <v>3944</v>
      </c>
      <c r="P1533" t="s">
        <v>3903</v>
      </c>
      <c r="Q1533" s="6">
        <v>358.47</v>
      </c>
      <c r="R1533" s="21">
        <v>143</v>
      </c>
      <c r="S1533" s="21" t="s">
        <v>1704</v>
      </c>
      <c r="T1533" s="21" t="s">
        <v>1689</v>
      </c>
      <c r="U1533" s="21" t="s">
        <v>1705</v>
      </c>
      <c r="V1533" s="21" t="s">
        <v>1695</v>
      </c>
      <c r="W1533" s="2">
        <v>3</v>
      </c>
      <c r="X1533" s="6">
        <v>745.3</v>
      </c>
      <c r="Y1533" s="24">
        <v>611.14599999999996</v>
      </c>
    </row>
    <row r="1534" spans="2:25" x14ac:dyDescent="0.25">
      <c r="B1534" s="20">
        <v>45499</v>
      </c>
      <c r="C1534" t="s">
        <v>1655</v>
      </c>
      <c r="D1534" t="s">
        <v>3855</v>
      </c>
      <c r="E1534" t="s">
        <v>1709</v>
      </c>
      <c r="F1534" t="s">
        <v>1761</v>
      </c>
      <c r="G1534" t="s">
        <v>401</v>
      </c>
      <c r="H1534" t="s">
        <v>400</v>
      </c>
      <c r="I1534">
        <v>18</v>
      </c>
      <c r="J1534" t="s">
        <v>16</v>
      </c>
      <c r="K1534" t="s">
        <v>402</v>
      </c>
      <c r="L1534" t="s">
        <v>214</v>
      </c>
      <c r="M1534" t="s">
        <v>12</v>
      </c>
      <c r="N1534" t="s">
        <v>19</v>
      </c>
      <c r="O1534" t="s">
        <v>3946</v>
      </c>
      <c r="P1534" t="s">
        <v>1656</v>
      </c>
      <c r="Q1534" s="6">
        <v>119.57</v>
      </c>
      <c r="R1534" s="21">
        <v>210</v>
      </c>
      <c r="S1534" s="21" t="s">
        <v>1710</v>
      </c>
      <c r="T1534" s="21" t="s">
        <v>1693</v>
      </c>
      <c r="U1534" s="21" t="s">
        <v>1711</v>
      </c>
      <c r="V1534" s="21" t="s">
        <v>1702</v>
      </c>
      <c r="W1534" s="2">
        <v>3</v>
      </c>
      <c r="X1534" s="6">
        <v>147.01</v>
      </c>
      <c r="Y1534" s="24">
        <v>119.07810000000001</v>
      </c>
    </row>
    <row r="1535" spans="2:25" x14ac:dyDescent="0.25">
      <c r="B1535" s="20">
        <v>45297</v>
      </c>
      <c r="C1535" t="s">
        <v>1612</v>
      </c>
      <c r="D1535" t="s">
        <v>3848</v>
      </c>
      <c r="E1535" t="s">
        <v>1703</v>
      </c>
      <c r="F1535" t="s">
        <v>1760</v>
      </c>
      <c r="G1535" t="s">
        <v>1497</v>
      </c>
      <c r="H1535" t="s">
        <v>1496</v>
      </c>
      <c r="I1535">
        <v>28</v>
      </c>
      <c r="J1535" t="s">
        <v>9</v>
      </c>
      <c r="K1535" t="s">
        <v>84</v>
      </c>
      <c r="L1535" t="s">
        <v>22</v>
      </c>
      <c r="M1535" t="s">
        <v>12</v>
      </c>
      <c r="N1535" t="s">
        <v>31</v>
      </c>
      <c r="O1535" t="s">
        <v>3953</v>
      </c>
      <c r="P1535" t="s">
        <v>1613</v>
      </c>
      <c r="Q1535" s="6">
        <v>17.309999999999999</v>
      </c>
      <c r="R1535" s="21">
        <v>399</v>
      </c>
      <c r="S1535" s="21" t="s">
        <v>1704</v>
      </c>
      <c r="T1535" s="21" t="s">
        <v>1689</v>
      </c>
      <c r="U1535" s="21" t="s">
        <v>1705</v>
      </c>
      <c r="V1535" s="21" t="s">
        <v>1695</v>
      </c>
      <c r="W1535" s="2">
        <v>3</v>
      </c>
      <c r="X1535" s="6">
        <v>745.3</v>
      </c>
      <c r="Y1535" s="24">
        <v>611.14599999999996</v>
      </c>
    </row>
    <row r="1536" spans="2:25" x14ac:dyDescent="0.25">
      <c r="B1536" s="20">
        <v>45297</v>
      </c>
      <c r="C1536" t="s">
        <v>1612</v>
      </c>
      <c r="D1536" t="s">
        <v>3848</v>
      </c>
      <c r="E1536" t="s">
        <v>1703</v>
      </c>
      <c r="F1536" t="s">
        <v>1760</v>
      </c>
      <c r="G1536" t="s">
        <v>1497</v>
      </c>
      <c r="H1536" t="s">
        <v>1496</v>
      </c>
      <c r="I1536">
        <v>28</v>
      </c>
      <c r="J1536" t="s">
        <v>9</v>
      </c>
      <c r="K1536" t="s">
        <v>84</v>
      </c>
      <c r="L1536" t="s">
        <v>22</v>
      </c>
      <c r="M1536" t="s">
        <v>12</v>
      </c>
      <c r="N1536" t="s">
        <v>31</v>
      </c>
      <c r="O1536" t="s">
        <v>3953</v>
      </c>
      <c r="P1536" t="s">
        <v>1613</v>
      </c>
      <c r="Q1536" s="6">
        <v>17.309999999999999</v>
      </c>
      <c r="R1536" s="21">
        <v>399</v>
      </c>
      <c r="S1536" s="21" t="s">
        <v>1704</v>
      </c>
      <c r="T1536" s="21" t="s">
        <v>1689</v>
      </c>
      <c r="U1536" s="21" t="s">
        <v>1705</v>
      </c>
      <c r="V1536" s="21" t="s">
        <v>1695</v>
      </c>
      <c r="W1536" s="2">
        <v>3</v>
      </c>
      <c r="X1536" s="6">
        <v>745.3</v>
      </c>
      <c r="Y1536" s="24">
        <v>611.14599999999996</v>
      </c>
    </row>
    <row r="1537" spans="2:25" x14ac:dyDescent="0.25">
      <c r="B1537" s="20">
        <v>45913</v>
      </c>
      <c r="C1537" t="s">
        <v>1540</v>
      </c>
      <c r="D1537" t="s">
        <v>3835</v>
      </c>
      <c r="E1537" t="s">
        <v>1743</v>
      </c>
      <c r="F1537" t="s">
        <v>1772</v>
      </c>
      <c r="G1537" t="s">
        <v>869</v>
      </c>
      <c r="H1537" t="s">
        <v>868</v>
      </c>
      <c r="I1537">
        <v>38</v>
      </c>
      <c r="J1537" t="s">
        <v>9</v>
      </c>
      <c r="K1537" t="s">
        <v>870</v>
      </c>
      <c r="L1537" t="s">
        <v>181</v>
      </c>
      <c r="M1537" t="s">
        <v>12</v>
      </c>
      <c r="N1537" t="s">
        <v>13</v>
      </c>
      <c r="O1537" t="s">
        <v>3952</v>
      </c>
      <c r="P1537" t="s">
        <v>3865</v>
      </c>
      <c r="Q1537" s="6">
        <v>449.4</v>
      </c>
      <c r="R1537" s="21">
        <v>270.80232558139534</v>
      </c>
      <c r="S1537" s="21" t="s">
        <v>1744</v>
      </c>
      <c r="T1537" s="21" t="s">
        <v>1684</v>
      </c>
      <c r="U1537" s="21" t="s">
        <v>1745</v>
      </c>
      <c r="V1537" s="21" t="s">
        <v>1702</v>
      </c>
      <c r="W1537" s="2">
        <v>2</v>
      </c>
      <c r="X1537" s="6">
        <v>451.98</v>
      </c>
      <c r="Y1537" s="24">
        <v>338.98500000000001</v>
      </c>
    </row>
    <row r="1538" spans="2:25" x14ac:dyDescent="0.25">
      <c r="B1538" s="20">
        <v>45875</v>
      </c>
      <c r="C1538" t="s">
        <v>1641</v>
      </c>
      <c r="D1538" t="s">
        <v>3813</v>
      </c>
      <c r="E1538" t="s">
        <v>1734</v>
      </c>
      <c r="F1538" t="s">
        <v>1769</v>
      </c>
      <c r="G1538" t="s">
        <v>1353</v>
      </c>
      <c r="H1538" t="s">
        <v>1352</v>
      </c>
      <c r="I1538">
        <v>51</v>
      </c>
      <c r="J1538" t="s">
        <v>9</v>
      </c>
      <c r="K1538" t="s">
        <v>1354</v>
      </c>
      <c r="L1538" t="s">
        <v>354</v>
      </c>
      <c r="M1538" t="s">
        <v>12</v>
      </c>
      <c r="N1538" t="s">
        <v>31</v>
      </c>
      <c r="O1538" t="s">
        <v>3954</v>
      </c>
      <c r="P1538" t="s">
        <v>1642</v>
      </c>
      <c r="Q1538" s="6">
        <v>325.26</v>
      </c>
      <c r="R1538" s="21">
        <v>400</v>
      </c>
      <c r="S1538" s="21" t="s">
        <v>1735</v>
      </c>
      <c r="T1538" s="21" t="s">
        <v>1714</v>
      </c>
      <c r="U1538" s="21" t="s">
        <v>1736</v>
      </c>
      <c r="V1538" s="21" t="s">
        <v>1686</v>
      </c>
      <c r="W1538" s="2">
        <v>2</v>
      </c>
      <c r="X1538" s="6">
        <v>316.89999999999998</v>
      </c>
      <c r="Y1538" s="24">
        <v>221.82999999999998</v>
      </c>
    </row>
    <row r="1539" spans="2:25" x14ac:dyDescent="0.25">
      <c r="B1539" s="20">
        <v>45297</v>
      </c>
      <c r="C1539" t="s">
        <v>1537</v>
      </c>
      <c r="D1539" t="s">
        <v>3764</v>
      </c>
      <c r="E1539" t="s">
        <v>1703</v>
      </c>
      <c r="F1539" t="s">
        <v>1760</v>
      </c>
      <c r="G1539" t="s">
        <v>1497</v>
      </c>
      <c r="H1539" t="s">
        <v>1496</v>
      </c>
      <c r="I1539">
        <v>28</v>
      </c>
      <c r="J1539" t="s">
        <v>9</v>
      </c>
      <c r="K1539" t="s">
        <v>84</v>
      </c>
      <c r="L1539" t="s">
        <v>22</v>
      </c>
      <c r="M1539" t="s">
        <v>12</v>
      </c>
      <c r="N1539" t="s">
        <v>31</v>
      </c>
      <c r="O1539" t="s">
        <v>3950</v>
      </c>
      <c r="P1539" t="s">
        <v>3864</v>
      </c>
      <c r="Q1539" s="6">
        <v>495.72</v>
      </c>
      <c r="R1539" s="21">
        <v>323</v>
      </c>
      <c r="S1539" s="21" t="s">
        <v>1704</v>
      </c>
      <c r="T1539" s="21" t="s">
        <v>1689</v>
      </c>
      <c r="U1539" s="21" t="s">
        <v>1705</v>
      </c>
      <c r="V1539" s="21" t="s">
        <v>1695</v>
      </c>
      <c r="W1539" s="2">
        <v>3</v>
      </c>
      <c r="X1539" s="6">
        <v>745.3</v>
      </c>
      <c r="Y1539" s="24">
        <v>611.14599999999996</v>
      </c>
    </row>
    <row r="1540" spans="2:25" x14ac:dyDescent="0.25">
      <c r="B1540" s="20">
        <v>45480</v>
      </c>
      <c r="C1540" t="s">
        <v>1605</v>
      </c>
      <c r="D1540" t="s">
        <v>3796</v>
      </c>
      <c r="E1540" t="s">
        <v>1696</v>
      </c>
      <c r="F1540" t="s">
        <v>1753</v>
      </c>
      <c r="G1540" t="s">
        <v>1256</v>
      </c>
      <c r="H1540" t="s">
        <v>1255</v>
      </c>
      <c r="I1540">
        <v>55</v>
      </c>
      <c r="J1540" t="s">
        <v>9</v>
      </c>
      <c r="K1540" t="s">
        <v>1257</v>
      </c>
      <c r="L1540" t="s">
        <v>836</v>
      </c>
      <c r="M1540" t="s">
        <v>12</v>
      </c>
      <c r="N1540" t="s">
        <v>13</v>
      </c>
      <c r="O1540" t="s">
        <v>3957</v>
      </c>
      <c r="P1540" t="s">
        <v>1606</v>
      </c>
      <c r="Q1540" s="6">
        <v>434.84</v>
      </c>
      <c r="R1540" s="21">
        <v>185</v>
      </c>
      <c r="S1540" s="21" t="s">
        <v>1697</v>
      </c>
      <c r="T1540" s="21" t="s">
        <v>1689</v>
      </c>
      <c r="U1540" s="21" t="s">
        <v>1698</v>
      </c>
      <c r="V1540" s="21" t="s">
        <v>1695</v>
      </c>
      <c r="W1540" s="2">
        <v>1</v>
      </c>
      <c r="X1540" s="6">
        <v>218.04</v>
      </c>
      <c r="Y1540" s="24">
        <v>198.41640000000001</v>
      </c>
    </row>
    <row r="1541" spans="2:25" x14ac:dyDescent="0.25">
      <c r="B1541" s="20">
        <v>45499</v>
      </c>
      <c r="C1541" t="s">
        <v>1545</v>
      </c>
      <c r="D1541" t="s">
        <v>3768</v>
      </c>
      <c r="E1541" t="s">
        <v>1709</v>
      </c>
      <c r="F1541" t="s">
        <v>1761</v>
      </c>
      <c r="G1541" t="s">
        <v>401</v>
      </c>
      <c r="H1541" t="s">
        <v>400</v>
      </c>
      <c r="I1541">
        <v>18</v>
      </c>
      <c r="J1541" t="s">
        <v>16</v>
      </c>
      <c r="K1541" t="s">
        <v>402</v>
      </c>
      <c r="L1541" t="s">
        <v>214</v>
      </c>
      <c r="M1541" t="s">
        <v>12</v>
      </c>
      <c r="N1541" t="s">
        <v>19</v>
      </c>
      <c r="O1541" t="s">
        <v>3955</v>
      </c>
      <c r="P1541" t="s">
        <v>3868</v>
      </c>
      <c r="Q1541" s="6">
        <v>465.34</v>
      </c>
      <c r="R1541" s="21">
        <v>301</v>
      </c>
      <c r="S1541" s="21" t="s">
        <v>1710</v>
      </c>
      <c r="T1541" s="21" t="s">
        <v>1693</v>
      </c>
      <c r="U1541" s="21" t="s">
        <v>1711</v>
      </c>
      <c r="V1541" s="21" t="s">
        <v>1702</v>
      </c>
      <c r="W1541" s="2">
        <v>3</v>
      </c>
      <c r="X1541" s="6">
        <v>147.01</v>
      </c>
      <c r="Y1541" s="24">
        <v>119.07810000000001</v>
      </c>
    </row>
    <row r="1542" spans="2:25" x14ac:dyDescent="0.25">
      <c r="B1542" s="20">
        <v>45446</v>
      </c>
      <c r="C1542" t="s">
        <v>1638</v>
      </c>
      <c r="D1542" t="s">
        <v>3812</v>
      </c>
      <c r="E1542" t="s">
        <v>1712</v>
      </c>
      <c r="F1542" t="s">
        <v>1757</v>
      </c>
      <c r="G1542" t="s">
        <v>209</v>
      </c>
      <c r="H1542" t="s">
        <v>208</v>
      </c>
      <c r="I1542">
        <v>49</v>
      </c>
      <c r="J1542" t="s">
        <v>16</v>
      </c>
      <c r="K1542" t="s">
        <v>210</v>
      </c>
      <c r="L1542" t="s">
        <v>51</v>
      </c>
      <c r="M1542" t="s">
        <v>12</v>
      </c>
      <c r="N1542" t="s">
        <v>13</v>
      </c>
      <c r="O1542" t="s">
        <v>3942</v>
      </c>
      <c r="P1542" t="s">
        <v>1639</v>
      </c>
      <c r="Q1542" s="6">
        <v>392.89</v>
      </c>
      <c r="R1542" s="21">
        <v>320</v>
      </c>
      <c r="S1542" s="21" t="s">
        <v>1713</v>
      </c>
      <c r="T1542" s="21" t="s">
        <v>1714</v>
      </c>
      <c r="U1542" s="21" t="s">
        <v>1715</v>
      </c>
      <c r="V1542" s="21" t="s">
        <v>1702</v>
      </c>
      <c r="W1542" s="2">
        <v>4</v>
      </c>
      <c r="X1542" s="6">
        <v>914.05</v>
      </c>
      <c r="Y1542" s="24">
        <v>685.53749999999991</v>
      </c>
    </row>
    <row r="1543" spans="2:25" x14ac:dyDescent="0.25">
      <c r="B1543" s="20">
        <v>45394</v>
      </c>
      <c r="C1543" t="s">
        <v>1585</v>
      </c>
      <c r="D1543" t="s">
        <v>3788</v>
      </c>
      <c r="E1543" t="s">
        <v>1719</v>
      </c>
      <c r="F1543" t="s">
        <v>1778</v>
      </c>
      <c r="G1543" t="s">
        <v>1448</v>
      </c>
      <c r="H1543" t="s">
        <v>1447</v>
      </c>
      <c r="I1543">
        <v>33</v>
      </c>
      <c r="J1543" t="s">
        <v>16</v>
      </c>
      <c r="K1543" t="s">
        <v>1449</v>
      </c>
      <c r="L1543" t="s">
        <v>96</v>
      </c>
      <c r="M1543" t="s">
        <v>12</v>
      </c>
      <c r="N1543" t="s">
        <v>13</v>
      </c>
      <c r="O1543" t="s">
        <v>3949</v>
      </c>
      <c r="P1543" t="s">
        <v>1586</v>
      </c>
      <c r="Q1543" s="6">
        <v>38.520000000000003</v>
      </c>
      <c r="R1543" s="21">
        <v>378</v>
      </c>
      <c r="S1543" s="21" t="s">
        <v>1720</v>
      </c>
      <c r="T1543" s="21" t="s">
        <v>1684</v>
      </c>
      <c r="U1543" s="21" t="s">
        <v>1721</v>
      </c>
      <c r="V1543" s="21" t="s">
        <v>1702</v>
      </c>
      <c r="W1543" s="2">
        <v>3</v>
      </c>
      <c r="X1543" s="6">
        <v>979.42</v>
      </c>
      <c r="Y1543" s="24">
        <v>950.03739999999993</v>
      </c>
    </row>
    <row r="1544" spans="2:25" x14ac:dyDescent="0.25">
      <c r="B1544" s="20">
        <v>45593</v>
      </c>
      <c r="C1544" t="s">
        <v>1597</v>
      </c>
      <c r="D1544" t="s">
        <v>3793</v>
      </c>
      <c r="E1544" t="s">
        <v>1724</v>
      </c>
      <c r="F1544" t="s">
        <v>1787</v>
      </c>
      <c r="G1544" t="s">
        <v>1265</v>
      </c>
      <c r="H1544" t="s">
        <v>1264</v>
      </c>
      <c r="I1544">
        <v>23</v>
      </c>
      <c r="J1544" t="s">
        <v>16</v>
      </c>
      <c r="K1544" t="s">
        <v>201</v>
      </c>
      <c r="L1544" t="s">
        <v>155</v>
      </c>
      <c r="M1544" t="s">
        <v>12</v>
      </c>
      <c r="N1544" t="s">
        <v>13</v>
      </c>
      <c r="O1544" t="s">
        <v>3952</v>
      </c>
      <c r="P1544" t="s">
        <v>3882</v>
      </c>
      <c r="Q1544" s="6">
        <v>177.98</v>
      </c>
      <c r="R1544" s="21">
        <v>103</v>
      </c>
      <c r="S1544" s="21" t="s">
        <v>1725</v>
      </c>
      <c r="T1544" s="21" t="s">
        <v>1689</v>
      </c>
      <c r="U1544" s="21" t="s">
        <v>1726</v>
      </c>
      <c r="V1544" s="21" t="s">
        <v>1702</v>
      </c>
      <c r="W1544" s="2">
        <v>2</v>
      </c>
      <c r="X1544" s="6">
        <v>148.96</v>
      </c>
      <c r="Y1544" s="24">
        <v>144.49119999999999</v>
      </c>
    </row>
    <row r="1545" spans="2:25" x14ac:dyDescent="0.25">
      <c r="B1545" s="20">
        <v>45394</v>
      </c>
      <c r="C1545" t="s">
        <v>1524</v>
      </c>
      <c r="D1545" t="s">
        <v>3829</v>
      </c>
      <c r="E1545" t="s">
        <v>1719</v>
      </c>
      <c r="F1545" t="s">
        <v>1778</v>
      </c>
      <c r="G1545" t="s">
        <v>1448</v>
      </c>
      <c r="H1545" t="s">
        <v>1447</v>
      </c>
      <c r="I1545">
        <v>33</v>
      </c>
      <c r="J1545" t="s">
        <v>16</v>
      </c>
      <c r="K1545" t="s">
        <v>1449</v>
      </c>
      <c r="L1545" t="s">
        <v>96</v>
      </c>
      <c r="M1545" t="s">
        <v>12</v>
      </c>
      <c r="N1545" t="s">
        <v>13</v>
      </c>
      <c r="O1545" t="s">
        <v>3943</v>
      </c>
      <c r="P1545" t="s">
        <v>1525</v>
      </c>
      <c r="Q1545" s="6">
        <v>342.56</v>
      </c>
      <c r="R1545" s="21">
        <v>181</v>
      </c>
      <c r="S1545" s="21" t="s">
        <v>1720</v>
      </c>
      <c r="T1545" s="21" t="s">
        <v>1684</v>
      </c>
      <c r="U1545" s="21" t="s">
        <v>1721</v>
      </c>
      <c r="V1545" s="21" t="s">
        <v>1702</v>
      </c>
      <c r="W1545" s="2">
        <v>3</v>
      </c>
      <c r="X1545" s="6">
        <v>979.42</v>
      </c>
      <c r="Y1545" s="24">
        <v>950.03739999999993</v>
      </c>
    </row>
    <row r="1546" spans="2:25" x14ac:dyDescent="0.25">
      <c r="B1546" s="20">
        <v>45297</v>
      </c>
      <c r="C1546" t="s">
        <v>1676</v>
      </c>
      <c r="D1546" t="s">
        <v>3828</v>
      </c>
      <c r="E1546" t="s">
        <v>1703</v>
      </c>
      <c r="F1546" t="s">
        <v>1760</v>
      </c>
      <c r="G1546" t="s">
        <v>1497</v>
      </c>
      <c r="H1546" t="s">
        <v>1496</v>
      </c>
      <c r="I1546">
        <v>28</v>
      </c>
      <c r="J1546" t="s">
        <v>9</v>
      </c>
      <c r="K1546" t="s">
        <v>84</v>
      </c>
      <c r="L1546" t="s">
        <v>22</v>
      </c>
      <c r="M1546" t="s">
        <v>12</v>
      </c>
      <c r="N1546" t="s">
        <v>31</v>
      </c>
      <c r="O1546" t="s">
        <v>3951</v>
      </c>
      <c r="P1546" t="s">
        <v>1677</v>
      </c>
      <c r="Q1546" s="6">
        <v>201.41</v>
      </c>
      <c r="R1546" s="21">
        <v>146</v>
      </c>
      <c r="S1546" s="21" t="s">
        <v>1704</v>
      </c>
      <c r="T1546" s="21" t="s">
        <v>1689</v>
      </c>
      <c r="U1546" s="21" t="s">
        <v>1705</v>
      </c>
      <c r="V1546" s="21" t="s">
        <v>1695</v>
      </c>
      <c r="W1546" s="2">
        <v>3</v>
      </c>
      <c r="X1546" s="6">
        <v>745.3</v>
      </c>
      <c r="Y1546" s="24">
        <v>611.14599999999996</v>
      </c>
    </row>
    <row r="1547" spans="2:25" x14ac:dyDescent="0.25">
      <c r="B1547" s="20">
        <v>45297</v>
      </c>
      <c r="C1547" t="s">
        <v>1672</v>
      </c>
      <c r="D1547" t="s">
        <v>3860</v>
      </c>
      <c r="E1547" t="s">
        <v>1703</v>
      </c>
      <c r="F1547" t="s">
        <v>1760</v>
      </c>
      <c r="G1547" t="s">
        <v>1497</v>
      </c>
      <c r="H1547" t="s">
        <v>1496</v>
      </c>
      <c r="I1547">
        <v>28</v>
      </c>
      <c r="J1547" t="s">
        <v>9</v>
      </c>
      <c r="K1547" t="s">
        <v>84</v>
      </c>
      <c r="L1547" t="s">
        <v>22</v>
      </c>
      <c r="M1547" t="s">
        <v>12</v>
      </c>
      <c r="N1547" t="s">
        <v>31</v>
      </c>
      <c r="O1547" t="s">
        <v>3944</v>
      </c>
      <c r="P1547" t="s">
        <v>3903</v>
      </c>
      <c r="Q1547" s="6">
        <v>358.47</v>
      </c>
      <c r="R1547" s="21">
        <v>143</v>
      </c>
      <c r="S1547" s="21" t="s">
        <v>1704</v>
      </c>
      <c r="T1547" s="21" t="s">
        <v>1689</v>
      </c>
      <c r="U1547" s="21" t="s">
        <v>1705</v>
      </c>
      <c r="V1547" s="21" t="s">
        <v>1695</v>
      </c>
      <c r="W1547" s="2">
        <v>3</v>
      </c>
      <c r="X1547" s="6">
        <v>745.3</v>
      </c>
      <c r="Y1547" s="24">
        <v>611.14599999999996</v>
      </c>
    </row>
    <row r="1548" spans="2:25" x14ac:dyDescent="0.25">
      <c r="B1548" s="20">
        <v>45850</v>
      </c>
      <c r="C1548" t="s">
        <v>1659</v>
      </c>
      <c r="D1548" t="s">
        <v>3821</v>
      </c>
      <c r="E1548" t="s">
        <v>1699</v>
      </c>
      <c r="F1548" t="s">
        <v>1762</v>
      </c>
      <c r="G1548" t="s">
        <v>76</v>
      </c>
      <c r="H1548" t="s">
        <v>75</v>
      </c>
      <c r="I1548">
        <v>24</v>
      </c>
      <c r="J1548" t="s">
        <v>16</v>
      </c>
      <c r="K1548" t="s">
        <v>77</v>
      </c>
      <c r="L1548" t="s">
        <v>51</v>
      </c>
      <c r="M1548" t="s">
        <v>12</v>
      </c>
      <c r="N1548" t="s">
        <v>26</v>
      </c>
      <c r="O1548" t="s">
        <v>3957</v>
      </c>
      <c r="P1548" t="s">
        <v>1660</v>
      </c>
      <c r="Q1548" s="6">
        <v>131.24</v>
      </c>
      <c r="R1548" s="21">
        <v>232</v>
      </c>
      <c r="S1548" s="21" t="s">
        <v>1700</v>
      </c>
      <c r="T1548" s="21" t="s">
        <v>1693</v>
      </c>
      <c r="U1548" s="21" t="s">
        <v>1701</v>
      </c>
      <c r="V1548" s="21" t="s">
        <v>1702</v>
      </c>
      <c r="W1548" s="2">
        <v>2</v>
      </c>
      <c r="X1548" s="6">
        <v>785.31</v>
      </c>
      <c r="Y1548" s="24">
        <v>667.51349999999991</v>
      </c>
    </row>
    <row r="1549" spans="2:25" x14ac:dyDescent="0.25">
      <c r="B1549" s="20">
        <v>45447</v>
      </c>
      <c r="C1549" t="s">
        <v>1589</v>
      </c>
      <c r="D1549" t="s">
        <v>3843</v>
      </c>
      <c r="E1549" t="s">
        <v>1740</v>
      </c>
      <c r="F1549" t="s">
        <v>1777</v>
      </c>
      <c r="G1549" t="s">
        <v>1220</v>
      </c>
      <c r="H1549" t="s">
        <v>1219</v>
      </c>
      <c r="I1549">
        <v>25</v>
      </c>
      <c r="J1549" t="s">
        <v>16</v>
      </c>
      <c r="K1549" t="s">
        <v>1221</v>
      </c>
      <c r="L1549" t="s">
        <v>58</v>
      </c>
      <c r="M1549" t="s">
        <v>12</v>
      </c>
      <c r="N1549" t="s">
        <v>31</v>
      </c>
      <c r="O1549" t="s">
        <v>3942</v>
      </c>
      <c r="P1549" t="s">
        <v>1590</v>
      </c>
      <c r="Q1549" s="6">
        <v>253.33</v>
      </c>
      <c r="R1549" s="21">
        <v>266</v>
      </c>
      <c r="S1549" s="21" t="s">
        <v>1741</v>
      </c>
      <c r="T1549" s="21" t="s">
        <v>1684</v>
      </c>
      <c r="U1549" s="21" t="s">
        <v>1742</v>
      </c>
      <c r="V1549" s="21" t="s">
        <v>1686</v>
      </c>
      <c r="W1549" s="2">
        <v>1</v>
      </c>
      <c r="X1549" s="6">
        <v>589.55999999999995</v>
      </c>
      <c r="Y1549" s="24">
        <v>459.85679999999996</v>
      </c>
    </row>
    <row r="1550" spans="2:25" x14ac:dyDescent="0.25">
      <c r="B1550" s="20">
        <v>45480</v>
      </c>
      <c r="C1550" t="s">
        <v>1668</v>
      </c>
      <c r="D1550" t="s">
        <v>3824</v>
      </c>
      <c r="E1550" t="s">
        <v>1696</v>
      </c>
      <c r="F1550" t="s">
        <v>1753</v>
      </c>
      <c r="G1550" t="s">
        <v>1256</v>
      </c>
      <c r="H1550" t="s">
        <v>1255</v>
      </c>
      <c r="I1550">
        <v>55</v>
      </c>
      <c r="J1550" t="s">
        <v>9</v>
      </c>
      <c r="K1550" t="s">
        <v>1257</v>
      </c>
      <c r="L1550" t="s">
        <v>836</v>
      </c>
      <c r="M1550" t="s">
        <v>12</v>
      </c>
      <c r="N1550" t="s">
        <v>13</v>
      </c>
      <c r="O1550" t="s">
        <v>3947</v>
      </c>
      <c r="P1550" t="s">
        <v>1669</v>
      </c>
      <c r="Q1550" s="6">
        <v>358.47</v>
      </c>
      <c r="R1550" s="21">
        <v>213</v>
      </c>
      <c r="S1550" s="21" t="s">
        <v>1697</v>
      </c>
      <c r="T1550" s="21" t="s">
        <v>1689</v>
      </c>
      <c r="U1550" s="21" t="s">
        <v>1698</v>
      </c>
      <c r="V1550" s="21" t="s">
        <v>1695</v>
      </c>
      <c r="W1550" s="2">
        <v>1</v>
      </c>
      <c r="X1550" s="6">
        <v>218.04</v>
      </c>
      <c r="Y1550" s="24">
        <v>198.41640000000001</v>
      </c>
    </row>
    <row r="1551" spans="2:25" x14ac:dyDescent="0.25">
      <c r="B1551" s="20">
        <v>45801</v>
      </c>
      <c r="C1551" t="s">
        <v>1616</v>
      </c>
      <c r="D1551" t="s">
        <v>3803</v>
      </c>
      <c r="E1551" t="s">
        <v>1687</v>
      </c>
      <c r="F1551" t="s">
        <v>1767</v>
      </c>
      <c r="G1551" t="s">
        <v>997</v>
      </c>
      <c r="H1551" t="s">
        <v>996</v>
      </c>
      <c r="I1551">
        <v>34</v>
      </c>
      <c r="J1551" t="s">
        <v>16</v>
      </c>
      <c r="K1551" t="s">
        <v>998</v>
      </c>
      <c r="L1551" t="s">
        <v>264</v>
      </c>
      <c r="M1551" t="s">
        <v>12</v>
      </c>
      <c r="N1551" t="s">
        <v>26</v>
      </c>
      <c r="O1551" t="s">
        <v>3942</v>
      </c>
      <c r="P1551" t="s">
        <v>3891</v>
      </c>
      <c r="Q1551" s="6">
        <v>86.42</v>
      </c>
      <c r="R1551" s="21">
        <v>222</v>
      </c>
      <c r="S1551" s="21" t="s">
        <v>1688</v>
      </c>
      <c r="T1551" s="21" t="s">
        <v>1689</v>
      </c>
      <c r="U1551" s="21" t="s">
        <v>1690</v>
      </c>
      <c r="V1551" s="21" t="s">
        <v>1686</v>
      </c>
      <c r="W1551" s="2">
        <v>4</v>
      </c>
      <c r="X1551" s="6">
        <v>286.92</v>
      </c>
      <c r="Y1551" s="24">
        <v>238.14359999999999</v>
      </c>
    </row>
    <row r="1552" spans="2:25" x14ac:dyDescent="0.25">
      <c r="B1552" s="20">
        <v>45394</v>
      </c>
      <c r="C1552" t="s">
        <v>1585</v>
      </c>
      <c r="D1552" t="s">
        <v>3788</v>
      </c>
      <c r="E1552" t="s">
        <v>1719</v>
      </c>
      <c r="F1552" t="s">
        <v>1778</v>
      </c>
      <c r="G1552" t="s">
        <v>1448</v>
      </c>
      <c r="H1552" t="s">
        <v>1447</v>
      </c>
      <c r="I1552">
        <v>33</v>
      </c>
      <c r="J1552" t="s">
        <v>16</v>
      </c>
      <c r="K1552" t="s">
        <v>1449</v>
      </c>
      <c r="L1552" t="s">
        <v>96</v>
      </c>
      <c r="M1552" t="s">
        <v>12</v>
      </c>
      <c r="N1552" t="s">
        <v>13</v>
      </c>
      <c r="O1552" t="s">
        <v>3949</v>
      </c>
      <c r="P1552" t="s">
        <v>1586</v>
      </c>
      <c r="Q1552" s="6">
        <v>38.520000000000003</v>
      </c>
      <c r="R1552" s="21">
        <v>378</v>
      </c>
      <c r="S1552" s="21" t="s">
        <v>1720</v>
      </c>
      <c r="T1552" s="21" t="s">
        <v>1684</v>
      </c>
      <c r="U1552" s="21" t="s">
        <v>1721</v>
      </c>
      <c r="V1552" s="21" t="s">
        <v>1702</v>
      </c>
      <c r="W1552" s="2">
        <v>3</v>
      </c>
      <c r="X1552" s="6">
        <v>979.42</v>
      </c>
      <c r="Y1552" s="24">
        <v>950.03739999999993</v>
      </c>
    </row>
    <row r="1553" spans="2:25" x14ac:dyDescent="0.25">
      <c r="B1553" s="20">
        <v>45369</v>
      </c>
      <c r="C1553" t="s">
        <v>1653</v>
      </c>
      <c r="D1553" t="s">
        <v>3819</v>
      </c>
      <c r="E1553" t="s">
        <v>1727</v>
      </c>
      <c r="F1553" t="s">
        <v>1775</v>
      </c>
      <c r="G1553" t="s">
        <v>760</v>
      </c>
      <c r="H1553" t="s">
        <v>759</v>
      </c>
      <c r="I1553">
        <v>58</v>
      </c>
      <c r="J1553" t="s">
        <v>16</v>
      </c>
      <c r="K1553" t="s">
        <v>761</v>
      </c>
      <c r="L1553" t="s">
        <v>181</v>
      </c>
      <c r="M1553" t="s">
        <v>12</v>
      </c>
      <c r="N1553" t="s">
        <v>19</v>
      </c>
      <c r="O1553" t="s">
        <v>3966</v>
      </c>
      <c r="P1553" t="s">
        <v>1654</v>
      </c>
      <c r="Q1553" s="6">
        <v>388.46</v>
      </c>
      <c r="R1553" s="21">
        <v>208</v>
      </c>
      <c r="S1553" s="21" t="s">
        <v>1728</v>
      </c>
      <c r="T1553" s="21" t="s">
        <v>1684</v>
      </c>
      <c r="U1553" s="21" t="s">
        <v>129</v>
      </c>
      <c r="V1553" s="21" t="s">
        <v>1686</v>
      </c>
      <c r="W1553" s="2">
        <v>4</v>
      </c>
      <c r="X1553" s="6">
        <v>482.75</v>
      </c>
      <c r="Y1553" s="24">
        <v>463.44</v>
      </c>
    </row>
    <row r="1554" spans="2:25" x14ac:dyDescent="0.25">
      <c r="B1554" s="20">
        <v>45908</v>
      </c>
      <c r="C1554" t="s">
        <v>1633</v>
      </c>
      <c r="D1554" t="s">
        <v>3810</v>
      </c>
      <c r="E1554" t="s">
        <v>1706</v>
      </c>
      <c r="F1554" t="s">
        <v>1780</v>
      </c>
      <c r="G1554" t="s">
        <v>607</v>
      </c>
      <c r="H1554" t="s">
        <v>606</v>
      </c>
      <c r="I1554">
        <v>53</v>
      </c>
      <c r="J1554" t="s">
        <v>9</v>
      </c>
      <c r="K1554" t="s">
        <v>608</v>
      </c>
      <c r="L1554" t="s">
        <v>113</v>
      </c>
      <c r="M1554" t="s">
        <v>12</v>
      </c>
      <c r="N1554" t="s">
        <v>31</v>
      </c>
      <c r="O1554" t="s">
        <v>3961</v>
      </c>
      <c r="P1554" t="s">
        <v>1634</v>
      </c>
      <c r="Q1554" s="6">
        <v>107.06</v>
      </c>
      <c r="R1554" s="21">
        <v>359</v>
      </c>
      <c r="S1554" s="21" t="s">
        <v>1707</v>
      </c>
      <c r="T1554" s="21" t="s">
        <v>1684</v>
      </c>
      <c r="U1554" s="21" t="s">
        <v>1708</v>
      </c>
      <c r="V1554" s="21" t="s">
        <v>1702</v>
      </c>
      <c r="W1554" s="2">
        <v>3</v>
      </c>
      <c r="X1554" s="6">
        <v>77.599999999999994</v>
      </c>
      <c r="Y1554" s="24">
        <v>72.167999999999992</v>
      </c>
    </row>
    <row r="1555" spans="2:25" x14ac:dyDescent="0.25">
      <c r="B1555" s="20">
        <v>45801</v>
      </c>
      <c r="C1555" t="s">
        <v>1549</v>
      </c>
      <c r="D1555" t="s">
        <v>3837</v>
      </c>
      <c r="E1555" t="s">
        <v>1687</v>
      </c>
      <c r="F1555" t="s">
        <v>1767</v>
      </c>
      <c r="G1555" t="s">
        <v>997</v>
      </c>
      <c r="H1555" t="s">
        <v>996</v>
      </c>
      <c r="I1555">
        <v>34</v>
      </c>
      <c r="J1555" t="s">
        <v>16</v>
      </c>
      <c r="K1555" t="s">
        <v>998</v>
      </c>
      <c r="L1555" t="s">
        <v>264</v>
      </c>
      <c r="M1555" t="s">
        <v>12</v>
      </c>
      <c r="N1555" t="s">
        <v>26</v>
      </c>
      <c r="O1555" t="s">
        <v>3945</v>
      </c>
      <c r="P1555" t="s">
        <v>1550</v>
      </c>
      <c r="Q1555" s="6">
        <v>255.56645161290328</v>
      </c>
      <c r="R1555" s="21">
        <v>343</v>
      </c>
      <c r="S1555" s="21" t="s">
        <v>1688</v>
      </c>
      <c r="T1555" s="21" t="s">
        <v>1689</v>
      </c>
      <c r="U1555" s="21" t="s">
        <v>1690</v>
      </c>
      <c r="V1555" s="21" t="s">
        <v>1686</v>
      </c>
      <c r="W1555" s="2">
        <v>4</v>
      </c>
      <c r="X1555" s="6">
        <v>286.92</v>
      </c>
      <c r="Y1555" s="24">
        <v>238.14359999999999</v>
      </c>
    </row>
    <row r="1556" spans="2:25" x14ac:dyDescent="0.25">
      <c r="B1556" s="20">
        <v>45369</v>
      </c>
      <c r="C1556" t="s">
        <v>1561</v>
      </c>
      <c r="D1556" t="s">
        <v>3839</v>
      </c>
      <c r="E1556" t="s">
        <v>1727</v>
      </c>
      <c r="F1556" t="s">
        <v>1775</v>
      </c>
      <c r="G1556" t="s">
        <v>760</v>
      </c>
      <c r="H1556" t="s">
        <v>759</v>
      </c>
      <c r="I1556">
        <v>58</v>
      </c>
      <c r="J1556" t="s">
        <v>16</v>
      </c>
      <c r="K1556" t="s">
        <v>761</v>
      </c>
      <c r="L1556" t="s">
        <v>181</v>
      </c>
      <c r="M1556" t="s">
        <v>12</v>
      </c>
      <c r="N1556" t="s">
        <v>19</v>
      </c>
      <c r="O1556" t="s">
        <v>3946</v>
      </c>
      <c r="P1556" t="s">
        <v>3872</v>
      </c>
      <c r="Q1556" s="6">
        <v>174.02</v>
      </c>
      <c r="R1556" s="21">
        <v>268</v>
      </c>
      <c r="S1556" s="21" t="s">
        <v>1728</v>
      </c>
      <c r="T1556" s="21" t="s">
        <v>1684</v>
      </c>
      <c r="U1556" s="21" t="s">
        <v>129</v>
      </c>
      <c r="V1556" s="21" t="s">
        <v>1686</v>
      </c>
      <c r="W1556" s="2">
        <v>4</v>
      </c>
      <c r="X1556" s="6">
        <v>482.75</v>
      </c>
      <c r="Y1556" s="24">
        <v>463.44</v>
      </c>
    </row>
    <row r="1557" spans="2:25" x14ac:dyDescent="0.25">
      <c r="B1557" s="20">
        <v>45466</v>
      </c>
      <c r="C1557" t="s">
        <v>1569</v>
      </c>
      <c r="D1557" t="s">
        <v>3780</v>
      </c>
      <c r="E1557" t="s">
        <v>1722</v>
      </c>
      <c r="F1557" t="s">
        <v>1803</v>
      </c>
      <c r="G1557" t="s">
        <v>45</v>
      </c>
      <c r="H1557" t="s">
        <v>44</v>
      </c>
      <c r="I1557">
        <v>53</v>
      </c>
      <c r="J1557" t="s">
        <v>16</v>
      </c>
      <c r="K1557" t="s">
        <v>46</v>
      </c>
      <c r="L1557" t="s">
        <v>47</v>
      </c>
      <c r="M1557" t="s">
        <v>12</v>
      </c>
      <c r="N1557" t="s">
        <v>13</v>
      </c>
      <c r="O1557" t="s">
        <v>3951</v>
      </c>
      <c r="P1557" t="s">
        <v>3874</v>
      </c>
      <c r="Q1557" s="6">
        <v>19.52</v>
      </c>
      <c r="R1557" s="21">
        <v>57</v>
      </c>
      <c r="S1557" s="21" t="s">
        <v>1723</v>
      </c>
      <c r="T1557" s="21" t="s">
        <v>1693</v>
      </c>
      <c r="U1557" s="21" t="s">
        <v>390</v>
      </c>
      <c r="V1557" s="21" t="s">
        <v>1702</v>
      </c>
      <c r="W1557" s="2">
        <v>1</v>
      </c>
      <c r="X1557" s="6">
        <v>135.78</v>
      </c>
      <c r="Y1557" s="24">
        <v>116.77079999999999</v>
      </c>
    </row>
    <row r="1558" spans="2:25" x14ac:dyDescent="0.25">
      <c r="B1558" s="20">
        <v>45636</v>
      </c>
      <c r="C1558" t="s">
        <v>1578</v>
      </c>
      <c r="D1558" t="s">
        <v>3840</v>
      </c>
      <c r="E1558" t="s">
        <v>1716</v>
      </c>
      <c r="F1558" t="s">
        <v>1771</v>
      </c>
      <c r="G1558" t="s">
        <v>1331</v>
      </c>
      <c r="H1558" t="s">
        <v>1330</v>
      </c>
      <c r="I1558">
        <v>37</v>
      </c>
      <c r="J1558" t="s">
        <v>16</v>
      </c>
      <c r="K1558" t="s">
        <v>1332</v>
      </c>
      <c r="L1558" t="s">
        <v>106</v>
      </c>
      <c r="M1558" t="s">
        <v>12</v>
      </c>
      <c r="N1558" t="s">
        <v>31</v>
      </c>
      <c r="O1558" t="s">
        <v>3943</v>
      </c>
      <c r="P1558" t="s">
        <v>1579</v>
      </c>
      <c r="Q1558" s="6">
        <v>223.43</v>
      </c>
      <c r="R1558" s="21">
        <v>154</v>
      </c>
      <c r="S1558" s="21" t="s">
        <v>1717</v>
      </c>
      <c r="T1558" s="21" t="s">
        <v>1693</v>
      </c>
      <c r="U1558" s="21" t="s">
        <v>1718</v>
      </c>
      <c r="V1558" s="21" t="s">
        <v>1686</v>
      </c>
      <c r="W1558" s="2">
        <v>2.4785461887935387</v>
      </c>
      <c r="X1558" s="6">
        <v>871.34</v>
      </c>
      <c r="Y1558" s="24">
        <v>836.4864</v>
      </c>
    </row>
    <row r="1559" spans="2:25" x14ac:dyDescent="0.25">
      <c r="B1559" s="20">
        <v>45869</v>
      </c>
      <c r="C1559" t="s">
        <v>1580</v>
      </c>
      <c r="D1559" t="s">
        <v>3841</v>
      </c>
      <c r="E1559" t="s">
        <v>1682</v>
      </c>
      <c r="F1559" t="s">
        <v>1765</v>
      </c>
      <c r="G1559" t="s">
        <v>1413</v>
      </c>
      <c r="H1559" t="s">
        <v>1412</v>
      </c>
      <c r="I1559">
        <v>45</v>
      </c>
      <c r="J1559" t="s">
        <v>16</v>
      </c>
      <c r="K1559" t="s">
        <v>1414</v>
      </c>
      <c r="L1559" t="s">
        <v>74</v>
      </c>
      <c r="M1559" t="s">
        <v>12</v>
      </c>
      <c r="N1559" t="s">
        <v>19</v>
      </c>
      <c r="O1559" t="s">
        <v>3962</v>
      </c>
      <c r="P1559" t="s">
        <v>1581</v>
      </c>
      <c r="Q1559" s="6">
        <v>353.47</v>
      </c>
      <c r="R1559" s="21">
        <v>214</v>
      </c>
      <c r="S1559" s="21" t="s">
        <v>1683</v>
      </c>
      <c r="T1559" s="21" t="s">
        <v>1684</v>
      </c>
      <c r="U1559" s="21" t="s">
        <v>1685</v>
      </c>
      <c r="V1559" s="21" t="s">
        <v>1686</v>
      </c>
      <c r="W1559" s="2">
        <v>2</v>
      </c>
      <c r="X1559" s="6">
        <v>873.17</v>
      </c>
      <c r="Y1559" s="24">
        <v>672.34090000000003</v>
      </c>
    </row>
    <row r="1560" spans="2:25" x14ac:dyDescent="0.25">
      <c r="B1560" s="20">
        <v>45285</v>
      </c>
      <c r="C1560" t="s">
        <v>1594</v>
      </c>
      <c r="D1560" t="s">
        <v>3844</v>
      </c>
      <c r="E1560" t="s">
        <v>1737</v>
      </c>
      <c r="F1560" t="s">
        <v>1755</v>
      </c>
      <c r="G1560" t="s">
        <v>1422</v>
      </c>
      <c r="H1560" t="s">
        <v>1421</v>
      </c>
      <c r="I1560">
        <v>63</v>
      </c>
      <c r="J1560" t="s">
        <v>16</v>
      </c>
      <c r="K1560" t="s">
        <v>1423</v>
      </c>
      <c r="L1560" t="s">
        <v>170</v>
      </c>
      <c r="M1560" t="s">
        <v>12</v>
      </c>
      <c r="N1560" t="s">
        <v>13</v>
      </c>
      <c r="O1560" t="s">
        <v>3944</v>
      </c>
      <c r="P1560" t="s">
        <v>3881</v>
      </c>
      <c r="Q1560" s="6">
        <v>167.34</v>
      </c>
      <c r="R1560" s="21">
        <v>296</v>
      </c>
      <c r="S1560" s="21" t="s">
        <v>1738</v>
      </c>
      <c r="T1560" s="21" t="s">
        <v>1689</v>
      </c>
      <c r="U1560" s="21" t="s">
        <v>1739</v>
      </c>
      <c r="V1560" s="21" t="s">
        <v>1686</v>
      </c>
      <c r="W1560" s="2">
        <v>3</v>
      </c>
      <c r="X1560" s="6">
        <v>104.47</v>
      </c>
      <c r="Y1560" s="24">
        <v>76.263099999999994</v>
      </c>
    </row>
    <row r="1561" spans="2:25" x14ac:dyDescent="0.25">
      <c r="B1561" s="20">
        <v>45446</v>
      </c>
      <c r="C1561" t="s">
        <v>1541</v>
      </c>
      <c r="D1561" t="s">
        <v>3766</v>
      </c>
      <c r="E1561" t="s">
        <v>1712</v>
      </c>
      <c r="F1561" t="s">
        <v>1757</v>
      </c>
      <c r="G1561" t="s">
        <v>209</v>
      </c>
      <c r="H1561" t="s">
        <v>208</v>
      </c>
      <c r="I1561">
        <v>49</v>
      </c>
      <c r="J1561" t="s">
        <v>16</v>
      </c>
      <c r="K1561" t="s">
        <v>210</v>
      </c>
      <c r="L1561" t="s">
        <v>51</v>
      </c>
      <c r="M1561" t="s">
        <v>12</v>
      </c>
      <c r="N1561" t="s">
        <v>13</v>
      </c>
      <c r="O1561" t="s">
        <v>3953</v>
      </c>
      <c r="P1561" t="s">
        <v>3866</v>
      </c>
      <c r="Q1561" s="6">
        <v>115.82</v>
      </c>
      <c r="R1561" s="21">
        <v>460</v>
      </c>
      <c r="S1561" s="21" t="s">
        <v>1713</v>
      </c>
      <c r="T1561" s="21" t="s">
        <v>1714</v>
      </c>
      <c r="U1561" s="21" t="s">
        <v>1715</v>
      </c>
      <c r="V1561" s="21" t="s">
        <v>1702</v>
      </c>
      <c r="W1561" s="2">
        <v>4</v>
      </c>
      <c r="X1561" s="6">
        <v>914.05</v>
      </c>
      <c r="Y1561" s="24">
        <v>685.53749999999991</v>
      </c>
    </row>
    <row r="1562" spans="2:25" x14ac:dyDescent="0.25">
      <c r="B1562" s="20">
        <v>45593</v>
      </c>
      <c r="C1562" t="s">
        <v>1597</v>
      </c>
      <c r="D1562" t="s">
        <v>3793</v>
      </c>
      <c r="E1562" t="s">
        <v>1724</v>
      </c>
      <c r="F1562" t="s">
        <v>1787</v>
      </c>
      <c r="G1562" t="s">
        <v>1265</v>
      </c>
      <c r="H1562" t="s">
        <v>1264</v>
      </c>
      <c r="I1562">
        <v>23</v>
      </c>
      <c r="J1562" t="s">
        <v>16</v>
      </c>
      <c r="K1562" t="s">
        <v>201</v>
      </c>
      <c r="L1562" t="s">
        <v>155</v>
      </c>
      <c r="M1562" t="s">
        <v>12</v>
      </c>
      <c r="N1562" t="s">
        <v>13</v>
      </c>
      <c r="O1562" t="s">
        <v>3952</v>
      </c>
      <c r="P1562" t="s">
        <v>3882</v>
      </c>
      <c r="Q1562" s="6">
        <v>177.98</v>
      </c>
      <c r="R1562" s="21">
        <v>103</v>
      </c>
      <c r="S1562" s="21" t="s">
        <v>1725</v>
      </c>
      <c r="T1562" s="21" t="s">
        <v>1689</v>
      </c>
      <c r="U1562" s="21" t="s">
        <v>1726</v>
      </c>
      <c r="V1562" s="21" t="s">
        <v>1702</v>
      </c>
      <c r="W1562" s="2">
        <v>2</v>
      </c>
      <c r="X1562" s="6">
        <v>148.96</v>
      </c>
      <c r="Y1562" s="24">
        <v>144.49119999999999</v>
      </c>
    </row>
    <row r="1563" spans="2:25" x14ac:dyDescent="0.25">
      <c r="B1563" s="20">
        <v>45850</v>
      </c>
      <c r="C1563" t="s">
        <v>1608</v>
      </c>
      <c r="D1563" t="s">
        <v>3798</v>
      </c>
      <c r="E1563" t="s">
        <v>1699</v>
      </c>
      <c r="F1563" t="s">
        <v>1762</v>
      </c>
      <c r="G1563" t="s">
        <v>76</v>
      </c>
      <c r="H1563" t="s">
        <v>75</v>
      </c>
      <c r="I1563">
        <v>24</v>
      </c>
      <c r="J1563" t="s">
        <v>16</v>
      </c>
      <c r="K1563" t="s">
        <v>77</v>
      </c>
      <c r="L1563" t="s">
        <v>51</v>
      </c>
      <c r="M1563" t="s">
        <v>12</v>
      </c>
      <c r="N1563" t="s">
        <v>26</v>
      </c>
      <c r="O1563" t="s">
        <v>3954</v>
      </c>
      <c r="P1563" t="s">
        <v>3887</v>
      </c>
      <c r="Q1563" s="6">
        <v>461.47</v>
      </c>
      <c r="R1563" s="21">
        <v>190</v>
      </c>
      <c r="S1563" s="21" t="s">
        <v>1700</v>
      </c>
      <c r="T1563" s="21" t="s">
        <v>1693</v>
      </c>
      <c r="U1563" s="21" t="s">
        <v>1701</v>
      </c>
      <c r="V1563" s="21" t="s">
        <v>1702</v>
      </c>
      <c r="W1563" s="2">
        <v>2</v>
      </c>
      <c r="X1563" s="6">
        <v>785.31</v>
      </c>
      <c r="Y1563" s="24">
        <v>667.51349999999991</v>
      </c>
    </row>
    <row r="1564" spans="2:25" x14ac:dyDescent="0.25">
      <c r="B1564" s="20">
        <v>45447</v>
      </c>
      <c r="C1564" t="s">
        <v>1548</v>
      </c>
      <c r="D1564" t="s">
        <v>3770</v>
      </c>
      <c r="E1564" t="s">
        <v>1740</v>
      </c>
      <c r="F1564" t="s">
        <v>1777</v>
      </c>
      <c r="G1564" t="s">
        <v>1220</v>
      </c>
      <c r="H1564" t="s">
        <v>1219</v>
      </c>
      <c r="I1564">
        <v>25</v>
      </c>
      <c r="J1564" t="s">
        <v>16</v>
      </c>
      <c r="K1564" t="s">
        <v>1221</v>
      </c>
      <c r="L1564" t="s">
        <v>58</v>
      </c>
      <c r="M1564" t="s">
        <v>12</v>
      </c>
      <c r="N1564" t="s">
        <v>31</v>
      </c>
      <c r="O1564" t="s">
        <v>3957</v>
      </c>
      <c r="P1564" t="s">
        <v>3869</v>
      </c>
      <c r="Q1564" s="6">
        <v>144.53</v>
      </c>
      <c r="R1564" s="21">
        <v>367</v>
      </c>
      <c r="S1564" s="21" t="s">
        <v>1741</v>
      </c>
      <c r="T1564" s="21" t="s">
        <v>1684</v>
      </c>
      <c r="U1564" s="21" t="s">
        <v>1742</v>
      </c>
      <c r="V1564" s="21" t="s">
        <v>1686</v>
      </c>
      <c r="W1564" s="2">
        <v>1</v>
      </c>
      <c r="X1564" s="6">
        <v>589.55999999999995</v>
      </c>
      <c r="Y1564" s="24">
        <v>459.85679999999996</v>
      </c>
    </row>
    <row r="1565" spans="2:25" x14ac:dyDescent="0.25">
      <c r="B1565" s="20">
        <v>45446</v>
      </c>
      <c r="C1565" t="s">
        <v>1638</v>
      </c>
      <c r="D1565" t="s">
        <v>3812</v>
      </c>
      <c r="E1565" t="s">
        <v>1712</v>
      </c>
      <c r="F1565" t="s">
        <v>1757</v>
      </c>
      <c r="G1565" t="s">
        <v>209</v>
      </c>
      <c r="H1565" t="s">
        <v>208</v>
      </c>
      <c r="I1565">
        <v>49</v>
      </c>
      <c r="J1565" t="s">
        <v>16</v>
      </c>
      <c r="K1565" t="s">
        <v>210</v>
      </c>
      <c r="L1565" t="s">
        <v>51</v>
      </c>
      <c r="M1565" t="s">
        <v>12</v>
      </c>
      <c r="N1565" t="s">
        <v>13</v>
      </c>
      <c r="O1565" t="s">
        <v>3942</v>
      </c>
      <c r="P1565" t="s">
        <v>1639</v>
      </c>
      <c r="Q1565" s="6">
        <v>392.89</v>
      </c>
      <c r="R1565" s="21">
        <v>320</v>
      </c>
      <c r="S1565" s="21" t="s">
        <v>1713</v>
      </c>
      <c r="T1565" s="21" t="s">
        <v>1714</v>
      </c>
      <c r="U1565" s="21" t="s">
        <v>1715</v>
      </c>
      <c r="V1565" s="21" t="s">
        <v>1702</v>
      </c>
      <c r="W1565" s="2">
        <v>4</v>
      </c>
      <c r="X1565" s="6">
        <v>914.05</v>
      </c>
      <c r="Y1565" s="24">
        <v>685.53749999999991</v>
      </c>
    </row>
    <row r="1566" spans="2:25" x14ac:dyDescent="0.25">
      <c r="B1566" s="20">
        <v>45869</v>
      </c>
      <c r="C1566" t="s">
        <v>1574</v>
      </c>
      <c r="D1566" t="s">
        <v>3783</v>
      </c>
      <c r="E1566" t="s">
        <v>1682</v>
      </c>
      <c r="F1566" t="s">
        <v>1765</v>
      </c>
      <c r="G1566" t="s">
        <v>1413</v>
      </c>
      <c r="H1566" t="s">
        <v>1412</v>
      </c>
      <c r="I1566">
        <v>45</v>
      </c>
      <c r="J1566" t="s">
        <v>16</v>
      </c>
      <c r="K1566" t="s">
        <v>1414</v>
      </c>
      <c r="L1566" t="s">
        <v>74</v>
      </c>
      <c r="M1566" t="s">
        <v>12</v>
      </c>
      <c r="N1566" t="s">
        <v>19</v>
      </c>
      <c r="O1566" t="s">
        <v>3954</v>
      </c>
      <c r="P1566" t="s">
        <v>1575</v>
      </c>
      <c r="Q1566" s="6">
        <v>179.77</v>
      </c>
      <c r="R1566" s="21">
        <v>305</v>
      </c>
      <c r="S1566" s="21" t="s">
        <v>1683</v>
      </c>
      <c r="T1566" s="21" t="s">
        <v>1684</v>
      </c>
      <c r="U1566" s="21" t="s">
        <v>1685</v>
      </c>
      <c r="V1566" s="21" t="s">
        <v>1686</v>
      </c>
      <c r="W1566" s="2">
        <v>2</v>
      </c>
      <c r="X1566" s="6">
        <v>873.17</v>
      </c>
      <c r="Y1566" s="24">
        <v>672.34090000000003</v>
      </c>
    </row>
    <row r="1567" spans="2:25" x14ac:dyDescent="0.25">
      <c r="B1567" s="20">
        <v>45480</v>
      </c>
      <c r="C1567" t="s">
        <v>1544</v>
      </c>
      <c r="D1567" t="s">
        <v>3767</v>
      </c>
      <c r="E1567" t="s">
        <v>1696</v>
      </c>
      <c r="F1567" t="s">
        <v>1753</v>
      </c>
      <c r="G1567" t="s">
        <v>1256</v>
      </c>
      <c r="H1567" t="s">
        <v>1255</v>
      </c>
      <c r="I1567">
        <v>55</v>
      </c>
      <c r="J1567" t="s">
        <v>9</v>
      </c>
      <c r="K1567" t="s">
        <v>1257</v>
      </c>
      <c r="L1567" t="s">
        <v>836</v>
      </c>
      <c r="M1567" t="s">
        <v>12</v>
      </c>
      <c r="N1567" t="s">
        <v>13</v>
      </c>
      <c r="O1567" t="s">
        <v>3954</v>
      </c>
      <c r="P1567" t="s">
        <v>3867</v>
      </c>
      <c r="Q1567" s="6">
        <v>48.01</v>
      </c>
      <c r="R1567" s="21">
        <v>439</v>
      </c>
      <c r="S1567" s="21" t="s">
        <v>1697</v>
      </c>
      <c r="T1567" s="21" t="s">
        <v>1689</v>
      </c>
      <c r="U1567" s="21" t="s">
        <v>1698</v>
      </c>
      <c r="V1567" s="21" t="s">
        <v>1695</v>
      </c>
      <c r="W1567" s="2">
        <v>1</v>
      </c>
      <c r="X1567" s="6">
        <v>218.04</v>
      </c>
      <c r="Y1567" s="24">
        <v>198.41640000000001</v>
      </c>
    </row>
    <row r="1568" spans="2:25" x14ac:dyDescent="0.25">
      <c r="B1568" s="20">
        <v>45869</v>
      </c>
      <c r="C1568" t="s">
        <v>1670</v>
      </c>
      <c r="D1568" t="s">
        <v>3825</v>
      </c>
      <c r="E1568" t="s">
        <v>1682</v>
      </c>
      <c r="F1568" t="s">
        <v>1765</v>
      </c>
      <c r="G1568" t="s">
        <v>1413</v>
      </c>
      <c r="H1568" t="s">
        <v>1412</v>
      </c>
      <c r="I1568">
        <v>45</v>
      </c>
      <c r="J1568" t="s">
        <v>16</v>
      </c>
      <c r="K1568" t="s">
        <v>1414</v>
      </c>
      <c r="L1568" t="s">
        <v>74</v>
      </c>
      <c r="M1568" t="s">
        <v>12</v>
      </c>
      <c r="N1568" t="s">
        <v>19</v>
      </c>
      <c r="O1568" t="s">
        <v>3957</v>
      </c>
      <c r="P1568" t="s">
        <v>1671</v>
      </c>
      <c r="Q1568" s="6">
        <v>60.65</v>
      </c>
      <c r="R1568" s="21">
        <v>75</v>
      </c>
      <c r="S1568" s="21" t="s">
        <v>1683</v>
      </c>
      <c r="T1568" s="21" t="s">
        <v>1684</v>
      </c>
      <c r="U1568" s="21" t="s">
        <v>1685</v>
      </c>
      <c r="V1568" s="21" t="s">
        <v>1686</v>
      </c>
      <c r="W1568" s="2">
        <v>2</v>
      </c>
      <c r="X1568" s="6">
        <v>873.17</v>
      </c>
      <c r="Y1568" s="24">
        <v>672.34090000000003</v>
      </c>
    </row>
    <row r="1569" spans="2:25" x14ac:dyDescent="0.25">
      <c r="B1569" s="20">
        <v>45394</v>
      </c>
      <c r="C1569" t="s">
        <v>1524</v>
      </c>
      <c r="D1569" t="s">
        <v>3829</v>
      </c>
      <c r="E1569" t="s">
        <v>1719</v>
      </c>
      <c r="F1569" t="s">
        <v>1778</v>
      </c>
      <c r="G1569" t="s">
        <v>1448</v>
      </c>
      <c r="H1569" t="s">
        <v>1447</v>
      </c>
      <c r="I1569">
        <v>33</v>
      </c>
      <c r="J1569" t="s">
        <v>16</v>
      </c>
      <c r="K1569" t="s">
        <v>1449</v>
      </c>
      <c r="L1569" t="s">
        <v>96</v>
      </c>
      <c r="M1569" t="s">
        <v>12</v>
      </c>
      <c r="N1569" t="s">
        <v>13</v>
      </c>
      <c r="O1569" t="s">
        <v>3943</v>
      </c>
      <c r="P1569" t="s">
        <v>1525</v>
      </c>
      <c r="Q1569" s="6">
        <v>342.56</v>
      </c>
      <c r="R1569" s="21">
        <v>181</v>
      </c>
      <c r="S1569" s="21" t="s">
        <v>1720</v>
      </c>
      <c r="T1569" s="21" t="s">
        <v>1684</v>
      </c>
      <c r="U1569" s="21" t="s">
        <v>1721</v>
      </c>
      <c r="V1569" s="21" t="s">
        <v>1702</v>
      </c>
      <c r="W1569" s="2">
        <v>3</v>
      </c>
      <c r="X1569" s="6">
        <v>979.42</v>
      </c>
      <c r="Y1569" s="24">
        <v>950.03739999999993</v>
      </c>
    </row>
    <row r="1570" spans="2:25" x14ac:dyDescent="0.25">
      <c r="B1570" s="20">
        <v>45869</v>
      </c>
      <c r="C1570" t="s">
        <v>1533</v>
      </c>
      <c r="D1570" t="s">
        <v>3762</v>
      </c>
      <c r="E1570" t="s">
        <v>1682</v>
      </c>
      <c r="F1570" t="s">
        <v>1765</v>
      </c>
      <c r="G1570" t="s">
        <v>1413</v>
      </c>
      <c r="H1570" t="s">
        <v>1412</v>
      </c>
      <c r="I1570">
        <v>45</v>
      </c>
      <c r="J1570" t="s">
        <v>16</v>
      </c>
      <c r="K1570" t="s">
        <v>1414</v>
      </c>
      <c r="L1570" t="s">
        <v>74</v>
      </c>
      <c r="M1570" t="s">
        <v>12</v>
      </c>
      <c r="N1570" t="s">
        <v>19</v>
      </c>
      <c r="O1570" t="s">
        <v>3947</v>
      </c>
      <c r="P1570" t="s">
        <v>3862</v>
      </c>
      <c r="Q1570" s="6">
        <v>312.8</v>
      </c>
      <c r="R1570" s="21">
        <v>350</v>
      </c>
      <c r="S1570" s="21" t="s">
        <v>1683</v>
      </c>
      <c r="T1570" s="21" t="s">
        <v>1684</v>
      </c>
      <c r="U1570" s="21" t="s">
        <v>1685</v>
      </c>
      <c r="V1570" s="21" t="s">
        <v>1686</v>
      </c>
      <c r="W1570" s="2">
        <v>2</v>
      </c>
      <c r="X1570" s="6">
        <v>873.17</v>
      </c>
      <c r="Y1570" s="24">
        <v>672.34090000000003</v>
      </c>
    </row>
    <row r="1571" spans="2:25" x14ac:dyDescent="0.25">
      <c r="B1571" s="20">
        <v>45913</v>
      </c>
      <c r="C1571" t="s">
        <v>1621</v>
      </c>
      <c r="D1571" t="s">
        <v>3849</v>
      </c>
      <c r="E1571" t="s">
        <v>1743</v>
      </c>
      <c r="F1571" t="s">
        <v>1772</v>
      </c>
      <c r="G1571" t="s">
        <v>869</v>
      </c>
      <c r="H1571" t="s">
        <v>868</v>
      </c>
      <c r="I1571">
        <v>38</v>
      </c>
      <c r="J1571" t="s">
        <v>9</v>
      </c>
      <c r="K1571" t="s">
        <v>870</v>
      </c>
      <c r="L1571" t="s">
        <v>181</v>
      </c>
      <c r="M1571" t="s">
        <v>12</v>
      </c>
      <c r="N1571" t="s">
        <v>13</v>
      </c>
      <c r="O1571" t="s">
        <v>3950</v>
      </c>
      <c r="P1571" t="s">
        <v>3892</v>
      </c>
      <c r="Q1571" s="6">
        <v>240.63</v>
      </c>
      <c r="R1571" s="21">
        <v>423</v>
      </c>
      <c r="S1571" s="21" t="s">
        <v>1744</v>
      </c>
      <c r="T1571" s="21" t="s">
        <v>1684</v>
      </c>
      <c r="U1571" s="21" t="s">
        <v>1745</v>
      </c>
      <c r="V1571" s="21" t="s">
        <v>1702</v>
      </c>
      <c r="W1571" s="2">
        <v>2</v>
      </c>
      <c r="X1571" s="6">
        <v>451.98</v>
      </c>
      <c r="Y1571" s="24">
        <v>338.98500000000001</v>
      </c>
    </row>
    <row r="1572" spans="2:25" x14ac:dyDescent="0.25">
      <c r="B1572" s="20">
        <v>45850</v>
      </c>
      <c r="C1572" t="s">
        <v>1564</v>
      </c>
      <c r="D1572" t="s">
        <v>3777</v>
      </c>
      <c r="E1572" t="s">
        <v>1699</v>
      </c>
      <c r="F1572" t="s">
        <v>1762</v>
      </c>
      <c r="G1572" t="s">
        <v>76</v>
      </c>
      <c r="H1572" t="s">
        <v>75</v>
      </c>
      <c r="I1572">
        <v>24</v>
      </c>
      <c r="J1572" t="s">
        <v>16</v>
      </c>
      <c r="K1572" t="s">
        <v>77</v>
      </c>
      <c r="L1572" t="s">
        <v>51</v>
      </c>
      <c r="M1572" t="s">
        <v>12</v>
      </c>
      <c r="N1572" t="s">
        <v>26</v>
      </c>
      <c r="O1572" t="s">
        <v>3954</v>
      </c>
      <c r="P1572" t="s">
        <v>3873</v>
      </c>
      <c r="Q1572" s="6">
        <v>255.56645161290328</v>
      </c>
      <c r="R1572" s="21">
        <v>378</v>
      </c>
      <c r="S1572" s="21" t="s">
        <v>1700</v>
      </c>
      <c r="T1572" s="21" t="s">
        <v>1693</v>
      </c>
      <c r="U1572" s="21" t="s">
        <v>1701</v>
      </c>
      <c r="V1572" s="21" t="s">
        <v>1702</v>
      </c>
      <c r="W1572" s="2">
        <v>2</v>
      </c>
      <c r="X1572" s="6">
        <v>785.31</v>
      </c>
      <c r="Y1572" s="24">
        <v>667.51349999999991</v>
      </c>
    </row>
    <row r="1573" spans="2:25" x14ac:dyDescent="0.25">
      <c r="B1573" s="20">
        <v>45480</v>
      </c>
      <c r="C1573" t="s">
        <v>1528</v>
      </c>
      <c r="D1573" t="s">
        <v>3831</v>
      </c>
      <c r="E1573" t="s">
        <v>1696</v>
      </c>
      <c r="F1573" t="s">
        <v>1753</v>
      </c>
      <c r="G1573" t="s">
        <v>1256</v>
      </c>
      <c r="H1573" t="s">
        <v>1255</v>
      </c>
      <c r="I1573">
        <v>55</v>
      </c>
      <c r="J1573" t="s">
        <v>9</v>
      </c>
      <c r="K1573" t="s">
        <v>1257</v>
      </c>
      <c r="L1573" t="s">
        <v>836</v>
      </c>
      <c r="M1573" t="s">
        <v>12</v>
      </c>
      <c r="N1573" t="s">
        <v>13</v>
      </c>
      <c r="O1573" t="s">
        <v>3944</v>
      </c>
      <c r="P1573" t="s">
        <v>1529</v>
      </c>
      <c r="Q1573" s="6">
        <v>364.67</v>
      </c>
      <c r="R1573" s="21">
        <v>452</v>
      </c>
      <c r="S1573" s="21" t="s">
        <v>1697</v>
      </c>
      <c r="T1573" s="21" t="s">
        <v>1689</v>
      </c>
      <c r="U1573" s="21" t="s">
        <v>1698</v>
      </c>
      <c r="V1573" s="21" t="s">
        <v>1695</v>
      </c>
      <c r="W1573" s="2">
        <v>1</v>
      </c>
      <c r="X1573" s="6">
        <v>218.04</v>
      </c>
      <c r="Y1573" s="24">
        <v>198.41640000000001</v>
      </c>
    </row>
    <row r="1574" spans="2:25" x14ac:dyDescent="0.25">
      <c r="B1574" s="20">
        <v>45801</v>
      </c>
      <c r="C1574" t="s">
        <v>1584</v>
      </c>
      <c r="D1574" t="s">
        <v>3787</v>
      </c>
      <c r="E1574" t="s">
        <v>1687</v>
      </c>
      <c r="F1574" t="s">
        <v>1767</v>
      </c>
      <c r="G1574" t="s">
        <v>997</v>
      </c>
      <c r="H1574" t="s">
        <v>996</v>
      </c>
      <c r="I1574">
        <v>34</v>
      </c>
      <c r="J1574" t="s">
        <v>16</v>
      </c>
      <c r="K1574" t="s">
        <v>998</v>
      </c>
      <c r="L1574" t="s">
        <v>264</v>
      </c>
      <c r="M1574" t="s">
        <v>12</v>
      </c>
      <c r="N1574" t="s">
        <v>26</v>
      </c>
      <c r="O1574" t="s">
        <v>3963</v>
      </c>
      <c r="P1574" t="s">
        <v>3877</v>
      </c>
      <c r="Q1574" s="6">
        <v>326.06</v>
      </c>
      <c r="R1574" s="21">
        <v>301</v>
      </c>
      <c r="S1574" s="21" t="s">
        <v>1688</v>
      </c>
      <c r="T1574" s="21" t="s">
        <v>1689</v>
      </c>
      <c r="U1574" s="21" t="s">
        <v>1690</v>
      </c>
      <c r="V1574" s="21" t="s">
        <v>1686</v>
      </c>
      <c r="W1574" s="2">
        <v>4</v>
      </c>
      <c r="X1574" s="6">
        <v>286.92</v>
      </c>
      <c r="Y1574" s="24">
        <v>238.14359999999999</v>
      </c>
    </row>
    <row r="1575" spans="2:25" x14ac:dyDescent="0.25">
      <c r="B1575" s="20">
        <v>45285</v>
      </c>
      <c r="C1575" t="s">
        <v>1664</v>
      </c>
      <c r="D1575" t="s">
        <v>3858</v>
      </c>
      <c r="E1575" t="s">
        <v>1737</v>
      </c>
      <c r="F1575" t="s">
        <v>1755</v>
      </c>
      <c r="G1575" t="s">
        <v>1422</v>
      </c>
      <c r="H1575" t="s">
        <v>1421</v>
      </c>
      <c r="I1575">
        <v>63</v>
      </c>
      <c r="J1575" t="s">
        <v>16</v>
      </c>
      <c r="K1575" t="s">
        <v>1423</v>
      </c>
      <c r="L1575" t="s">
        <v>170</v>
      </c>
      <c r="M1575" t="s">
        <v>12</v>
      </c>
      <c r="N1575" t="s">
        <v>13</v>
      </c>
      <c r="O1575" t="s">
        <v>3962</v>
      </c>
      <c r="P1575" t="s">
        <v>1665</v>
      </c>
      <c r="Q1575" s="6">
        <v>438.25</v>
      </c>
      <c r="R1575" s="21">
        <v>496</v>
      </c>
      <c r="S1575" s="21" t="s">
        <v>1738</v>
      </c>
      <c r="T1575" s="21" t="s">
        <v>1689</v>
      </c>
      <c r="U1575" s="21" t="s">
        <v>1739</v>
      </c>
      <c r="V1575" s="21" t="s">
        <v>1686</v>
      </c>
      <c r="W1575" s="2">
        <v>3</v>
      </c>
      <c r="X1575" s="6">
        <v>104.47</v>
      </c>
      <c r="Y1575" s="24">
        <v>76.263099999999994</v>
      </c>
    </row>
    <row r="1576" spans="2:25" x14ac:dyDescent="0.25">
      <c r="B1576" s="20">
        <v>45850</v>
      </c>
      <c r="C1576" t="s">
        <v>1619</v>
      </c>
      <c r="D1576" t="s">
        <v>3805</v>
      </c>
      <c r="E1576" t="s">
        <v>1699</v>
      </c>
      <c r="F1576" t="s">
        <v>1762</v>
      </c>
      <c r="G1576" t="s">
        <v>76</v>
      </c>
      <c r="H1576" t="s">
        <v>75</v>
      </c>
      <c r="I1576">
        <v>24</v>
      </c>
      <c r="J1576" t="s">
        <v>16</v>
      </c>
      <c r="K1576" t="s">
        <v>77</v>
      </c>
      <c r="L1576" t="s">
        <v>51</v>
      </c>
      <c r="M1576" t="s">
        <v>12</v>
      </c>
      <c r="N1576" t="s">
        <v>26</v>
      </c>
      <c r="O1576" t="s">
        <v>3964</v>
      </c>
      <c r="P1576" t="s">
        <v>1620</v>
      </c>
      <c r="Q1576" s="6">
        <v>299.11</v>
      </c>
      <c r="R1576" s="21">
        <v>118</v>
      </c>
      <c r="S1576" s="21" t="s">
        <v>1700</v>
      </c>
      <c r="T1576" s="21" t="s">
        <v>1693</v>
      </c>
      <c r="U1576" s="21" t="s">
        <v>1701</v>
      </c>
      <c r="V1576" s="21" t="s">
        <v>1702</v>
      </c>
      <c r="W1576" s="2">
        <v>2</v>
      </c>
      <c r="X1576" s="6">
        <v>785.31</v>
      </c>
      <c r="Y1576" s="24">
        <v>667.51349999999991</v>
      </c>
    </row>
    <row r="1577" spans="2:25" x14ac:dyDescent="0.25">
      <c r="B1577" s="20">
        <v>45908</v>
      </c>
      <c r="C1577" t="s">
        <v>1623</v>
      </c>
      <c r="D1577" t="s">
        <v>3851</v>
      </c>
      <c r="E1577" t="s">
        <v>1706</v>
      </c>
      <c r="F1577" t="s">
        <v>1780</v>
      </c>
      <c r="G1577" t="s">
        <v>607</v>
      </c>
      <c r="H1577" t="s">
        <v>606</v>
      </c>
      <c r="I1577">
        <v>53</v>
      </c>
      <c r="J1577" t="s">
        <v>9</v>
      </c>
      <c r="K1577" t="s">
        <v>608</v>
      </c>
      <c r="L1577" t="s">
        <v>113</v>
      </c>
      <c r="M1577" t="s">
        <v>12</v>
      </c>
      <c r="N1577" t="s">
        <v>31</v>
      </c>
      <c r="O1577" t="s">
        <v>3952</v>
      </c>
      <c r="P1577" t="s">
        <v>1624</v>
      </c>
      <c r="Q1577" s="6">
        <v>349.17</v>
      </c>
      <c r="R1577" s="21">
        <v>476</v>
      </c>
      <c r="S1577" s="21" t="s">
        <v>1707</v>
      </c>
      <c r="T1577" s="21" t="s">
        <v>1684</v>
      </c>
      <c r="U1577" s="21" t="s">
        <v>1708</v>
      </c>
      <c r="V1577" s="21" t="s">
        <v>1702</v>
      </c>
      <c r="W1577" s="2">
        <v>3</v>
      </c>
      <c r="X1577" s="6">
        <v>77.599999999999994</v>
      </c>
      <c r="Y1577" s="24">
        <v>72.167999999999992</v>
      </c>
    </row>
    <row r="1578" spans="2:25" x14ac:dyDescent="0.25">
      <c r="B1578" s="20">
        <v>45850</v>
      </c>
      <c r="C1578" t="s">
        <v>1534</v>
      </c>
      <c r="D1578" t="s">
        <v>3834</v>
      </c>
      <c r="E1578" t="s">
        <v>1699</v>
      </c>
      <c r="F1578" t="s">
        <v>1762</v>
      </c>
      <c r="G1578" t="s">
        <v>76</v>
      </c>
      <c r="H1578" t="s">
        <v>75</v>
      </c>
      <c r="I1578">
        <v>24</v>
      </c>
      <c r="J1578" t="s">
        <v>16</v>
      </c>
      <c r="K1578" t="s">
        <v>77</v>
      </c>
      <c r="L1578" t="s">
        <v>51</v>
      </c>
      <c r="M1578" t="s">
        <v>12</v>
      </c>
      <c r="N1578" t="s">
        <v>26</v>
      </c>
      <c r="O1578" t="s">
        <v>3948</v>
      </c>
      <c r="P1578" t="s">
        <v>3863</v>
      </c>
      <c r="Q1578" s="6">
        <v>218.86</v>
      </c>
      <c r="R1578" s="21">
        <v>170</v>
      </c>
      <c r="S1578" s="21" t="s">
        <v>1700</v>
      </c>
      <c r="T1578" s="21" t="s">
        <v>1693</v>
      </c>
      <c r="U1578" s="21" t="s">
        <v>1701</v>
      </c>
      <c r="V1578" s="21" t="s">
        <v>1702</v>
      </c>
      <c r="W1578" s="2">
        <v>2</v>
      </c>
      <c r="X1578" s="6">
        <v>785.31</v>
      </c>
      <c r="Y1578" s="24">
        <v>667.51349999999991</v>
      </c>
    </row>
    <row r="1579" spans="2:25" x14ac:dyDescent="0.25">
      <c r="B1579" s="20">
        <v>45446</v>
      </c>
      <c r="C1579" t="s">
        <v>1553</v>
      </c>
      <c r="D1579" t="s">
        <v>3772</v>
      </c>
      <c r="E1579" t="s">
        <v>1712</v>
      </c>
      <c r="F1579" t="s">
        <v>1757</v>
      </c>
      <c r="G1579" t="s">
        <v>209</v>
      </c>
      <c r="H1579" t="s">
        <v>208</v>
      </c>
      <c r="I1579">
        <v>49</v>
      </c>
      <c r="J1579" t="s">
        <v>16</v>
      </c>
      <c r="K1579" t="s">
        <v>210</v>
      </c>
      <c r="L1579" t="s">
        <v>51</v>
      </c>
      <c r="M1579" t="s">
        <v>12</v>
      </c>
      <c r="N1579" t="s">
        <v>13</v>
      </c>
      <c r="O1579" t="s">
        <v>3957</v>
      </c>
      <c r="P1579" t="s">
        <v>1554</v>
      </c>
      <c r="Q1579" s="6">
        <v>131.51</v>
      </c>
      <c r="R1579" s="21">
        <v>264.16666666666669</v>
      </c>
      <c r="S1579" s="21" t="s">
        <v>1713</v>
      </c>
      <c r="T1579" s="21" t="s">
        <v>1714</v>
      </c>
      <c r="U1579" s="21" t="s">
        <v>1715</v>
      </c>
      <c r="V1579" s="21" t="s">
        <v>1702</v>
      </c>
      <c r="W1579" s="2">
        <v>4</v>
      </c>
      <c r="X1579" s="6">
        <v>914.05</v>
      </c>
      <c r="Y1579" s="24">
        <v>685.53749999999991</v>
      </c>
    </row>
    <row r="1580" spans="2:25" x14ac:dyDescent="0.25">
      <c r="B1580" s="20">
        <v>45285</v>
      </c>
      <c r="C1580" t="s">
        <v>1594</v>
      </c>
      <c r="D1580" t="s">
        <v>3844</v>
      </c>
      <c r="E1580" t="s">
        <v>1737</v>
      </c>
      <c r="F1580" t="s">
        <v>1755</v>
      </c>
      <c r="G1580" t="s">
        <v>1422</v>
      </c>
      <c r="H1580" t="s">
        <v>1421</v>
      </c>
      <c r="I1580">
        <v>63</v>
      </c>
      <c r="J1580" t="s">
        <v>16</v>
      </c>
      <c r="K1580" t="s">
        <v>1423</v>
      </c>
      <c r="L1580" t="s">
        <v>170</v>
      </c>
      <c r="M1580" t="s">
        <v>12</v>
      </c>
      <c r="N1580" t="s">
        <v>13</v>
      </c>
      <c r="O1580" t="s">
        <v>3944</v>
      </c>
      <c r="P1580" t="s">
        <v>3881</v>
      </c>
      <c r="Q1580" s="6">
        <v>167.34</v>
      </c>
      <c r="R1580" s="21">
        <v>296</v>
      </c>
      <c r="S1580" s="21" t="s">
        <v>1738</v>
      </c>
      <c r="T1580" s="21" t="s">
        <v>1689</v>
      </c>
      <c r="U1580" s="21" t="s">
        <v>1739</v>
      </c>
      <c r="V1580" s="21" t="s">
        <v>1686</v>
      </c>
      <c r="W1580" s="2">
        <v>3</v>
      </c>
      <c r="X1580" s="6">
        <v>104.47</v>
      </c>
      <c r="Y1580" s="24">
        <v>76.263099999999994</v>
      </c>
    </row>
    <row r="1581" spans="2:25" x14ac:dyDescent="0.25">
      <c r="B1581" s="20">
        <v>45394</v>
      </c>
      <c r="C1581" t="s">
        <v>1570</v>
      </c>
      <c r="D1581" t="s">
        <v>3781</v>
      </c>
      <c r="E1581" t="s">
        <v>1719</v>
      </c>
      <c r="F1581" t="s">
        <v>1778</v>
      </c>
      <c r="G1581" t="s">
        <v>1448</v>
      </c>
      <c r="H1581" t="s">
        <v>1447</v>
      </c>
      <c r="I1581">
        <v>33</v>
      </c>
      <c r="J1581" t="s">
        <v>16</v>
      </c>
      <c r="K1581" t="s">
        <v>1449</v>
      </c>
      <c r="L1581" t="s">
        <v>96</v>
      </c>
      <c r="M1581" t="s">
        <v>12</v>
      </c>
      <c r="N1581" t="s">
        <v>13</v>
      </c>
      <c r="O1581" t="s">
        <v>3961</v>
      </c>
      <c r="P1581" t="s">
        <v>1571</v>
      </c>
      <c r="Q1581" s="6">
        <v>204.39</v>
      </c>
      <c r="R1581" s="21">
        <v>281</v>
      </c>
      <c r="S1581" s="21" t="s">
        <v>1720</v>
      </c>
      <c r="T1581" s="21" t="s">
        <v>1684</v>
      </c>
      <c r="U1581" s="21" t="s">
        <v>1721</v>
      </c>
      <c r="V1581" s="21" t="s">
        <v>1702</v>
      </c>
      <c r="W1581" s="2">
        <v>3</v>
      </c>
      <c r="X1581" s="6">
        <v>979.42</v>
      </c>
      <c r="Y1581" s="24">
        <v>950.03739999999993</v>
      </c>
    </row>
    <row r="1582" spans="2:25" x14ac:dyDescent="0.25">
      <c r="B1582" s="20">
        <v>45394</v>
      </c>
      <c r="C1582" t="s">
        <v>1610</v>
      </c>
      <c r="D1582" t="s">
        <v>3800</v>
      </c>
      <c r="E1582" t="s">
        <v>1719</v>
      </c>
      <c r="F1582" t="s">
        <v>1778</v>
      </c>
      <c r="G1582" t="s">
        <v>1448</v>
      </c>
      <c r="H1582" t="s">
        <v>1447</v>
      </c>
      <c r="I1582">
        <v>33</v>
      </c>
      <c r="J1582" t="s">
        <v>16</v>
      </c>
      <c r="K1582" t="s">
        <v>1449</v>
      </c>
      <c r="L1582" t="s">
        <v>96</v>
      </c>
      <c r="M1582" t="s">
        <v>12</v>
      </c>
      <c r="N1582" t="s">
        <v>13</v>
      </c>
      <c r="O1582" t="s">
        <v>3946</v>
      </c>
      <c r="P1582" t="s">
        <v>1611</v>
      </c>
      <c r="Q1582" s="6">
        <v>113.83</v>
      </c>
      <c r="R1582" s="21">
        <v>485</v>
      </c>
      <c r="S1582" s="21" t="s">
        <v>1720</v>
      </c>
      <c r="T1582" s="21" t="s">
        <v>1684</v>
      </c>
      <c r="U1582" s="21" t="s">
        <v>1721</v>
      </c>
      <c r="V1582" s="21" t="s">
        <v>1702</v>
      </c>
      <c r="W1582" s="2">
        <v>3</v>
      </c>
      <c r="X1582" s="6">
        <v>979.42</v>
      </c>
      <c r="Y1582" s="24">
        <v>950.03739999999993</v>
      </c>
    </row>
    <row r="1583" spans="2:25" x14ac:dyDescent="0.25">
      <c r="B1583" s="20">
        <v>45285</v>
      </c>
      <c r="C1583" t="s">
        <v>1594</v>
      </c>
      <c r="D1583" t="s">
        <v>3844</v>
      </c>
      <c r="E1583" t="s">
        <v>1737</v>
      </c>
      <c r="F1583" t="s">
        <v>1755</v>
      </c>
      <c r="G1583" t="s">
        <v>1422</v>
      </c>
      <c r="H1583" t="s">
        <v>1421</v>
      </c>
      <c r="I1583">
        <v>63</v>
      </c>
      <c r="J1583" t="s">
        <v>16</v>
      </c>
      <c r="K1583" t="s">
        <v>1423</v>
      </c>
      <c r="L1583" t="s">
        <v>170</v>
      </c>
      <c r="M1583" t="s">
        <v>12</v>
      </c>
      <c r="N1583" t="s">
        <v>13</v>
      </c>
      <c r="O1583" t="s">
        <v>3944</v>
      </c>
      <c r="P1583" t="s">
        <v>3881</v>
      </c>
      <c r="Q1583" s="6">
        <v>167.34</v>
      </c>
      <c r="R1583" s="21">
        <v>296</v>
      </c>
      <c r="S1583" s="21" t="s">
        <v>1738</v>
      </c>
      <c r="T1583" s="21" t="s">
        <v>1689</v>
      </c>
      <c r="U1583" s="21" t="s">
        <v>1739</v>
      </c>
      <c r="V1583" s="21" t="s">
        <v>1686</v>
      </c>
      <c r="W1583" s="2">
        <v>3</v>
      </c>
      <c r="X1583" s="6">
        <v>104.47</v>
      </c>
      <c r="Y1583" s="24">
        <v>76.263099999999994</v>
      </c>
    </row>
    <row r="1584" spans="2:25" x14ac:dyDescent="0.25">
      <c r="B1584" s="20">
        <v>45801</v>
      </c>
      <c r="C1584" t="s">
        <v>1666</v>
      </c>
      <c r="D1584" t="s">
        <v>3823</v>
      </c>
      <c r="E1584" t="s">
        <v>1687</v>
      </c>
      <c r="F1584" t="s">
        <v>1767</v>
      </c>
      <c r="G1584" t="s">
        <v>997</v>
      </c>
      <c r="H1584" t="s">
        <v>996</v>
      </c>
      <c r="I1584">
        <v>34</v>
      </c>
      <c r="J1584" t="s">
        <v>16</v>
      </c>
      <c r="K1584" t="s">
        <v>998</v>
      </c>
      <c r="L1584" t="s">
        <v>264</v>
      </c>
      <c r="M1584" t="s">
        <v>12</v>
      </c>
      <c r="N1584" t="s">
        <v>26</v>
      </c>
      <c r="O1584" t="s">
        <v>3967</v>
      </c>
      <c r="P1584" t="s">
        <v>3901</v>
      </c>
      <c r="Q1584" s="6">
        <v>447.43</v>
      </c>
      <c r="R1584" s="21">
        <v>191</v>
      </c>
      <c r="S1584" s="21" t="s">
        <v>1688</v>
      </c>
      <c r="T1584" s="21" t="s">
        <v>1689</v>
      </c>
      <c r="U1584" s="21" t="s">
        <v>1690</v>
      </c>
      <c r="V1584" s="21" t="s">
        <v>1686</v>
      </c>
      <c r="W1584" s="2">
        <v>4</v>
      </c>
      <c r="X1584" s="6">
        <v>286.92</v>
      </c>
      <c r="Y1584" s="24">
        <v>238.14359999999999</v>
      </c>
    </row>
    <row r="1585" spans="2:25" x14ac:dyDescent="0.25">
      <c r="B1585" s="20">
        <v>45446</v>
      </c>
      <c r="C1585" t="s">
        <v>1638</v>
      </c>
      <c r="D1585" t="s">
        <v>3812</v>
      </c>
      <c r="E1585" t="s">
        <v>1712</v>
      </c>
      <c r="F1585" t="s">
        <v>1757</v>
      </c>
      <c r="G1585" t="s">
        <v>209</v>
      </c>
      <c r="H1585" t="s">
        <v>208</v>
      </c>
      <c r="I1585">
        <v>49</v>
      </c>
      <c r="J1585" t="s">
        <v>16</v>
      </c>
      <c r="K1585" t="s">
        <v>210</v>
      </c>
      <c r="L1585" t="s">
        <v>51</v>
      </c>
      <c r="M1585" t="s">
        <v>12</v>
      </c>
      <c r="N1585" t="s">
        <v>13</v>
      </c>
      <c r="O1585" t="s">
        <v>3942</v>
      </c>
      <c r="P1585" t="s">
        <v>1639</v>
      </c>
      <c r="Q1585" s="6">
        <v>392.89</v>
      </c>
      <c r="R1585" s="21">
        <v>320</v>
      </c>
      <c r="S1585" s="21" t="s">
        <v>1713</v>
      </c>
      <c r="T1585" s="21" t="s">
        <v>1714</v>
      </c>
      <c r="U1585" s="21" t="s">
        <v>1715</v>
      </c>
      <c r="V1585" s="21" t="s">
        <v>1702</v>
      </c>
      <c r="W1585" s="2">
        <v>4</v>
      </c>
      <c r="X1585" s="6">
        <v>914.05</v>
      </c>
      <c r="Y1585" s="24">
        <v>685.53749999999991</v>
      </c>
    </row>
    <row r="1586" spans="2:25" x14ac:dyDescent="0.25">
      <c r="B1586" s="20">
        <v>45875</v>
      </c>
      <c r="C1586" t="s">
        <v>1641</v>
      </c>
      <c r="D1586" t="s">
        <v>3813</v>
      </c>
      <c r="E1586" t="s">
        <v>1734</v>
      </c>
      <c r="F1586" t="s">
        <v>1769</v>
      </c>
      <c r="G1586" t="s">
        <v>1353</v>
      </c>
      <c r="H1586" t="s">
        <v>1352</v>
      </c>
      <c r="I1586">
        <v>51</v>
      </c>
      <c r="J1586" t="s">
        <v>9</v>
      </c>
      <c r="K1586" t="s">
        <v>1354</v>
      </c>
      <c r="L1586" t="s">
        <v>354</v>
      </c>
      <c r="M1586" t="s">
        <v>12</v>
      </c>
      <c r="N1586" t="s">
        <v>31</v>
      </c>
      <c r="O1586" t="s">
        <v>3954</v>
      </c>
      <c r="P1586" t="s">
        <v>1642</v>
      </c>
      <c r="Q1586" s="6">
        <v>325.26</v>
      </c>
      <c r="R1586" s="21">
        <v>400</v>
      </c>
      <c r="S1586" s="21" t="s">
        <v>1735</v>
      </c>
      <c r="T1586" s="21" t="s">
        <v>1714</v>
      </c>
      <c r="U1586" s="21" t="s">
        <v>1736</v>
      </c>
      <c r="V1586" s="21" t="s">
        <v>1686</v>
      </c>
      <c r="W1586" s="2">
        <v>2</v>
      </c>
      <c r="X1586" s="6">
        <v>316.89999999999998</v>
      </c>
      <c r="Y1586" s="24">
        <v>221.82999999999998</v>
      </c>
    </row>
    <row r="1587" spans="2:25" x14ac:dyDescent="0.25">
      <c r="B1587" s="20">
        <v>45446</v>
      </c>
      <c r="C1587" t="s">
        <v>1651</v>
      </c>
      <c r="D1587" t="s">
        <v>3818</v>
      </c>
      <c r="E1587" t="s">
        <v>1712</v>
      </c>
      <c r="F1587" t="s">
        <v>1757</v>
      </c>
      <c r="G1587" t="s">
        <v>209</v>
      </c>
      <c r="H1587" t="s">
        <v>208</v>
      </c>
      <c r="I1587">
        <v>49</v>
      </c>
      <c r="J1587" t="s">
        <v>16</v>
      </c>
      <c r="K1587" t="s">
        <v>210</v>
      </c>
      <c r="L1587" t="s">
        <v>51</v>
      </c>
      <c r="M1587" t="s">
        <v>12</v>
      </c>
      <c r="N1587" t="s">
        <v>13</v>
      </c>
      <c r="O1587" t="s">
        <v>3947</v>
      </c>
      <c r="P1587" t="s">
        <v>1652</v>
      </c>
      <c r="Q1587" s="6">
        <v>255.56645161290328</v>
      </c>
      <c r="R1587" s="21">
        <v>159</v>
      </c>
      <c r="S1587" s="21" t="s">
        <v>1713</v>
      </c>
      <c r="T1587" s="21" t="s">
        <v>1714</v>
      </c>
      <c r="U1587" s="21" t="s">
        <v>1715</v>
      </c>
      <c r="V1587" s="21" t="s">
        <v>1702</v>
      </c>
      <c r="W1587" s="2">
        <v>4</v>
      </c>
      <c r="X1587" s="6">
        <v>914.05</v>
      </c>
      <c r="Y1587" s="24">
        <v>685.53749999999991</v>
      </c>
    </row>
    <row r="1588" spans="2:25" x14ac:dyDescent="0.25">
      <c r="B1588" s="20">
        <v>45499</v>
      </c>
      <c r="C1588" t="s">
        <v>1551</v>
      </c>
      <c r="D1588" t="s">
        <v>3771</v>
      </c>
      <c r="E1588" t="s">
        <v>1709</v>
      </c>
      <c r="F1588" t="s">
        <v>1761</v>
      </c>
      <c r="G1588" t="s">
        <v>401</v>
      </c>
      <c r="H1588" t="s">
        <v>400</v>
      </c>
      <c r="I1588">
        <v>18</v>
      </c>
      <c r="J1588" t="s">
        <v>16</v>
      </c>
      <c r="K1588" t="s">
        <v>402</v>
      </c>
      <c r="L1588" t="s">
        <v>214</v>
      </c>
      <c r="M1588" t="s">
        <v>12</v>
      </c>
      <c r="N1588" t="s">
        <v>19</v>
      </c>
      <c r="O1588" t="s">
        <v>3958</v>
      </c>
      <c r="P1588" t="s">
        <v>1552</v>
      </c>
      <c r="Q1588" s="6">
        <v>21.34</v>
      </c>
      <c r="R1588" s="21">
        <v>65</v>
      </c>
      <c r="S1588" s="21" t="s">
        <v>1710</v>
      </c>
      <c r="T1588" s="21" t="s">
        <v>1693</v>
      </c>
      <c r="U1588" s="21" t="s">
        <v>1711</v>
      </c>
      <c r="V1588" s="21" t="s">
        <v>1702</v>
      </c>
      <c r="W1588" s="2">
        <v>3</v>
      </c>
      <c r="X1588" s="6">
        <v>147.01</v>
      </c>
      <c r="Y1588" s="24">
        <v>119.07810000000001</v>
      </c>
    </row>
    <row r="1589" spans="2:25" x14ac:dyDescent="0.25">
      <c r="B1589" s="20">
        <v>45446</v>
      </c>
      <c r="C1589" t="s">
        <v>1651</v>
      </c>
      <c r="D1589" t="s">
        <v>3818</v>
      </c>
      <c r="E1589" t="s">
        <v>1712</v>
      </c>
      <c r="F1589" t="s">
        <v>1757</v>
      </c>
      <c r="G1589" t="s">
        <v>209</v>
      </c>
      <c r="H1589" t="s">
        <v>208</v>
      </c>
      <c r="I1589">
        <v>49</v>
      </c>
      <c r="J1589" t="s">
        <v>16</v>
      </c>
      <c r="K1589" t="s">
        <v>210</v>
      </c>
      <c r="L1589" t="s">
        <v>51</v>
      </c>
      <c r="M1589" t="s">
        <v>12</v>
      </c>
      <c r="N1589" t="s">
        <v>13</v>
      </c>
      <c r="O1589" t="s">
        <v>3947</v>
      </c>
      <c r="P1589" t="s">
        <v>1652</v>
      </c>
      <c r="Q1589" s="6">
        <v>255.56645161290328</v>
      </c>
      <c r="R1589" s="21">
        <v>159</v>
      </c>
      <c r="S1589" s="21" t="s">
        <v>1713</v>
      </c>
      <c r="T1589" s="21" t="s">
        <v>1714</v>
      </c>
      <c r="U1589" s="21" t="s">
        <v>1715</v>
      </c>
      <c r="V1589" s="21" t="s">
        <v>1702</v>
      </c>
      <c r="W1589" s="2">
        <v>4</v>
      </c>
      <c r="X1589" s="6">
        <v>914.05</v>
      </c>
      <c r="Y1589" s="24">
        <v>685.53749999999991</v>
      </c>
    </row>
    <row r="1590" spans="2:25" x14ac:dyDescent="0.25">
      <c r="B1590" s="20">
        <v>45369</v>
      </c>
      <c r="C1590" t="s">
        <v>1557</v>
      </c>
      <c r="D1590" t="s">
        <v>3774</v>
      </c>
      <c r="E1590" t="s">
        <v>1727</v>
      </c>
      <c r="F1590" t="s">
        <v>1775</v>
      </c>
      <c r="G1590" t="s">
        <v>760</v>
      </c>
      <c r="H1590" t="s">
        <v>759</v>
      </c>
      <c r="I1590">
        <v>58</v>
      </c>
      <c r="J1590" t="s">
        <v>16</v>
      </c>
      <c r="K1590" t="s">
        <v>761</v>
      </c>
      <c r="L1590" t="s">
        <v>181</v>
      </c>
      <c r="M1590" t="s">
        <v>12</v>
      </c>
      <c r="N1590" t="s">
        <v>19</v>
      </c>
      <c r="O1590" t="s">
        <v>3958</v>
      </c>
      <c r="P1590" t="s">
        <v>3870</v>
      </c>
      <c r="Q1590" s="6">
        <v>484.62</v>
      </c>
      <c r="R1590" s="21">
        <v>432</v>
      </c>
      <c r="S1590" s="21" t="s">
        <v>1728</v>
      </c>
      <c r="T1590" s="21" t="s">
        <v>1684</v>
      </c>
      <c r="U1590" s="21" t="s">
        <v>129</v>
      </c>
      <c r="V1590" s="21" t="s">
        <v>1686</v>
      </c>
      <c r="W1590" s="2">
        <v>4</v>
      </c>
      <c r="X1590" s="6">
        <v>482.75</v>
      </c>
      <c r="Y1590" s="24">
        <v>463.44</v>
      </c>
    </row>
    <row r="1591" spans="2:25" x14ac:dyDescent="0.25">
      <c r="B1591" s="20">
        <v>45636</v>
      </c>
      <c r="C1591" t="s">
        <v>1578</v>
      </c>
      <c r="D1591" t="s">
        <v>3840</v>
      </c>
      <c r="E1591" t="s">
        <v>1716</v>
      </c>
      <c r="F1591" t="s">
        <v>1771</v>
      </c>
      <c r="G1591" t="s">
        <v>1331</v>
      </c>
      <c r="H1591" t="s">
        <v>1330</v>
      </c>
      <c r="I1591">
        <v>37</v>
      </c>
      <c r="J1591" t="s">
        <v>16</v>
      </c>
      <c r="K1591" t="s">
        <v>1332</v>
      </c>
      <c r="L1591" t="s">
        <v>106</v>
      </c>
      <c r="M1591" t="s">
        <v>12</v>
      </c>
      <c r="N1591" t="s">
        <v>31</v>
      </c>
      <c r="O1591" t="s">
        <v>3943</v>
      </c>
      <c r="P1591" t="s">
        <v>1579</v>
      </c>
      <c r="Q1591" s="6">
        <v>223.43</v>
      </c>
      <c r="R1591" s="21">
        <v>154</v>
      </c>
      <c r="S1591" s="21" t="s">
        <v>1717</v>
      </c>
      <c r="T1591" s="21" t="s">
        <v>1693</v>
      </c>
      <c r="U1591" s="21" t="s">
        <v>1718</v>
      </c>
      <c r="V1591" s="21" t="s">
        <v>1686</v>
      </c>
      <c r="W1591" s="2">
        <v>2.4785461887935387</v>
      </c>
      <c r="X1591" s="6">
        <v>871.34</v>
      </c>
      <c r="Y1591" s="24">
        <v>836.4864</v>
      </c>
    </row>
    <row r="1592" spans="2:25" x14ac:dyDescent="0.25">
      <c r="B1592" s="20">
        <v>45869</v>
      </c>
      <c r="C1592" t="s">
        <v>1574</v>
      </c>
      <c r="D1592" t="s">
        <v>3783</v>
      </c>
      <c r="E1592" t="s">
        <v>1682</v>
      </c>
      <c r="F1592" t="s">
        <v>1765</v>
      </c>
      <c r="G1592" t="s">
        <v>1413</v>
      </c>
      <c r="H1592" t="s">
        <v>1412</v>
      </c>
      <c r="I1592">
        <v>45</v>
      </c>
      <c r="J1592" t="s">
        <v>16</v>
      </c>
      <c r="K1592" t="s">
        <v>1414</v>
      </c>
      <c r="L1592" t="s">
        <v>74</v>
      </c>
      <c r="M1592" t="s">
        <v>12</v>
      </c>
      <c r="N1592" t="s">
        <v>19</v>
      </c>
      <c r="O1592" t="s">
        <v>3954</v>
      </c>
      <c r="P1592" t="s">
        <v>1575</v>
      </c>
      <c r="Q1592" s="6">
        <v>179.77</v>
      </c>
      <c r="R1592" s="21">
        <v>305</v>
      </c>
      <c r="S1592" s="21" t="s">
        <v>1683</v>
      </c>
      <c r="T1592" s="21" t="s">
        <v>1684</v>
      </c>
      <c r="U1592" s="21" t="s">
        <v>1685</v>
      </c>
      <c r="V1592" s="21" t="s">
        <v>1686</v>
      </c>
      <c r="W1592" s="2">
        <v>2</v>
      </c>
      <c r="X1592" s="6">
        <v>873.17</v>
      </c>
      <c r="Y1592" s="24">
        <v>672.34090000000003</v>
      </c>
    </row>
    <row r="1593" spans="2:25" x14ac:dyDescent="0.25">
      <c r="B1593" s="20">
        <v>45869</v>
      </c>
      <c r="C1593" t="s">
        <v>1670</v>
      </c>
      <c r="D1593" t="s">
        <v>3825</v>
      </c>
      <c r="E1593" t="s">
        <v>1682</v>
      </c>
      <c r="F1593" t="s">
        <v>1765</v>
      </c>
      <c r="G1593" t="s">
        <v>1413</v>
      </c>
      <c r="H1593" t="s">
        <v>1412</v>
      </c>
      <c r="I1593">
        <v>45</v>
      </c>
      <c r="J1593" t="s">
        <v>16</v>
      </c>
      <c r="K1593" t="s">
        <v>1414</v>
      </c>
      <c r="L1593" t="s">
        <v>74</v>
      </c>
      <c r="M1593" t="s">
        <v>12</v>
      </c>
      <c r="N1593" t="s">
        <v>19</v>
      </c>
      <c r="O1593" t="s">
        <v>3957</v>
      </c>
      <c r="P1593" t="s">
        <v>1671</v>
      </c>
      <c r="Q1593" s="6">
        <v>60.65</v>
      </c>
      <c r="R1593" s="21">
        <v>75</v>
      </c>
      <c r="S1593" s="21" t="s">
        <v>1683</v>
      </c>
      <c r="T1593" s="21" t="s">
        <v>1684</v>
      </c>
      <c r="U1593" s="21" t="s">
        <v>1685</v>
      </c>
      <c r="V1593" s="21" t="s">
        <v>1686</v>
      </c>
      <c r="W1593" s="2">
        <v>2</v>
      </c>
      <c r="X1593" s="6">
        <v>873.17</v>
      </c>
      <c r="Y1593" s="24">
        <v>672.34090000000003</v>
      </c>
    </row>
    <row r="1594" spans="2:25" x14ac:dyDescent="0.25">
      <c r="B1594" s="20">
        <v>45297</v>
      </c>
      <c r="C1594" t="s">
        <v>1612</v>
      </c>
      <c r="D1594" t="s">
        <v>3848</v>
      </c>
      <c r="E1594" t="s">
        <v>1703</v>
      </c>
      <c r="F1594" t="s">
        <v>1760</v>
      </c>
      <c r="G1594" t="s">
        <v>1497</v>
      </c>
      <c r="H1594" t="s">
        <v>1496</v>
      </c>
      <c r="I1594">
        <v>28</v>
      </c>
      <c r="J1594" t="s">
        <v>9</v>
      </c>
      <c r="K1594" t="s">
        <v>84</v>
      </c>
      <c r="L1594" t="s">
        <v>22</v>
      </c>
      <c r="M1594" t="s">
        <v>12</v>
      </c>
      <c r="N1594" t="s">
        <v>31</v>
      </c>
      <c r="O1594" t="s">
        <v>3953</v>
      </c>
      <c r="P1594" t="s">
        <v>1613</v>
      </c>
      <c r="Q1594" s="6">
        <v>17.309999999999999</v>
      </c>
      <c r="R1594" s="21">
        <v>399</v>
      </c>
      <c r="S1594" s="21" t="s">
        <v>1704</v>
      </c>
      <c r="T1594" s="21" t="s">
        <v>1689</v>
      </c>
      <c r="U1594" s="21" t="s">
        <v>1705</v>
      </c>
      <c r="V1594" s="21" t="s">
        <v>1695</v>
      </c>
      <c r="W1594" s="2">
        <v>3</v>
      </c>
      <c r="X1594" s="6">
        <v>745.3</v>
      </c>
      <c r="Y1594" s="24">
        <v>611.14599999999996</v>
      </c>
    </row>
    <row r="1595" spans="2:25" x14ac:dyDescent="0.25">
      <c r="B1595" s="20">
        <v>45466</v>
      </c>
      <c r="C1595" t="s">
        <v>1569</v>
      </c>
      <c r="D1595" t="s">
        <v>3780</v>
      </c>
      <c r="E1595" t="s">
        <v>1722</v>
      </c>
      <c r="F1595" t="s">
        <v>1803</v>
      </c>
      <c r="G1595" t="s">
        <v>45</v>
      </c>
      <c r="H1595" t="s">
        <v>44</v>
      </c>
      <c r="I1595">
        <v>53</v>
      </c>
      <c r="J1595" t="s">
        <v>16</v>
      </c>
      <c r="K1595" t="s">
        <v>46</v>
      </c>
      <c r="L1595" t="s">
        <v>47</v>
      </c>
      <c r="M1595" t="s">
        <v>12</v>
      </c>
      <c r="N1595" t="s">
        <v>13</v>
      </c>
      <c r="O1595" t="s">
        <v>3951</v>
      </c>
      <c r="P1595" t="s">
        <v>3874</v>
      </c>
      <c r="Q1595" s="6">
        <v>19.52</v>
      </c>
      <c r="R1595" s="21">
        <v>57</v>
      </c>
      <c r="S1595" s="21" t="s">
        <v>1723</v>
      </c>
      <c r="T1595" s="21" t="s">
        <v>1693</v>
      </c>
      <c r="U1595" s="21" t="s">
        <v>390</v>
      </c>
      <c r="V1595" s="21" t="s">
        <v>1702</v>
      </c>
      <c r="W1595" s="2">
        <v>1</v>
      </c>
      <c r="X1595" s="6">
        <v>135.78</v>
      </c>
      <c r="Y1595" s="24">
        <v>116.77079999999999</v>
      </c>
    </row>
    <row r="1596" spans="2:25" x14ac:dyDescent="0.25">
      <c r="B1596" s="20">
        <v>45335</v>
      </c>
      <c r="C1596" t="s">
        <v>1559</v>
      </c>
      <c r="D1596" t="s">
        <v>3775</v>
      </c>
      <c r="E1596" t="s">
        <v>1729</v>
      </c>
      <c r="F1596" t="s">
        <v>1766</v>
      </c>
      <c r="G1596" t="s">
        <v>239</v>
      </c>
      <c r="H1596" t="s">
        <v>238</v>
      </c>
      <c r="I1596">
        <v>21</v>
      </c>
      <c r="J1596" t="s">
        <v>16</v>
      </c>
      <c r="K1596" t="s">
        <v>240</v>
      </c>
      <c r="L1596" t="s">
        <v>181</v>
      </c>
      <c r="M1596" t="s">
        <v>12</v>
      </c>
      <c r="N1596" t="s">
        <v>31</v>
      </c>
      <c r="O1596" t="s">
        <v>3960</v>
      </c>
      <c r="P1596" t="s">
        <v>1560</v>
      </c>
      <c r="Q1596" s="6">
        <v>166.06</v>
      </c>
      <c r="R1596" s="21">
        <v>340</v>
      </c>
      <c r="S1596" s="21" t="s">
        <v>1730</v>
      </c>
      <c r="T1596" s="21" t="s">
        <v>1693</v>
      </c>
      <c r="U1596" s="21" t="s">
        <v>204</v>
      </c>
      <c r="V1596" s="21" t="s">
        <v>1695</v>
      </c>
      <c r="W1596" s="2">
        <v>1</v>
      </c>
      <c r="X1596" s="6">
        <v>278.63</v>
      </c>
      <c r="Y1596" s="24">
        <v>259.1259</v>
      </c>
    </row>
    <row r="1597" spans="2:25" x14ac:dyDescent="0.25">
      <c r="B1597" s="20">
        <v>45447</v>
      </c>
      <c r="C1597" t="s">
        <v>1589</v>
      </c>
      <c r="D1597" t="s">
        <v>3843</v>
      </c>
      <c r="E1597" t="s">
        <v>1740</v>
      </c>
      <c r="F1597" t="s">
        <v>1777</v>
      </c>
      <c r="G1597" t="s">
        <v>1220</v>
      </c>
      <c r="H1597" t="s">
        <v>1219</v>
      </c>
      <c r="I1597">
        <v>25</v>
      </c>
      <c r="J1597" t="s">
        <v>16</v>
      </c>
      <c r="K1597" t="s">
        <v>1221</v>
      </c>
      <c r="L1597" t="s">
        <v>58</v>
      </c>
      <c r="M1597" t="s">
        <v>12</v>
      </c>
      <c r="N1597" t="s">
        <v>31</v>
      </c>
      <c r="O1597" t="s">
        <v>3942</v>
      </c>
      <c r="P1597" t="s">
        <v>1590</v>
      </c>
      <c r="Q1597" s="6">
        <v>253.33</v>
      </c>
      <c r="R1597" s="21">
        <v>266</v>
      </c>
      <c r="S1597" s="21" t="s">
        <v>1741</v>
      </c>
      <c r="T1597" s="21" t="s">
        <v>1684</v>
      </c>
      <c r="U1597" s="21" t="s">
        <v>1742</v>
      </c>
      <c r="V1597" s="21" t="s">
        <v>1686</v>
      </c>
      <c r="W1597" s="2">
        <v>1</v>
      </c>
      <c r="X1597" s="6">
        <v>589.55999999999995</v>
      </c>
      <c r="Y1597" s="24">
        <v>459.85679999999996</v>
      </c>
    </row>
    <row r="1598" spans="2:25" x14ac:dyDescent="0.25">
      <c r="B1598" s="20">
        <v>45875</v>
      </c>
      <c r="C1598" t="s">
        <v>1555</v>
      </c>
      <c r="D1598" t="s">
        <v>3773</v>
      </c>
      <c r="E1598" t="s">
        <v>1734</v>
      </c>
      <c r="F1598" t="s">
        <v>1769</v>
      </c>
      <c r="G1598" t="s">
        <v>1353</v>
      </c>
      <c r="H1598" t="s">
        <v>1352</v>
      </c>
      <c r="I1598">
        <v>51</v>
      </c>
      <c r="J1598" t="s">
        <v>9</v>
      </c>
      <c r="K1598" t="s">
        <v>1354</v>
      </c>
      <c r="L1598" t="s">
        <v>354</v>
      </c>
      <c r="M1598" t="s">
        <v>12</v>
      </c>
      <c r="N1598" t="s">
        <v>31</v>
      </c>
      <c r="O1598" t="s">
        <v>3959</v>
      </c>
      <c r="P1598" t="s">
        <v>1556</v>
      </c>
      <c r="Q1598" s="6">
        <v>123.46</v>
      </c>
      <c r="R1598" s="21">
        <v>76</v>
      </c>
      <c r="S1598" s="21" t="s">
        <v>1735</v>
      </c>
      <c r="T1598" s="21" t="s">
        <v>1714</v>
      </c>
      <c r="U1598" s="21" t="s">
        <v>1736</v>
      </c>
      <c r="V1598" s="21" t="s">
        <v>1686</v>
      </c>
      <c r="W1598" s="2">
        <v>2</v>
      </c>
      <c r="X1598" s="6">
        <v>316.89999999999998</v>
      </c>
      <c r="Y1598" s="24">
        <v>221.82999999999998</v>
      </c>
    </row>
    <row r="1599" spans="2:25" x14ac:dyDescent="0.25">
      <c r="B1599" s="20">
        <v>45297</v>
      </c>
      <c r="C1599" t="s">
        <v>1582</v>
      </c>
      <c r="D1599" t="s">
        <v>3786</v>
      </c>
      <c r="E1599" t="s">
        <v>1703</v>
      </c>
      <c r="F1599" t="s">
        <v>1760</v>
      </c>
      <c r="G1599" t="s">
        <v>1497</v>
      </c>
      <c r="H1599" t="s">
        <v>1496</v>
      </c>
      <c r="I1599">
        <v>28</v>
      </c>
      <c r="J1599" t="s">
        <v>9</v>
      </c>
      <c r="K1599" t="s">
        <v>84</v>
      </c>
      <c r="L1599" t="s">
        <v>22</v>
      </c>
      <c r="M1599" t="s">
        <v>12</v>
      </c>
      <c r="N1599" t="s">
        <v>31</v>
      </c>
      <c r="O1599" t="s">
        <v>3960</v>
      </c>
      <c r="P1599" t="s">
        <v>1583</v>
      </c>
      <c r="Q1599" s="6">
        <v>135.61000000000001</v>
      </c>
      <c r="R1599" s="21">
        <v>394</v>
      </c>
      <c r="S1599" s="21" t="s">
        <v>1704</v>
      </c>
      <c r="T1599" s="21" t="s">
        <v>1689</v>
      </c>
      <c r="U1599" s="21" t="s">
        <v>1705</v>
      </c>
      <c r="V1599" s="21" t="s">
        <v>1695</v>
      </c>
      <c r="W1599" s="2">
        <v>3</v>
      </c>
      <c r="X1599" s="6">
        <v>745.3</v>
      </c>
      <c r="Y1599" s="24">
        <v>611.14599999999996</v>
      </c>
    </row>
    <row r="1600" spans="2:25" x14ac:dyDescent="0.25">
      <c r="B1600" s="20">
        <v>45297</v>
      </c>
      <c r="C1600" t="s">
        <v>1582</v>
      </c>
      <c r="D1600" t="s">
        <v>3786</v>
      </c>
      <c r="E1600" t="s">
        <v>1703</v>
      </c>
      <c r="F1600" t="s">
        <v>1760</v>
      </c>
      <c r="G1600" t="s">
        <v>1497</v>
      </c>
      <c r="H1600" t="s">
        <v>1496</v>
      </c>
      <c r="I1600">
        <v>28</v>
      </c>
      <c r="J1600" t="s">
        <v>9</v>
      </c>
      <c r="K1600" t="s">
        <v>84</v>
      </c>
      <c r="L1600" t="s">
        <v>22</v>
      </c>
      <c r="M1600" t="s">
        <v>12</v>
      </c>
      <c r="N1600" t="s">
        <v>31</v>
      </c>
      <c r="O1600" t="s">
        <v>3960</v>
      </c>
      <c r="P1600" t="s">
        <v>1583</v>
      </c>
      <c r="Q1600" s="6">
        <v>135.61000000000001</v>
      </c>
      <c r="R1600" s="21">
        <v>394</v>
      </c>
      <c r="S1600" s="21" t="s">
        <v>1704</v>
      </c>
      <c r="T1600" s="21" t="s">
        <v>1689</v>
      </c>
      <c r="U1600" s="21" t="s">
        <v>1705</v>
      </c>
      <c r="V1600" s="21" t="s">
        <v>1695</v>
      </c>
      <c r="W1600" s="2">
        <v>3</v>
      </c>
      <c r="X1600" s="6">
        <v>745.3</v>
      </c>
      <c r="Y1600" s="24">
        <v>611.14599999999996</v>
      </c>
    </row>
    <row r="1601" spans="2:25" x14ac:dyDescent="0.25">
      <c r="B1601" s="20">
        <v>45593</v>
      </c>
      <c r="C1601" t="s">
        <v>1645</v>
      </c>
      <c r="D1601" t="s">
        <v>3815</v>
      </c>
      <c r="E1601" t="s">
        <v>1724</v>
      </c>
      <c r="F1601" t="s">
        <v>1787</v>
      </c>
      <c r="G1601" t="s">
        <v>1265</v>
      </c>
      <c r="H1601" t="s">
        <v>1264</v>
      </c>
      <c r="I1601">
        <v>23</v>
      </c>
      <c r="J1601" t="s">
        <v>16</v>
      </c>
      <c r="K1601" t="s">
        <v>201</v>
      </c>
      <c r="L1601" t="s">
        <v>155</v>
      </c>
      <c r="M1601" t="s">
        <v>12</v>
      </c>
      <c r="N1601" t="s">
        <v>13</v>
      </c>
      <c r="O1601" t="s">
        <v>3951</v>
      </c>
      <c r="P1601" t="s">
        <v>1646</v>
      </c>
      <c r="Q1601" s="6">
        <v>143.43</v>
      </c>
      <c r="R1601" s="21">
        <v>58</v>
      </c>
      <c r="S1601" s="21" t="s">
        <v>1725</v>
      </c>
      <c r="T1601" s="21" t="s">
        <v>1689</v>
      </c>
      <c r="U1601" s="21" t="s">
        <v>1726</v>
      </c>
      <c r="V1601" s="21" t="s">
        <v>1702</v>
      </c>
      <c r="W1601" s="2">
        <v>2</v>
      </c>
      <c r="X1601" s="6">
        <v>148.96</v>
      </c>
      <c r="Y1601" s="24">
        <v>144.49119999999999</v>
      </c>
    </row>
    <row r="1602" spans="2:25" x14ac:dyDescent="0.25">
      <c r="B1602" s="20">
        <v>45908</v>
      </c>
      <c r="C1602" t="s">
        <v>1647</v>
      </c>
      <c r="D1602" t="s">
        <v>3816</v>
      </c>
      <c r="E1602" t="s">
        <v>1706</v>
      </c>
      <c r="F1602" t="s">
        <v>1780</v>
      </c>
      <c r="G1602" t="s">
        <v>607</v>
      </c>
      <c r="H1602" t="s">
        <v>606</v>
      </c>
      <c r="I1602">
        <v>53</v>
      </c>
      <c r="J1602" t="s">
        <v>9</v>
      </c>
      <c r="K1602" t="s">
        <v>608</v>
      </c>
      <c r="L1602" t="s">
        <v>113</v>
      </c>
      <c r="M1602" t="s">
        <v>12</v>
      </c>
      <c r="N1602" t="s">
        <v>31</v>
      </c>
      <c r="O1602" t="s">
        <v>3958</v>
      </c>
      <c r="P1602" t="s">
        <v>1648</v>
      </c>
      <c r="Q1602" s="6">
        <v>285.54000000000002</v>
      </c>
      <c r="R1602" s="21">
        <v>358</v>
      </c>
      <c r="S1602" s="21" t="s">
        <v>1707</v>
      </c>
      <c r="T1602" s="21" t="s">
        <v>1684</v>
      </c>
      <c r="U1602" s="21" t="s">
        <v>1708</v>
      </c>
      <c r="V1602" s="21" t="s">
        <v>1702</v>
      </c>
      <c r="W1602" s="2">
        <v>3</v>
      </c>
      <c r="X1602" s="6">
        <v>77.599999999999994</v>
      </c>
      <c r="Y1602" s="24">
        <v>72.167999999999992</v>
      </c>
    </row>
    <row r="1603" spans="2:25" x14ac:dyDescent="0.25">
      <c r="B1603" s="20">
        <v>45499</v>
      </c>
      <c r="C1603" t="s">
        <v>1545</v>
      </c>
      <c r="D1603" t="s">
        <v>3768</v>
      </c>
      <c r="E1603" t="s">
        <v>1709</v>
      </c>
      <c r="F1603" t="s">
        <v>1761</v>
      </c>
      <c r="G1603" t="s">
        <v>401</v>
      </c>
      <c r="H1603" t="s">
        <v>400</v>
      </c>
      <c r="I1603">
        <v>18</v>
      </c>
      <c r="J1603" t="s">
        <v>16</v>
      </c>
      <c r="K1603" t="s">
        <v>402</v>
      </c>
      <c r="L1603" t="s">
        <v>214</v>
      </c>
      <c r="M1603" t="s">
        <v>12</v>
      </c>
      <c r="N1603" t="s">
        <v>19</v>
      </c>
      <c r="O1603" t="s">
        <v>3955</v>
      </c>
      <c r="P1603" t="s">
        <v>3868</v>
      </c>
      <c r="Q1603" s="6">
        <v>465.34</v>
      </c>
      <c r="R1603" s="21">
        <v>301</v>
      </c>
      <c r="S1603" s="21" t="s">
        <v>1710</v>
      </c>
      <c r="T1603" s="21" t="s">
        <v>1693</v>
      </c>
      <c r="U1603" s="21" t="s">
        <v>1711</v>
      </c>
      <c r="V1603" s="21" t="s">
        <v>1702</v>
      </c>
      <c r="W1603" s="2">
        <v>3</v>
      </c>
      <c r="X1603" s="6">
        <v>147.01</v>
      </c>
      <c r="Y1603" s="24">
        <v>119.07810000000001</v>
      </c>
    </row>
    <row r="1604" spans="2:25" x14ac:dyDescent="0.25">
      <c r="B1604" s="20">
        <v>45908</v>
      </c>
      <c r="C1604" t="s">
        <v>1623</v>
      </c>
      <c r="D1604" t="s">
        <v>3851</v>
      </c>
      <c r="E1604" t="s">
        <v>1706</v>
      </c>
      <c r="F1604" t="s">
        <v>1780</v>
      </c>
      <c r="G1604" t="s">
        <v>607</v>
      </c>
      <c r="H1604" t="s">
        <v>606</v>
      </c>
      <c r="I1604">
        <v>53</v>
      </c>
      <c r="J1604" t="s">
        <v>9</v>
      </c>
      <c r="K1604" t="s">
        <v>608</v>
      </c>
      <c r="L1604" t="s">
        <v>113</v>
      </c>
      <c r="M1604" t="s">
        <v>12</v>
      </c>
      <c r="N1604" t="s">
        <v>31</v>
      </c>
      <c r="O1604" t="s">
        <v>3952</v>
      </c>
      <c r="P1604" t="s">
        <v>1624</v>
      </c>
      <c r="Q1604" s="6">
        <v>349.17</v>
      </c>
      <c r="R1604" s="21">
        <v>476</v>
      </c>
      <c r="S1604" s="21" t="s">
        <v>1707</v>
      </c>
      <c r="T1604" s="21" t="s">
        <v>1684</v>
      </c>
      <c r="U1604" s="21" t="s">
        <v>1708</v>
      </c>
      <c r="V1604" s="21" t="s">
        <v>1702</v>
      </c>
      <c r="W1604" s="2">
        <v>3</v>
      </c>
      <c r="X1604" s="6">
        <v>77.599999999999994</v>
      </c>
      <c r="Y1604" s="24">
        <v>72.167999999999992</v>
      </c>
    </row>
    <row r="1605" spans="2:25" x14ac:dyDescent="0.25">
      <c r="B1605" s="20">
        <v>45285</v>
      </c>
      <c r="C1605" t="s">
        <v>1538</v>
      </c>
      <c r="D1605" t="s">
        <v>3765</v>
      </c>
      <c r="E1605" t="s">
        <v>1737</v>
      </c>
      <c r="F1605" t="s">
        <v>1755</v>
      </c>
      <c r="G1605" t="s">
        <v>1422</v>
      </c>
      <c r="H1605" t="s">
        <v>1421</v>
      </c>
      <c r="I1605">
        <v>63</v>
      </c>
      <c r="J1605" t="s">
        <v>16</v>
      </c>
      <c r="K1605" t="s">
        <v>1423</v>
      </c>
      <c r="L1605" t="s">
        <v>170</v>
      </c>
      <c r="M1605" t="s">
        <v>12</v>
      </c>
      <c r="N1605" t="s">
        <v>13</v>
      </c>
      <c r="O1605" t="s">
        <v>3951</v>
      </c>
      <c r="P1605" t="s">
        <v>1539</v>
      </c>
      <c r="Q1605" s="6">
        <v>298.86</v>
      </c>
      <c r="R1605" s="21">
        <v>308</v>
      </c>
      <c r="S1605" s="21" t="s">
        <v>1738</v>
      </c>
      <c r="T1605" s="21" t="s">
        <v>1689</v>
      </c>
      <c r="U1605" s="21" t="s">
        <v>1739</v>
      </c>
      <c r="V1605" s="21" t="s">
        <v>1686</v>
      </c>
      <c r="W1605" s="2">
        <v>3</v>
      </c>
      <c r="X1605" s="6">
        <v>104.47</v>
      </c>
      <c r="Y1605" s="24">
        <v>76.263099999999994</v>
      </c>
    </row>
    <row r="1606" spans="2:25" x14ac:dyDescent="0.25">
      <c r="B1606" s="20">
        <v>45801</v>
      </c>
      <c r="C1606" t="s">
        <v>1666</v>
      </c>
      <c r="D1606" t="s">
        <v>3823</v>
      </c>
      <c r="E1606" t="s">
        <v>1687</v>
      </c>
      <c r="F1606" t="s">
        <v>1767</v>
      </c>
      <c r="G1606" t="s">
        <v>997</v>
      </c>
      <c r="H1606" t="s">
        <v>996</v>
      </c>
      <c r="I1606">
        <v>34</v>
      </c>
      <c r="J1606" t="s">
        <v>16</v>
      </c>
      <c r="K1606" t="s">
        <v>998</v>
      </c>
      <c r="L1606" t="s">
        <v>264</v>
      </c>
      <c r="M1606" t="s">
        <v>12</v>
      </c>
      <c r="N1606" t="s">
        <v>26</v>
      </c>
      <c r="O1606" t="s">
        <v>3967</v>
      </c>
      <c r="P1606" t="s">
        <v>3901</v>
      </c>
      <c r="Q1606" s="6">
        <v>447.43</v>
      </c>
      <c r="R1606" s="21">
        <v>191</v>
      </c>
      <c r="S1606" s="21" t="s">
        <v>1688</v>
      </c>
      <c r="T1606" s="21" t="s">
        <v>1689</v>
      </c>
      <c r="U1606" s="21" t="s">
        <v>1690</v>
      </c>
      <c r="V1606" s="21" t="s">
        <v>1686</v>
      </c>
      <c r="W1606" s="2">
        <v>4</v>
      </c>
      <c r="X1606" s="6">
        <v>286.92</v>
      </c>
      <c r="Y1606" s="24">
        <v>238.14359999999999</v>
      </c>
    </row>
    <row r="1607" spans="2:25" x14ac:dyDescent="0.25">
      <c r="B1607" s="20">
        <v>45446</v>
      </c>
      <c r="C1607" t="s">
        <v>1638</v>
      </c>
      <c r="D1607" t="s">
        <v>3812</v>
      </c>
      <c r="E1607" t="s">
        <v>1712</v>
      </c>
      <c r="F1607" t="s">
        <v>1757</v>
      </c>
      <c r="G1607" t="s">
        <v>209</v>
      </c>
      <c r="H1607" t="s">
        <v>208</v>
      </c>
      <c r="I1607">
        <v>49</v>
      </c>
      <c r="J1607" t="s">
        <v>16</v>
      </c>
      <c r="K1607" t="s">
        <v>210</v>
      </c>
      <c r="L1607" t="s">
        <v>51</v>
      </c>
      <c r="M1607" t="s">
        <v>12</v>
      </c>
      <c r="N1607" t="s">
        <v>13</v>
      </c>
      <c r="O1607" t="s">
        <v>3942</v>
      </c>
      <c r="P1607" t="s">
        <v>1639</v>
      </c>
      <c r="Q1607" s="6">
        <v>392.89</v>
      </c>
      <c r="R1607" s="21">
        <v>320</v>
      </c>
      <c r="S1607" s="21" t="s">
        <v>1713</v>
      </c>
      <c r="T1607" s="21" t="s">
        <v>1714</v>
      </c>
      <c r="U1607" s="21" t="s">
        <v>1715</v>
      </c>
      <c r="V1607" s="21" t="s">
        <v>1702</v>
      </c>
      <c r="W1607" s="2">
        <v>4</v>
      </c>
      <c r="X1607" s="6">
        <v>914.05</v>
      </c>
      <c r="Y1607" s="24">
        <v>685.53749999999991</v>
      </c>
    </row>
    <row r="1608" spans="2:25" x14ac:dyDescent="0.25">
      <c r="B1608" s="20">
        <v>45446</v>
      </c>
      <c r="C1608" t="s">
        <v>1588</v>
      </c>
      <c r="D1608" t="s">
        <v>3842</v>
      </c>
      <c r="E1608" t="s">
        <v>1712</v>
      </c>
      <c r="F1608" t="s">
        <v>1757</v>
      </c>
      <c r="G1608" t="s">
        <v>209</v>
      </c>
      <c r="H1608" t="s">
        <v>208</v>
      </c>
      <c r="I1608">
        <v>49</v>
      </c>
      <c r="J1608" t="s">
        <v>16</v>
      </c>
      <c r="K1608" t="s">
        <v>210</v>
      </c>
      <c r="L1608" t="s">
        <v>51</v>
      </c>
      <c r="M1608" t="s">
        <v>12</v>
      </c>
      <c r="N1608" t="s">
        <v>13</v>
      </c>
      <c r="O1608" t="s">
        <v>3952</v>
      </c>
      <c r="P1608" t="s">
        <v>3879</v>
      </c>
      <c r="Q1608" s="6">
        <v>450.71</v>
      </c>
      <c r="R1608" s="21">
        <v>389</v>
      </c>
      <c r="S1608" s="21" t="s">
        <v>1713</v>
      </c>
      <c r="T1608" s="21" t="s">
        <v>1714</v>
      </c>
      <c r="U1608" s="21" t="s">
        <v>1715</v>
      </c>
      <c r="V1608" s="21" t="s">
        <v>1702</v>
      </c>
      <c r="W1608" s="2">
        <v>4</v>
      </c>
      <c r="X1608" s="6">
        <v>914.05</v>
      </c>
      <c r="Y1608" s="24">
        <v>685.53749999999991</v>
      </c>
    </row>
    <row r="1609" spans="2:25" x14ac:dyDescent="0.25">
      <c r="B1609" s="20">
        <v>45829</v>
      </c>
      <c r="C1609" t="s">
        <v>1615</v>
      </c>
      <c r="D1609" t="s">
        <v>3802</v>
      </c>
      <c r="E1609" t="s">
        <v>1731</v>
      </c>
      <c r="F1609" t="s">
        <v>1770</v>
      </c>
      <c r="G1609" t="s">
        <v>1078</v>
      </c>
      <c r="H1609" t="s">
        <v>1077</v>
      </c>
      <c r="I1609">
        <v>55</v>
      </c>
      <c r="J1609" t="s">
        <v>9</v>
      </c>
      <c r="K1609" t="s">
        <v>1079</v>
      </c>
      <c r="L1609" t="s">
        <v>51</v>
      </c>
      <c r="M1609" t="s">
        <v>12</v>
      </c>
      <c r="N1609" t="s">
        <v>31</v>
      </c>
      <c r="O1609" t="s">
        <v>3958</v>
      </c>
      <c r="P1609" t="s">
        <v>3890</v>
      </c>
      <c r="Q1609" s="6">
        <v>103.45</v>
      </c>
      <c r="R1609" s="21">
        <v>465</v>
      </c>
      <c r="S1609" s="21" t="s">
        <v>1732</v>
      </c>
      <c r="T1609" s="21" t="s">
        <v>1689</v>
      </c>
      <c r="U1609" s="21" t="s">
        <v>1733</v>
      </c>
      <c r="V1609" s="21" t="s">
        <v>1686</v>
      </c>
      <c r="W1609" s="2">
        <v>4</v>
      </c>
      <c r="X1609" s="6">
        <v>403.47</v>
      </c>
      <c r="Y1609" s="24">
        <v>221.82999999999998</v>
      </c>
    </row>
    <row r="1610" spans="2:25" x14ac:dyDescent="0.25">
      <c r="B1610" s="20">
        <v>45869</v>
      </c>
      <c r="C1610" t="s">
        <v>1670</v>
      </c>
      <c r="D1610" t="s">
        <v>3825</v>
      </c>
      <c r="E1610" t="s">
        <v>1682</v>
      </c>
      <c r="F1610" t="s">
        <v>1765</v>
      </c>
      <c r="G1610" t="s">
        <v>1413</v>
      </c>
      <c r="H1610" t="s">
        <v>1412</v>
      </c>
      <c r="I1610">
        <v>45</v>
      </c>
      <c r="J1610" t="s">
        <v>16</v>
      </c>
      <c r="K1610" t="s">
        <v>1414</v>
      </c>
      <c r="L1610" t="s">
        <v>74</v>
      </c>
      <c r="M1610" t="s">
        <v>12</v>
      </c>
      <c r="N1610" t="s">
        <v>19</v>
      </c>
      <c r="O1610" t="s">
        <v>3957</v>
      </c>
      <c r="P1610" t="s">
        <v>1671</v>
      </c>
      <c r="Q1610" s="6">
        <v>60.65</v>
      </c>
      <c r="R1610" s="21">
        <v>75</v>
      </c>
      <c r="S1610" s="21" t="s">
        <v>1683</v>
      </c>
      <c r="T1610" s="21" t="s">
        <v>1684</v>
      </c>
      <c r="U1610" s="21" t="s">
        <v>1685</v>
      </c>
      <c r="V1610" s="21" t="s">
        <v>1686</v>
      </c>
      <c r="W1610" s="2">
        <v>2</v>
      </c>
      <c r="X1610" s="6">
        <v>873.17</v>
      </c>
      <c r="Y1610" s="24">
        <v>672.34090000000003</v>
      </c>
    </row>
    <row r="1611" spans="2:25" x14ac:dyDescent="0.25">
      <c r="B1611" s="20">
        <v>45480</v>
      </c>
      <c r="C1611" t="s">
        <v>1673</v>
      </c>
      <c r="D1611" t="s">
        <v>3826</v>
      </c>
      <c r="E1611" t="s">
        <v>1696</v>
      </c>
      <c r="F1611" t="s">
        <v>1753</v>
      </c>
      <c r="G1611" t="s">
        <v>1256</v>
      </c>
      <c r="H1611" t="s">
        <v>1255</v>
      </c>
      <c r="I1611">
        <v>55</v>
      </c>
      <c r="J1611" t="s">
        <v>9</v>
      </c>
      <c r="K1611" t="s">
        <v>1257</v>
      </c>
      <c r="L1611" t="s">
        <v>836</v>
      </c>
      <c r="M1611" t="s">
        <v>12</v>
      </c>
      <c r="N1611" t="s">
        <v>13</v>
      </c>
      <c r="O1611" t="s">
        <v>3961</v>
      </c>
      <c r="P1611" t="s">
        <v>3904</v>
      </c>
      <c r="Q1611" s="6">
        <v>245.98</v>
      </c>
      <c r="R1611" s="21">
        <v>471</v>
      </c>
      <c r="S1611" s="21" t="s">
        <v>1697</v>
      </c>
      <c r="T1611" s="21" t="s">
        <v>1689</v>
      </c>
      <c r="U1611" s="21" t="s">
        <v>1698</v>
      </c>
      <c r="V1611" s="21" t="s">
        <v>1695</v>
      </c>
      <c r="W1611" s="2">
        <v>1</v>
      </c>
      <c r="X1611" s="6">
        <v>218.04</v>
      </c>
      <c r="Y1611" s="24">
        <v>198.41640000000001</v>
      </c>
    </row>
    <row r="1612" spans="2:25" x14ac:dyDescent="0.25">
      <c r="B1612" s="20">
        <v>45394</v>
      </c>
      <c r="C1612" t="s">
        <v>1626</v>
      </c>
      <c r="D1612" t="s">
        <v>3852</v>
      </c>
      <c r="E1612" t="s">
        <v>1719</v>
      </c>
      <c r="F1612" t="s">
        <v>1778</v>
      </c>
      <c r="G1612" t="s">
        <v>1448</v>
      </c>
      <c r="H1612" t="s">
        <v>1447</v>
      </c>
      <c r="I1612">
        <v>33</v>
      </c>
      <c r="J1612" t="s">
        <v>16</v>
      </c>
      <c r="K1612" t="s">
        <v>1449</v>
      </c>
      <c r="L1612" t="s">
        <v>96</v>
      </c>
      <c r="M1612" t="s">
        <v>12</v>
      </c>
      <c r="N1612" t="s">
        <v>13</v>
      </c>
      <c r="O1612" t="s">
        <v>3945</v>
      </c>
      <c r="P1612" t="s">
        <v>1627</v>
      </c>
      <c r="Q1612" s="6">
        <v>218.22</v>
      </c>
      <c r="R1612" s="21">
        <v>224</v>
      </c>
      <c r="S1612" s="21" t="s">
        <v>1720</v>
      </c>
      <c r="T1612" s="21" t="s">
        <v>1684</v>
      </c>
      <c r="U1612" s="21" t="s">
        <v>1721</v>
      </c>
      <c r="V1612" s="21" t="s">
        <v>1702</v>
      </c>
      <c r="W1612" s="2">
        <v>3</v>
      </c>
      <c r="X1612" s="6">
        <v>979.42</v>
      </c>
      <c r="Y1612" s="24">
        <v>950.03739999999993</v>
      </c>
    </row>
    <row r="1613" spans="2:25" x14ac:dyDescent="0.25">
      <c r="B1613" s="20">
        <v>45593</v>
      </c>
      <c r="C1613" t="s">
        <v>1604</v>
      </c>
      <c r="D1613" t="s">
        <v>3847</v>
      </c>
      <c r="E1613" t="s">
        <v>1724</v>
      </c>
      <c r="F1613" t="s">
        <v>1787</v>
      </c>
      <c r="G1613" t="s">
        <v>1265</v>
      </c>
      <c r="H1613" t="s">
        <v>1264</v>
      </c>
      <c r="I1613">
        <v>23</v>
      </c>
      <c r="J1613" t="s">
        <v>16</v>
      </c>
      <c r="K1613" t="s">
        <v>201</v>
      </c>
      <c r="L1613" t="s">
        <v>155</v>
      </c>
      <c r="M1613" t="s">
        <v>12</v>
      </c>
      <c r="N1613" t="s">
        <v>13</v>
      </c>
      <c r="O1613" t="s">
        <v>3945</v>
      </c>
      <c r="P1613" t="s">
        <v>3885</v>
      </c>
      <c r="Q1613" s="6">
        <v>386.56</v>
      </c>
      <c r="R1613" s="21">
        <v>125</v>
      </c>
      <c r="S1613" s="21" t="s">
        <v>1725</v>
      </c>
      <c r="T1613" s="21" t="s">
        <v>1689</v>
      </c>
      <c r="U1613" s="21" t="s">
        <v>1726</v>
      </c>
      <c r="V1613" s="21" t="s">
        <v>1702</v>
      </c>
      <c r="W1613" s="2">
        <v>2</v>
      </c>
      <c r="X1613" s="6">
        <v>148.96</v>
      </c>
      <c r="Y1613" s="24">
        <v>144.49119999999999</v>
      </c>
    </row>
    <row r="1614" spans="2:25" x14ac:dyDescent="0.25">
      <c r="B1614" s="20">
        <v>45875</v>
      </c>
      <c r="C1614" t="s">
        <v>1576</v>
      </c>
      <c r="D1614" t="s">
        <v>3784</v>
      </c>
      <c r="E1614" t="s">
        <v>1734</v>
      </c>
      <c r="F1614" t="s">
        <v>1769</v>
      </c>
      <c r="G1614" t="s">
        <v>1353</v>
      </c>
      <c r="H1614" t="s">
        <v>1352</v>
      </c>
      <c r="I1614">
        <v>51</v>
      </c>
      <c r="J1614" t="s">
        <v>9</v>
      </c>
      <c r="K1614" t="s">
        <v>1354</v>
      </c>
      <c r="L1614" t="s">
        <v>354</v>
      </c>
      <c r="M1614" t="s">
        <v>12</v>
      </c>
      <c r="N1614" t="s">
        <v>31</v>
      </c>
      <c r="O1614" t="s">
        <v>3942</v>
      </c>
      <c r="P1614" t="s">
        <v>3875</v>
      </c>
      <c r="Q1614" s="6">
        <v>419.28</v>
      </c>
      <c r="R1614" s="21">
        <v>86</v>
      </c>
      <c r="S1614" s="21" t="s">
        <v>1735</v>
      </c>
      <c r="T1614" s="21" t="s">
        <v>1714</v>
      </c>
      <c r="U1614" s="21" t="s">
        <v>1736</v>
      </c>
      <c r="V1614" s="21" t="s">
        <v>1686</v>
      </c>
      <c r="W1614" s="2">
        <v>2</v>
      </c>
      <c r="X1614" s="6">
        <v>316.89999999999998</v>
      </c>
      <c r="Y1614" s="24">
        <v>221.82999999999998</v>
      </c>
    </row>
    <row r="1615" spans="2:25" x14ac:dyDescent="0.25">
      <c r="B1615" s="20">
        <v>45480</v>
      </c>
      <c r="C1615" t="s">
        <v>1546</v>
      </c>
      <c r="D1615" t="s">
        <v>3769</v>
      </c>
      <c r="E1615" t="s">
        <v>1696</v>
      </c>
      <c r="F1615" t="s">
        <v>1753</v>
      </c>
      <c r="G1615" t="s">
        <v>1256</v>
      </c>
      <c r="H1615" t="s">
        <v>1255</v>
      </c>
      <c r="I1615">
        <v>55</v>
      </c>
      <c r="J1615" t="s">
        <v>9</v>
      </c>
      <c r="K1615" t="s">
        <v>1257</v>
      </c>
      <c r="L1615" t="s">
        <v>836</v>
      </c>
      <c r="M1615" t="s">
        <v>12</v>
      </c>
      <c r="N1615" t="s">
        <v>13</v>
      </c>
      <c r="O1615" t="s">
        <v>3956</v>
      </c>
      <c r="P1615" t="s">
        <v>1547</v>
      </c>
      <c r="Q1615" s="6">
        <v>337.42</v>
      </c>
      <c r="R1615" s="21">
        <v>256</v>
      </c>
      <c r="S1615" s="21" t="s">
        <v>1697</v>
      </c>
      <c r="T1615" s="21" t="s">
        <v>1689</v>
      </c>
      <c r="U1615" s="21" t="s">
        <v>1698</v>
      </c>
      <c r="V1615" s="21" t="s">
        <v>1695</v>
      </c>
      <c r="W1615" s="2">
        <v>1</v>
      </c>
      <c r="X1615" s="6">
        <v>218.04</v>
      </c>
      <c r="Y1615" s="24">
        <v>198.41640000000001</v>
      </c>
    </row>
    <row r="1616" spans="2:25" x14ac:dyDescent="0.25">
      <c r="B1616" s="20">
        <v>45446</v>
      </c>
      <c r="C1616" t="s">
        <v>1628</v>
      </c>
      <c r="D1616" t="s">
        <v>3807</v>
      </c>
      <c r="E1616" t="s">
        <v>1712</v>
      </c>
      <c r="F1616" t="s">
        <v>1757</v>
      </c>
      <c r="G1616" t="s">
        <v>209</v>
      </c>
      <c r="H1616" t="s">
        <v>208</v>
      </c>
      <c r="I1616">
        <v>49</v>
      </c>
      <c r="J1616" t="s">
        <v>16</v>
      </c>
      <c r="K1616" t="s">
        <v>210</v>
      </c>
      <c r="L1616" t="s">
        <v>51</v>
      </c>
      <c r="M1616" t="s">
        <v>12</v>
      </c>
      <c r="N1616" t="s">
        <v>13</v>
      </c>
      <c r="O1616" t="s">
        <v>3959</v>
      </c>
      <c r="P1616" t="s">
        <v>1629</v>
      </c>
      <c r="Q1616" s="6">
        <v>138.05000000000001</v>
      </c>
      <c r="R1616" s="21">
        <v>89</v>
      </c>
      <c r="S1616" s="21" t="s">
        <v>1713</v>
      </c>
      <c r="T1616" s="21" t="s">
        <v>1714</v>
      </c>
      <c r="U1616" s="21" t="s">
        <v>1715</v>
      </c>
      <c r="V1616" s="21" t="s">
        <v>1702</v>
      </c>
      <c r="W1616" s="2">
        <v>4</v>
      </c>
      <c r="X1616" s="6">
        <v>914.05</v>
      </c>
      <c r="Y1616" s="24">
        <v>685.53749999999991</v>
      </c>
    </row>
    <row r="1617" spans="2:25" x14ac:dyDescent="0.25">
      <c r="B1617" s="20">
        <v>45447</v>
      </c>
      <c r="C1617" t="s">
        <v>1589</v>
      </c>
      <c r="D1617" t="s">
        <v>3843</v>
      </c>
      <c r="E1617" t="s">
        <v>1740</v>
      </c>
      <c r="F1617" t="s">
        <v>1777</v>
      </c>
      <c r="G1617" t="s">
        <v>1220</v>
      </c>
      <c r="H1617" t="s">
        <v>1219</v>
      </c>
      <c r="I1617">
        <v>25</v>
      </c>
      <c r="J1617" t="s">
        <v>16</v>
      </c>
      <c r="K1617" t="s">
        <v>1221</v>
      </c>
      <c r="L1617" t="s">
        <v>58</v>
      </c>
      <c r="M1617" t="s">
        <v>12</v>
      </c>
      <c r="N1617" t="s">
        <v>31</v>
      </c>
      <c r="O1617" t="s">
        <v>3942</v>
      </c>
      <c r="P1617" t="s">
        <v>1590</v>
      </c>
      <c r="Q1617" s="6">
        <v>253.33</v>
      </c>
      <c r="R1617" s="21">
        <v>266</v>
      </c>
      <c r="S1617" s="21" t="s">
        <v>1741</v>
      </c>
      <c r="T1617" s="21" t="s">
        <v>1684</v>
      </c>
      <c r="U1617" s="21" t="s">
        <v>1742</v>
      </c>
      <c r="V1617" s="21" t="s">
        <v>1686</v>
      </c>
      <c r="W1617" s="2">
        <v>1</v>
      </c>
      <c r="X1617" s="6">
        <v>589.55999999999995</v>
      </c>
      <c r="Y1617" s="24">
        <v>459.85679999999996</v>
      </c>
    </row>
    <row r="1618" spans="2:25" x14ac:dyDescent="0.25">
      <c r="B1618" s="20">
        <v>45636</v>
      </c>
      <c r="C1618" t="s">
        <v>1630</v>
      </c>
      <c r="D1618" t="s">
        <v>3808</v>
      </c>
      <c r="E1618" t="s">
        <v>1716</v>
      </c>
      <c r="F1618" t="s">
        <v>1771</v>
      </c>
      <c r="G1618" t="s">
        <v>1331</v>
      </c>
      <c r="H1618" t="s">
        <v>1330</v>
      </c>
      <c r="I1618">
        <v>37</v>
      </c>
      <c r="J1618" t="s">
        <v>16</v>
      </c>
      <c r="K1618" t="s">
        <v>1332</v>
      </c>
      <c r="L1618" t="s">
        <v>106</v>
      </c>
      <c r="M1618" t="s">
        <v>12</v>
      </c>
      <c r="N1618" t="s">
        <v>31</v>
      </c>
      <c r="O1618" t="s">
        <v>3953</v>
      </c>
      <c r="P1618" t="s">
        <v>1631</v>
      </c>
      <c r="Q1618" s="6">
        <v>214.32</v>
      </c>
      <c r="R1618" s="21">
        <v>383</v>
      </c>
      <c r="S1618" s="21" t="s">
        <v>1717</v>
      </c>
      <c r="T1618" s="21" t="s">
        <v>1693</v>
      </c>
      <c r="U1618" s="21" t="s">
        <v>1718</v>
      </c>
      <c r="V1618" s="21" t="s">
        <v>1686</v>
      </c>
      <c r="W1618" s="2">
        <v>2.4785461887935387</v>
      </c>
      <c r="X1618" s="6">
        <v>871.34</v>
      </c>
      <c r="Y1618" s="24">
        <v>836.4864</v>
      </c>
    </row>
    <row r="1619" spans="2:25" x14ac:dyDescent="0.25">
      <c r="B1619" s="20">
        <v>45285</v>
      </c>
      <c r="C1619" t="s">
        <v>1591</v>
      </c>
      <c r="D1619" t="s">
        <v>3790</v>
      </c>
      <c r="E1619" t="s">
        <v>1737</v>
      </c>
      <c r="F1619" t="s">
        <v>1755</v>
      </c>
      <c r="G1619" t="s">
        <v>1422</v>
      </c>
      <c r="H1619" t="s">
        <v>1421</v>
      </c>
      <c r="I1619">
        <v>63</v>
      </c>
      <c r="J1619" t="s">
        <v>16</v>
      </c>
      <c r="K1619" t="s">
        <v>1423</v>
      </c>
      <c r="L1619" t="s">
        <v>170</v>
      </c>
      <c r="M1619" t="s">
        <v>12</v>
      </c>
      <c r="N1619" t="s">
        <v>13</v>
      </c>
      <c r="O1619" t="s">
        <v>3950</v>
      </c>
      <c r="P1619" t="s">
        <v>1592</v>
      </c>
      <c r="Q1619" s="6">
        <v>167.12</v>
      </c>
      <c r="R1619" s="21">
        <v>316</v>
      </c>
      <c r="S1619" s="21" t="s">
        <v>1738</v>
      </c>
      <c r="T1619" s="21" t="s">
        <v>1689</v>
      </c>
      <c r="U1619" s="21" t="s">
        <v>1739</v>
      </c>
      <c r="V1619" s="21" t="s">
        <v>1686</v>
      </c>
      <c r="W1619" s="2">
        <v>3</v>
      </c>
      <c r="X1619" s="6">
        <v>104.47</v>
      </c>
      <c r="Y1619" s="24">
        <v>76.263099999999994</v>
      </c>
    </row>
    <row r="1620" spans="2:25" x14ac:dyDescent="0.25">
      <c r="B1620" s="20">
        <v>45499</v>
      </c>
      <c r="C1620" t="s">
        <v>1545</v>
      </c>
      <c r="D1620" t="s">
        <v>3768</v>
      </c>
      <c r="E1620" t="s">
        <v>1709</v>
      </c>
      <c r="F1620" t="s">
        <v>1761</v>
      </c>
      <c r="G1620" t="s">
        <v>401</v>
      </c>
      <c r="H1620" t="s">
        <v>400</v>
      </c>
      <c r="I1620">
        <v>18</v>
      </c>
      <c r="J1620" t="s">
        <v>16</v>
      </c>
      <c r="K1620" t="s">
        <v>402</v>
      </c>
      <c r="L1620" t="s">
        <v>214</v>
      </c>
      <c r="M1620" t="s">
        <v>12</v>
      </c>
      <c r="N1620" t="s">
        <v>19</v>
      </c>
      <c r="O1620" t="s">
        <v>3955</v>
      </c>
      <c r="P1620" t="s">
        <v>3868</v>
      </c>
      <c r="Q1620" s="6">
        <v>465.34</v>
      </c>
      <c r="R1620" s="21">
        <v>301</v>
      </c>
      <c r="S1620" s="21" t="s">
        <v>1710</v>
      </c>
      <c r="T1620" s="21" t="s">
        <v>1693</v>
      </c>
      <c r="U1620" s="21" t="s">
        <v>1711</v>
      </c>
      <c r="V1620" s="21" t="s">
        <v>1702</v>
      </c>
      <c r="W1620" s="2">
        <v>3</v>
      </c>
      <c r="X1620" s="6">
        <v>147.01</v>
      </c>
      <c r="Y1620" s="24">
        <v>119.07810000000001</v>
      </c>
    </row>
    <row r="1621" spans="2:25" x14ac:dyDescent="0.25">
      <c r="B1621" s="20">
        <v>45446</v>
      </c>
      <c r="C1621" t="s">
        <v>1651</v>
      </c>
      <c r="D1621" t="s">
        <v>3818</v>
      </c>
      <c r="E1621" t="s">
        <v>1712</v>
      </c>
      <c r="F1621" t="s">
        <v>1757</v>
      </c>
      <c r="G1621" t="s">
        <v>209</v>
      </c>
      <c r="H1621" t="s">
        <v>208</v>
      </c>
      <c r="I1621">
        <v>49</v>
      </c>
      <c r="J1621" t="s">
        <v>16</v>
      </c>
      <c r="K1621" t="s">
        <v>210</v>
      </c>
      <c r="L1621" t="s">
        <v>51</v>
      </c>
      <c r="M1621" t="s">
        <v>12</v>
      </c>
      <c r="N1621" t="s">
        <v>13</v>
      </c>
      <c r="O1621" t="s">
        <v>3947</v>
      </c>
      <c r="P1621" t="s">
        <v>1652</v>
      </c>
      <c r="Q1621" s="6">
        <v>255.56645161290328</v>
      </c>
      <c r="R1621" s="21">
        <v>159</v>
      </c>
      <c r="S1621" s="21" t="s">
        <v>1713</v>
      </c>
      <c r="T1621" s="21" t="s">
        <v>1714</v>
      </c>
      <c r="U1621" s="21" t="s">
        <v>1715</v>
      </c>
      <c r="V1621" s="21" t="s">
        <v>1702</v>
      </c>
      <c r="W1621" s="2">
        <v>4</v>
      </c>
      <c r="X1621" s="6">
        <v>914.05</v>
      </c>
      <c r="Y1621" s="24">
        <v>685.53749999999991</v>
      </c>
    </row>
    <row r="1622" spans="2:25" x14ac:dyDescent="0.25">
      <c r="B1622" s="20">
        <v>45850</v>
      </c>
      <c r="C1622" t="s">
        <v>1609</v>
      </c>
      <c r="D1622" t="s">
        <v>3799</v>
      </c>
      <c r="E1622" t="s">
        <v>1699</v>
      </c>
      <c r="F1622" t="s">
        <v>1762</v>
      </c>
      <c r="G1622" t="s">
        <v>76</v>
      </c>
      <c r="H1622" t="s">
        <v>75</v>
      </c>
      <c r="I1622">
        <v>24</v>
      </c>
      <c r="J1622" t="s">
        <v>16</v>
      </c>
      <c r="K1622" t="s">
        <v>77</v>
      </c>
      <c r="L1622" t="s">
        <v>51</v>
      </c>
      <c r="M1622" t="s">
        <v>12</v>
      </c>
      <c r="N1622" t="s">
        <v>26</v>
      </c>
      <c r="O1622" t="s">
        <v>3950</v>
      </c>
      <c r="P1622" t="s">
        <v>3888</v>
      </c>
      <c r="Q1622" s="6">
        <v>30.62</v>
      </c>
      <c r="R1622" s="21">
        <v>138</v>
      </c>
      <c r="S1622" s="21" t="s">
        <v>1700</v>
      </c>
      <c r="T1622" s="21" t="s">
        <v>1693</v>
      </c>
      <c r="U1622" s="21" t="s">
        <v>1701</v>
      </c>
      <c r="V1622" s="21" t="s">
        <v>1702</v>
      </c>
      <c r="W1622" s="2">
        <v>2</v>
      </c>
      <c r="X1622" s="6">
        <v>785.31</v>
      </c>
      <c r="Y1622" s="24">
        <v>667.51349999999991</v>
      </c>
    </row>
    <row r="1623" spans="2:25" x14ac:dyDescent="0.25">
      <c r="B1623" s="20">
        <v>45875</v>
      </c>
      <c r="C1623" t="s">
        <v>1576</v>
      </c>
      <c r="D1623" t="s">
        <v>3784</v>
      </c>
      <c r="E1623" t="s">
        <v>1734</v>
      </c>
      <c r="F1623" t="s">
        <v>1769</v>
      </c>
      <c r="G1623" t="s">
        <v>1353</v>
      </c>
      <c r="H1623" t="s">
        <v>1352</v>
      </c>
      <c r="I1623">
        <v>51</v>
      </c>
      <c r="J1623" t="s">
        <v>9</v>
      </c>
      <c r="K1623" t="s">
        <v>1354</v>
      </c>
      <c r="L1623" t="s">
        <v>354</v>
      </c>
      <c r="M1623" t="s">
        <v>12</v>
      </c>
      <c r="N1623" t="s">
        <v>31</v>
      </c>
      <c r="O1623" t="s">
        <v>3942</v>
      </c>
      <c r="P1623" t="s">
        <v>3875</v>
      </c>
      <c r="Q1623" s="6">
        <v>419.28</v>
      </c>
      <c r="R1623" s="21">
        <v>86</v>
      </c>
      <c r="S1623" s="21" t="s">
        <v>1735</v>
      </c>
      <c r="T1623" s="21" t="s">
        <v>1714</v>
      </c>
      <c r="U1623" s="21" t="s">
        <v>1736</v>
      </c>
      <c r="V1623" s="21" t="s">
        <v>1686</v>
      </c>
      <c r="W1623" s="2">
        <v>2</v>
      </c>
      <c r="X1623" s="6">
        <v>316.89999999999998</v>
      </c>
      <c r="Y1623" s="24">
        <v>221.82999999999998</v>
      </c>
    </row>
    <row r="1624" spans="2:25" x14ac:dyDescent="0.25">
      <c r="B1624" s="20">
        <v>45297</v>
      </c>
      <c r="C1624" t="s">
        <v>1607</v>
      </c>
      <c r="D1624" t="s">
        <v>3797</v>
      </c>
      <c r="E1624" t="s">
        <v>1703</v>
      </c>
      <c r="F1624" t="s">
        <v>1760</v>
      </c>
      <c r="G1624" t="s">
        <v>1497</v>
      </c>
      <c r="H1624" t="s">
        <v>1496</v>
      </c>
      <c r="I1624">
        <v>28</v>
      </c>
      <c r="J1624" t="s">
        <v>9</v>
      </c>
      <c r="K1624" t="s">
        <v>84</v>
      </c>
      <c r="L1624" t="s">
        <v>22</v>
      </c>
      <c r="M1624" t="s">
        <v>12</v>
      </c>
      <c r="N1624" t="s">
        <v>31</v>
      </c>
      <c r="O1624" t="s">
        <v>3954</v>
      </c>
      <c r="P1624" t="s">
        <v>3886</v>
      </c>
      <c r="Q1624" s="6">
        <v>81.75</v>
      </c>
      <c r="R1624" s="21">
        <v>271.20454545454544</v>
      </c>
      <c r="S1624" s="21" t="s">
        <v>1704</v>
      </c>
      <c r="T1624" s="21" t="s">
        <v>1689</v>
      </c>
      <c r="U1624" s="21" t="s">
        <v>1705</v>
      </c>
      <c r="V1624" s="21" t="s">
        <v>1695</v>
      </c>
      <c r="W1624" s="2">
        <v>3</v>
      </c>
      <c r="X1624" s="6">
        <v>745.3</v>
      </c>
      <c r="Y1624" s="24">
        <v>611.14599999999996</v>
      </c>
    </row>
    <row r="1625" spans="2:25" x14ac:dyDescent="0.25">
      <c r="B1625" s="20">
        <v>45875</v>
      </c>
      <c r="C1625" t="s">
        <v>1576</v>
      </c>
      <c r="D1625" t="s">
        <v>3784</v>
      </c>
      <c r="E1625" t="s">
        <v>1734</v>
      </c>
      <c r="F1625" t="s">
        <v>1769</v>
      </c>
      <c r="G1625" t="s">
        <v>1353</v>
      </c>
      <c r="H1625" t="s">
        <v>1352</v>
      </c>
      <c r="I1625">
        <v>51</v>
      </c>
      <c r="J1625" t="s">
        <v>9</v>
      </c>
      <c r="K1625" t="s">
        <v>1354</v>
      </c>
      <c r="L1625" t="s">
        <v>354</v>
      </c>
      <c r="M1625" t="s">
        <v>12</v>
      </c>
      <c r="N1625" t="s">
        <v>31</v>
      </c>
      <c r="O1625" t="s">
        <v>3942</v>
      </c>
      <c r="P1625" t="s">
        <v>3875</v>
      </c>
      <c r="Q1625" s="6">
        <v>419.28</v>
      </c>
      <c r="R1625" s="21">
        <v>86</v>
      </c>
      <c r="S1625" s="21" t="s">
        <v>1735</v>
      </c>
      <c r="T1625" s="21" t="s">
        <v>1714</v>
      </c>
      <c r="U1625" s="21" t="s">
        <v>1736</v>
      </c>
      <c r="V1625" s="21" t="s">
        <v>1686</v>
      </c>
      <c r="W1625" s="2">
        <v>2</v>
      </c>
      <c r="X1625" s="6">
        <v>316.89999999999998</v>
      </c>
      <c r="Y1625" s="24">
        <v>221.82999999999998</v>
      </c>
    </row>
    <row r="1626" spans="2:25" x14ac:dyDescent="0.25">
      <c r="B1626" s="20">
        <v>45850</v>
      </c>
      <c r="C1626" t="s">
        <v>1657</v>
      </c>
      <c r="D1626" t="s">
        <v>3820</v>
      </c>
      <c r="E1626" t="s">
        <v>1699</v>
      </c>
      <c r="F1626" t="s">
        <v>1762</v>
      </c>
      <c r="G1626" t="s">
        <v>76</v>
      </c>
      <c r="H1626" t="s">
        <v>75</v>
      </c>
      <c r="I1626">
        <v>24</v>
      </c>
      <c r="J1626" t="s">
        <v>16</v>
      </c>
      <c r="K1626" t="s">
        <v>77</v>
      </c>
      <c r="L1626" t="s">
        <v>51</v>
      </c>
      <c r="M1626" t="s">
        <v>12</v>
      </c>
      <c r="N1626" t="s">
        <v>26</v>
      </c>
      <c r="O1626" t="s">
        <v>3951</v>
      </c>
      <c r="P1626" t="s">
        <v>3898</v>
      </c>
      <c r="Q1626" s="6">
        <v>176.07</v>
      </c>
      <c r="R1626" s="21">
        <v>82</v>
      </c>
      <c r="S1626" s="21" t="s">
        <v>1700</v>
      </c>
      <c r="T1626" s="21" t="s">
        <v>1693</v>
      </c>
      <c r="U1626" s="21" t="s">
        <v>1701</v>
      </c>
      <c r="V1626" s="21" t="s">
        <v>1702</v>
      </c>
      <c r="W1626" s="2">
        <v>2</v>
      </c>
      <c r="X1626" s="6">
        <v>785.31</v>
      </c>
      <c r="Y1626" s="24">
        <v>667.51349999999991</v>
      </c>
    </row>
    <row r="1627" spans="2:25" x14ac:dyDescent="0.25">
      <c r="B1627" s="20">
        <v>45499</v>
      </c>
      <c r="C1627" t="s">
        <v>1545</v>
      </c>
      <c r="D1627" t="s">
        <v>3768</v>
      </c>
      <c r="E1627" t="s">
        <v>1709</v>
      </c>
      <c r="F1627" t="s">
        <v>1761</v>
      </c>
      <c r="G1627" t="s">
        <v>401</v>
      </c>
      <c r="H1627" t="s">
        <v>400</v>
      </c>
      <c r="I1627">
        <v>18</v>
      </c>
      <c r="J1627" t="s">
        <v>16</v>
      </c>
      <c r="K1627" t="s">
        <v>402</v>
      </c>
      <c r="L1627" t="s">
        <v>214</v>
      </c>
      <c r="M1627" t="s">
        <v>12</v>
      </c>
      <c r="N1627" t="s">
        <v>19</v>
      </c>
      <c r="O1627" t="s">
        <v>3955</v>
      </c>
      <c r="P1627" t="s">
        <v>3868</v>
      </c>
      <c r="Q1627" s="6">
        <v>465.34</v>
      </c>
      <c r="R1627" s="21">
        <v>301</v>
      </c>
      <c r="S1627" s="21" t="s">
        <v>1710</v>
      </c>
      <c r="T1627" s="21" t="s">
        <v>1693</v>
      </c>
      <c r="U1627" s="21" t="s">
        <v>1711</v>
      </c>
      <c r="V1627" s="21" t="s">
        <v>1702</v>
      </c>
      <c r="W1627" s="2">
        <v>3</v>
      </c>
      <c r="X1627" s="6">
        <v>147.01</v>
      </c>
      <c r="Y1627" s="24">
        <v>119.07810000000001</v>
      </c>
    </row>
    <row r="1628" spans="2:25" x14ac:dyDescent="0.25">
      <c r="B1628" s="20">
        <v>45394</v>
      </c>
      <c r="C1628" t="s">
        <v>1524</v>
      </c>
      <c r="D1628" t="s">
        <v>3829</v>
      </c>
      <c r="E1628" t="s">
        <v>1719</v>
      </c>
      <c r="F1628" t="s">
        <v>1778</v>
      </c>
      <c r="G1628" t="s">
        <v>1448</v>
      </c>
      <c r="H1628" t="s">
        <v>1447</v>
      </c>
      <c r="I1628">
        <v>33</v>
      </c>
      <c r="J1628" t="s">
        <v>16</v>
      </c>
      <c r="K1628" t="s">
        <v>1449</v>
      </c>
      <c r="L1628" t="s">
        <v>96</v>
      </c>
      <c r="M1628" t="s">
        <v>12</v>
      </c>
      <c r="N1628" t="s">
        <v>13</v>
      </c>
      <c r="O1628" t="s">
        <v>3943</v>
      </c>
      <c r="P1628" t="s">
        <v>1525</v>
      </c>
      <c r="Q1628" s="6">
        <v>342.56</v>
      </c>
      <c r="R1628" s="21">
        <v>181</v>
      </c>
      <c r="S1628" s="21" t="s">
        <v>1720</v>
      </c>
      <c r="T1628" s="21" t="s">
        <v>1684</v>
      </c>
      <c r="U1628" s="21" t="s">
        <v>1721</v>
      </c>
      <c r="V1628" s="21" t="s">
        <v>1702</v>
      </c>
      <c r="W1628" s="2">
        <v>3</v>
      </c>
      <c r="X1628" s="6">
        <v>979.42</v>
      </c>
      <c r="Y1628" s="24">
        <v>950.03739999999993</v>
      </c>
    </row>
    <row r="1629" spans="2:25" x14ac:dyDescent="0.25">
      <c r="B1629" s="20">
        <v>45446</v>
      </c>
      <c r="C1629" t="s">
        <v>1522</v>
      </c>
      <c r="D1629" t="s">
        <v>3761</v>
      </c>
      <c r="E1629" t="s">
        <v>1712</v>
      </c>
      <c r="F1629" t="s">
        <v>1757</v>
      </c>
      <c r="G1629" t="s">
        <v>209</v>
      </c>
      <c r="H1629" t="s">
        <v>208</v>
      </c>
      <c r="I1629">
        <v>49</v>
      </c>
      <c r="J1629" t="s">
        <v>16</v>
      </c>
      <c r="K1629" t="s">
        <v>210</v>
      </c>
      <c r="L1629" t="s">
        <v>51</v>
      </c>
      <c r="M1629" t="s">
        <v>12</v>
      </c>
      <c r="N1629" t="s">
        <v>13</v>
      </c>
      <c r="O1629" t="s">
        <v>3942</v>
      </c>
      <c r="P1629" t="s">
        <v>1523</v>
      </c>
      <c r="Q1629" s="6">
        <v>112.42</v>
      </c>
      <c r="R1629" s="21">
        <v>416</v>
      </c>
      <c r="S1629" s="21" t="s">
        <v>1713</v>
      </c>
      <c r="T1629" s="21" t="s">
        <v>1714</v>
      </c>
      <c r="U1629" s="21" t="s">
        <v>1715</v>
      </c>
      <c r="V1629" s="21" t="s">
        <v>1702</v>
      </c>
      <c r="W1629" s="2">
        <v>4</v>
      </c>
      <c r="X1629" s="6">
        <v>914.05</v>
      </c>
      <c r="Y1629" s="24">
        <v>685.53749999999991</v>
      </c>
    </row>
    <row r="1630" spans="2:25" x14ac:dyDescent="0.25">
      <c r="B1630" s="20">
        <v>45875</v>
      </c>
      <c r="C1630" t="s">
        <v>1576</v>
      </c>
      <c r="D1630" t="s">
        <v>3784</v>
      </c>
      <c r="E1630" t="s">
        <v>1734</v>
      </c>
      <c r="F1630" t="s">
        <v>1769</v>
      </c>
      <c r="G1630" t="s">
        <v>1353</v>
      </c>
      <c r="H1630" t="s">
        <v>1352</v>
      </c>
      <c r="I1630">
        <v>51</v>
      </c>
      <c r="J1630" t="s">
        <v>9</v>
      </c>
      <c r="K1630" t="s">
        <v>1354</v>
      </c>
      <c r="L1630" t="s">
        <v>354</v>
      </c>
      <c r="M1630" t="s">
        <v>12</v>
      </c>
      <c r="N1630" t="s">
        <v>31</v>
      </c>
      <c r="O1630" t="s">
        <v>3942</v>
      </c>
      <c r="P1630" t="s">
        <v>3875</v>
      </c>
      <c r="Q1630" s="6">
        <v>419.28</v>
      </c>
      <c r="R1630" s="21">
        <v>86</v>
      </c>
      <c r="S1630" s="21" t="s">
        <v>1735</v>
      </c>
      <c r="T1630" s="21" t="s">
        <v>1714</v>
      </c>
      <c r="U1630" s="21" t="s">
        <v>1736</v>
      </c>
      <c r="V1630" s="21" t="s">
        <v>1686</v>
      </c>
      <c r="W1630" s="2">
        <v>2</v>
      </c>
      <c r="X1630" s="6">
        <v>316.89999999999998</v>
      </c>
      <c r="Y1630" s="24">
        <v>221.82999999999998</v>
      </c>
    </row>
    <row r="1631" spans="2:25" x14ac:dyDescent="0.25">
      <c r="B1631" s="20">
        <v>45446</v>
      </c>
      <c r="C1631" t="s">
        <v>1628</v>
      </c>
      <c r="D1631" t="s">
        <v>3807</v>
      </c>
      <c r="E1631" t="s">
        <v>1712</v>
      </c>
      <c r="F1631" t="s">
        <v>1757</v>
      </c>
      <c r="G1631" t="s">
        <v>209</v>
      </c>
      <c r="H1631" t="s">
        <v>208</v>
      </c>
      <c r="I1631">
        <v>49</v>
      </c>
      <c r="J1631" t="s">
        <v>16</v>
      </c>
      <c r="K1631" t="s">
        <v>210</v>
      </c>
      <c r="L1631" t="s">
        <v>51</v>
      </c>
      <c r="M1631" t="s">
        <v>12</v>
      </c>
      <c r="N1631" t="s">
        <v>13</v>
      </c>
      <c r="O1631" t="s">
        <v>3959</v>
      </c>
      <c r="P1631" t="s">
        <v>1629</v>
      </c>
      <c r="Q1631" s="6">
        <v>138.05000000000001</v>
      </c>
      <c r="R1631" s="21">
        <v>89</v>
      </c>
      <c r="S1631" s="21" t="s">
        <v>1713</v>
      </c>
      <c r="T1631" s="21" t="s">
        <v>1714</v>
      </c>
      <c r="U1631" s="21" t="s">
        <v>1715</v>
      </c>
      <c r="V1631" s="21" t="s">
        <v>1702</v>
      </c>
      <c r="W1631" s="2">
        <v>4</v>
      </c>
      <c r="X1631" s="6">
        <v>914.05</v>
      </c>
      <c r="Y1631" s="24">
        <v>685.53749999999991</v>
      </c>
    </row>
    <row r="1632" spans="2:25" x14ac:dyDescent="0.25">
      <c r="B1632" s="20">
        <v>45446</v>
      </c>
      <c r="C1632" t="s">
        <v>1674</v>
      </c>
      <c r="D1632" t="s">
        <v>3827</v>
      </c>
      <c r="E1632" t="s">
        <v>1712</v>
      </c>
      <c r="F1632" t="s">
        <v>1757</v>
      </c>
      <c r="G1632" t="s">
        <v>209</v>
      </c>
      <c r="H1632" t="s">
        <v>208</v>
      </c>
      <c r="I1632">
        <v>49</v>
      </c>
      <c r="J1632" t="s">
        <v>16</v>
      </c>
      <c r="K1632" t="s">
        <v>210</v>
      </c>
      <c r="L1632" t="s">
        <v>51</v>
      </c>
      <c r="M1632" t="s">
        <v>12</v>
      </c>
      <c r="N1632" t="s">
        <v>13</v>
      </c>
      <c r="O1632" t="s">
        <v>3949</v>
      </c>
      <c r="P1632" t="s">
        <v>1675</v>
      </c>
      <c r="Q1632" s="6">
        <v>431.67</v>
      </c>
      <c r="R1632" s="21">
        <v>73</v>
      </c>
      <c r="S1632" s="21" t="s">
        <v>1713</v>
      </c>
      <c r="T1632" s="21" t="s">
        <v>1714</v>
      </c>
      <c r="U1632" s="21" t="s">
        <v>1715</v>
      </c>
      <c r="V1632" s="21" t="s">
        <v>1702</v>
      </c>
      <c r="W1632" s="2">
        <v>4</v>
      </c>
      <c r="X1632" s="6">
        <v>914.05</v>
      </c>
      <c r="Y1632" s="24">
        <v>685.53749999999991</v>
      </c>
    </row>
    <row r="1633" spans="2:25" x14ac:dyDescent="0.25">
      <c r="B1633" s="20">
        <v>45850</v>
      </c>
      <c r="C1633" t="s">
        <v>1534</v>
      </c>
      <c r="D1633" t="s">
        <v>3834</v>
      </c>
      <c r="E1633" t="s">
        <v>1699</v>
      </c>
      <c r="F1633" t="s">
        <v>1762</v>
      </c>
      <c r="G1633" t="s">
        <v>76</v>
      </c>
      <c r="H1633" t="s">
        <v>75</v>
      </c>
      <c r="I1633">
        <v>24</v>
      </c>
      <c r="J1633" t="s">
        <v>16</v>
      </c>
      <c r="K1633" t="s">
        <v>77</v>
      </c>
      <c r="L1633" t="s">
        <v>51</v>
      </c>
      <c r="M1633" t="s">
        <v>12</v>
      </c>
      <c r="N1633" t="s">
        <v>26</v>
      </c>
      <c r="O1633" t="s">
        <v>3948</v>
      </c>
      <c r="P1633" t="s">
        <v>3863</v>
      </c>
      <c r="Q1633" s="6">
        <v>218.86</v>
      </c>
      <c r="R1633" s="21">
        <v>170</v>
      </c>
      <c r="S1633" s="21" t="s">
        <v>1700</v>
      </c>
      <c r="T1633" s="21" t="s">
        <v>1693</v>
      </c>
      <c r="U1633" s="21" t="s">
        <v>1701</v>
      </c>
      <c r="V1633" s="21" t="s">
        <v>1702</v>
      </c>
      <c r="W1633" s="2">
        <v>2</v>
      </c>
      <c r="X1633" s="6">
        <v>785.31</v>
      </c>
      <c r="Y1633" s="24">
        <v>667.51349999999991</v>
      </c>
    </row>
    <row r="1634" spans="2:25" x14ac:dyDescent="0.25">
      <c r="B1634" s="20">
        <v>45801</v>
      </c>
      <c r="C1634" t="s">
        <v>1584</v>
      </c>
      <c r="D1634" t="s">
        <v>3787</v>
      </c>
      <c r="E1634" t="s">
        <v>1687</v>
      </c>
      <c r="F1634" t="s">
        <v>1767</v>
      </c>
      <c r="G1634" t="s">
        <v>997</v>
      </c>
      <c r="H1634" t="s">
        <v>996</v>
      </c>
      <c r="I1634">
        <v>34</v>
      </c>
      <c r="J1634" t="s">
        <v>16</v>
      </c>
      <c r="K1634" t="s">
        <v>998</v>
      </c>
      <c r="L1634" t="s">
        <v>264</v>
      </c>
      <c r="M1634" t="s">
        <v>12</v>
      </c>
      <c r="N1634" t="s">
        <v>26</v>
      </c>
      <c r="O1634" t="s">
        <v>3963</v>
      </c>
      <c r="P1634" t="s">
        <v>3877</v>
      </c>
      <c r="Q1634" s="6">
        <v>326.06</v>
      </c>
      <c r="R1634" s="21">
        <v>301</v>
      </c>
      <c r="S1634" s="21" t="s">
        <v>1688</v>
      </c>
      <c r="T1634" s="21" t="s">
        <v>1689</v>
      </c>
      <c r="U1634" s="21" t="s">
        <v>1690</v>
      </c>
      <c r="V1634" s="21" t="s">
        <v>1686</v>
      </c>
      <c r="W1634" s="2">
        <v>4</v>
      </c>
      <c r="X1634" s="6">
        <v>286.92</v>
      </c>
      <c r="Y1634" s="24">
        <v>238.14359999999999</v>
      </c>
    </row>
    <row r="1635" spans="2:25" x14ac:dyDescent="0.25">
      <c r="B1635" s="20">
        <v>45394</v>
      </c>
      <c r="C1635" t="s">
        <v>1626</v>
      </c>
      <c r="D1635" t="s">
        <v>3852</v>
      </c>
      <c r="E1635" t="s">
        <v>1719</v>
      </c>
      <c r="F1635" t="s">
        <v>1778</v>
      </c>
      <c r="G1635" t="s">
        <v>1448</v>
      </c>
      <c r="H1635" t="s">
        <v>1447</v>
      </c>
      <c r="I1635">
        <v>33</v>
      </c>
      <c r="J1635" t="s">
        <v>16</v>
      </c>
      <c r="K1635" t="s">
        <v>1449</v>
      </c>
      <c r="L1635" t="s">
        <v>96</v>
      </c>
      <c r="M1635" t="s">
        <v>12</v>
      </c>
      <c r="N1635" t="s">
        <v>13</v>
      </c>
      <c r="O1635" t="s">
        <v>3945</v>
      </c>
      <c r="P1635" t="s">
        <v>1627</v>
      </c>
      <c r="Q1635" s="6">
        <v>218.22</v>
      </c>
      <c r="R1635" s="21">
        <v>224</v>
      </c>
      <c r="S1635" s="21" t="s">
        <v>1720</v>
      </c>
      <c r="T1635" s="21" t="s">
        <v>1684</v>
      </c>
      <c r="U1635" s="21" t="s">
        <v>1721</v>
      </c>
      <c r="V1635" s="21" t="s">
        <v>1702</v>
      </c>
      <c r="W1635" s="2">
        <v>3</v>
      </c>
      <c r="X1635" s="6">
        <v>979.42</v>
      </c>
      <c r="Y1635" s="24">
        <v>950.03739999999993</v>
      </c>
    </row>
    <row r="1636" spans="2:25" x14ac:dyDescent="0.25">
      <c r="B1636" s="20">
        <v>45466</v>
      </c>
      <c r="C1636" t="s">
        <v>1601</v>
      </c>
      <c r="D1636" t="s">
        <v>3846</v>
      </c>
      <c r="E1636" t="s">
        <v>1722</v>
      </c>
      <c r="F1636" t="s">
        <v>1803</v>
      </c>
      <c r="G1636" t="s">
        <v>45</v>
      </c>
      <c r="H1636" t="s">
        <v>44</v>
      </c>
      <c r="I1636">
        <v>53</v>
      </c>
      <c r="J1636" t="s">
        <v>16</v>
      </c>
      <c r="K1636" t="s">
        <v>46</v>
      </c>
      <c r="L1636" t="s">
        <v>47</v>
      </c>
      <c r="M1636" t="s">
        <v>12</v>
      </c>
      <c r="N1636" t="s">
        <v>13</v>
      </c>
      <c r="O1636" t="s">
        <v>3952</v>
      </c>
      <c r="P1636" t="s">
        <v>3884</v>
      </c>
      <c r="Q1636" s="6">
        <v>88.49</v>
      </c>
      <c r="R1636" s="21">
        <v>246</v>
      </c>
      <c r="S1636" s="21" t="s">
        <v>1723</v>
      </c>
      <c r="T1636" s="21" t="s">
        <v>1693</v>
      </c>
      <c r="U1636" s="21" t="s">
        <v>390</v>
      </c>
      <c r="V1636" s="21" t="s">
        <v>1702</v>
      </c>
      <c r="W1636" s="2">
        <v>1</v>
      </c>
      <c r="X1636" s="6">
        <v>135.78</v>
      </c>
      <c r="Y1636" s="24">
        <v>116.77079999999999</v>
      </c>
    </row>
    <row r="1637" spans="2:25" x14ac:dyDescent="0.25">
      <c r="B1637" s="20">
        <v>45869</v>
      </c>
      <c r="C1637" t="s">
        <v>1574</v>
      </c>
      <c r="D1637" t="s">
        <v>3783</v>
      </c>
      <c r="E1637" t="s">
        <v>1682</v>
      </c>
      <c r="F1637" t="s">
        <v>1765</v>
      </c>
      <c r="G1637" t="s">
        <v>1413</v>
      </c>
      <c r="H1637" t="s">
        <v>1412</v>
      </c>
      <c r="I1637">
        <v>45</v>
      </c>
      <c r="J1637" t="s">
        <v>16</v>
      </c>
      <c r="K1637" t="s">
        <v>1414</v>
      </c>
      <c r="L1637" t="s">
        <v>74</v>
      </c>
      <c r="M1637" t="s">
        <v>12</v>
      </c>
      <c r="N1637" t="s">
        <v>19</v>
      </c>
      <c r="O1637" t="s">
        <v>3954</v>
      </c>
      <c r="P1637" t="s">
        <v>1575</v>
      </c>
      <c r="Q1637" s="6">
        <v>179.77</v>
      </c>
      <c r="R1637" s="21">
        <v>305</v>
      </c>
      <c r="S1637" s="21" t="s">
        <v>1683</v>
      </c>
      <c r="T1637" s="21" t="s">
        <v>1684</v>
      </c>
      <c r="U1637" s="21" t="s">
        <v>1685</v>
      </c>
      <c r="V1637" s="21" t="s">
        <v>1686</v>
      </c>
      <c r="W1637" s="2">
        <v>2</v>
      </c>
      <c r="X1637" s="6">
        <v>873.17</v>
      </c>
      <c r="Y1637" s="24">
        <v>672.34090000000003</v>
      </c>
    </row>
    <row r="1638" spans="2:25" x14ac:dyDescent="0.25">
      <c r="B1638" s="20">
        <v>45480</v>
      </c>
      <c r="C1638" t="s">
        <v>1625</v>
      </c>
      <c r="D1638" t="s">
        <v>3806</v>
      </c>
      <c r="E1638" t="s">
        <v>1696</v>
      </c>
      <c r="F1638" t="s">
        <v>1753</v>
      </c>
      <c r="G1638" t="s">
        <v>1256</v>
      </c>
      <c r="H1638" t="s">
        <v>1255</v>
      </c>
      <c r="I1638">
        <v>55</v>
      </c>
      <c r="J1638" t="s">
        <v>9</v>
      </c>
      <c r="K1638" t="s">
        <v>1257</v>
      </c>
      <c r="L1638" t="s">
        <v>836</v>
      </c>
      <c r="M1638" t="s">
        <v>12</v>
      </c>
      <c r="N1638" t="s">
        <v>13</v>
      </c>
      <c r="O1638" t="s">
        <v>3966</v>
      </c>
      <c r="P1638" t="s">
        <v>3894</v>
      </c>
      <c r="Q1638" s="6">
        <v>243.7</v>
      </c>
      <c r="R1638" s="21">
        <v>130</v>
      </c>
      <c r="S1638" s="21" t="s">
        <v>1697</v>
      </c>
      <c r="T1638" s="21" t="s">
        <v>1689</v>
      </c>
      <c r="U1638" s="21" t="s">
        <v>1698</v>
      </c>
      <c r="V1638" s="21" t="s">
        <v>1695</v>
      </c>
      <c r="W1638" s="2">
        <v>1</v>
      </c>
      <c r="X1638" s="6">
        <v>218.04</v>
      </c>
      <c r="Y1638" s="24">
        <v>198.41640000000001</v>
      </c>
    </row>
    <row r="1639" spans="2:25" x14ac:dyDescent="0.25">
      <c r="B1639" s="20">
        <v>45480</v>
      </c>
      <c r="C1639" t="s">
        <v>1532</v>
      </c>
      <c r="D1639" t="s">
        <v>3833</v>
      </c>
      <c r="E1639" t="s">
        <v>1696</v>
      </c>
      <c r="F1639" t="s">
        <v>1753</v>
      </c>
      <c r="G1639" t="s">
        <v>1256</v>
      </c>
      <c r="H1639" t="s">
        <v>1255</v>
      </c>
      <c r="I1639">
        <v>55</v>
      </c>
      <c r="J1639" t="s">
        <v>9</v>
      </c>
      <c r="K1639" t="s">
        <v>1257</v>
      </c>
      <c r="L1639" t="s">
        <v>836</v>
      </c>
      <c r="M1639" t="s">
        <v>12</v>
      </c>
      <c r="N1639" t="s">
        <v>13</v>
      </c>
      <c r="O1639" t="s">
        <v>3946</v>
      </c>
      <c r="P1639" t="s">
        <v>3861</v>
      </c>
      <c r="Q1639" s="6">
        <v>261</v>
      </c>
      <c r="R1639" s="21">
        <v>59</v>
      </c>
      <c r="S1639" s="21" t="s">
        <v>1697</v>
      </c>
      <c r="T1639" s="21" t="s">
        <v>1689</v>
      </c>
      <c r="U1639" s="21" t="s">
        <v>1698</v>
      </c>
      <c r="V1639" s="21" t="s">
        <v>1695</v>
      </c>
      <c r="W1639" s="2">
        <v>1</v>
      </c>
      <c r="X1639" s="6">
        <v>218.04</v>
      </c>
      <c r="Y1639" s="24">
        <v>198.41640000000001</v>
      </c>
    </row>
    <row r="1640" spans="2:25" x14ac:dyDescent="0.25">
      <c r="B1640" s="20">
        <v>45480</v>
      </c>
      <c r="C1640" t="s">
        <v>1532</v>
      </c>
      <c r="D1640" t="s">
        <v>3833</v>
      </c>
      <c r="E1640" t="s">
        <v>1696</v>
      </c>
      <c r="F1640" t="s">
        <v>1753</v>
      </c>
      <c r="G1640" t="s">
        <v>1256</v>
      </c>
      <c r="H1640" t="s">
        <v>1255</v>
      </c>
      <c r="I1640">
        <v>55</v>
      </c>
      <c r="J1640" t="s">
        <v>9</v>
      </c>
      <c r="K1640" t="s">
        <v>1257</v>
      </c>
      <c r="L1640" t="s">
        <v>836</v>
      </c>
      <c r="M1640" t="s">
        <v>12</v>
      </c>
      <c r="N1640" t="s">
        <v>13</v>
      </c>
      <c r="O1640" t="s">
        <v>3946</v>
      </c>
      <c r="P1640" t="s">
        <v>3861</v>
      </c>
      <c r="Q1640" s="6">
        <v>261</v>
      </c>
      <c r="R1640" s="21">
        <v>59</v>
      </c>
      <c r="S1640" s="21" t="s">
        <v>1697</v>
      </c>
      <c r="T1640" s="21" t="s">
        <v>1689</v>
      </c>
      <c r="U1640" s="21" t="s">
        <v>1698</v>
      </c>
      <c r="V1640" s="21" t="s">
        <v>1695</v>
      </c>
      <c r="W1640" s="2">
        <v>1</v>
      </c>
      <c r="X1640" s="6">
        <v>218.04</v>
      </c>
      <c r="Y1640" s="24">
        <v>198.41640000000001</v>
      </c>
    </row>
    <row r="1641" spans="2:25" x14ac:dyDescent="0.25">
      <c r="B1641" s="20">
        <v>45913</v>
      </c>
      <c r="C1641" t="s">
        <v>1562</v>
      </c>
      <c r="D1641" t="s">
        <v>3776</v>
      </c>
      <c r="E1641" t="s">
        <v>1743</v>
      </c>
      <c r="F1641" t="s">
        <v>1772</v>
      </c>
      <c r="G1641" t="s">
        <v>869</v>
      </c>
      <c r="H1641" t="s">
        <v>868</v>
      </c>
      <c r="I1641">
        <v>38</v>
      </c>
      <c r="J1641" t="s">
        <v>9</v>
      </c>
      <c r="K1641" t="s">
        <v>870</v>
      </c>
      <c r="L1641" t="s">
        <v>181</v>
      </c>
      <c r="M1641" t="s">
        <v>12</v>
      </c>
      <c r="N1641" t="s">
        <v>13</v>
      </c>
      <c r="O1641" t="s">
        <v>3949</v>
      </c>
      <c r="P1641" t="s">
        <v>1563</v>
      </c>
      <c r="Q1641" s="6">
        <v>322.41000000000003</v>
      </c>
      <c r="R1641" s="21">
        <v>213</v>
      </c>
      <c r="S1641" s="21" t="s">
        <v>1744</v>
      </c>
      <c r="T1641" s="21" t="s">
        <v>1684</v>
      </c>
      <c r="U1641" s="21" t="s">
        <v>1745</v>
      </c>
      <c r="V1641" s="21" t="s">
        <v>1702</v>
      </c>
      <c r="W1641" s="2">
        <v>2</v>
      </c>
      <c r="X1641" s="6">
        <v>451.98</v>
      </c>
      <c r="Y1641" s="24">
        <v>338.98500000000001</v>
      </c>
    </row>
    <row r="1642" spans="2:25" x14ac:dyDescent="0.25">
      <c r="B1642" s="20">
        <v>45480</v>
      </c>
      <c r="C1642" t="s">
        <v>1544</v>
      </c>
      <c r="D1642" t="s">
        <v>3767</v>
      </c>
      <c r="E1642" t="s">
        <v>1696</v>
      </c>
      <c r="F1642" t="s">
        <v>1753</v>
      </c>
      <c r="G1642" t="s">
        <v>1256</v>
      </c>
      <c r="H1642" t="s">
        <v>1255</v>
      </c>
      <c r="I1642">
        <v>55</v>
      </c>
      <c r="J1642" t="s">
        <v>9</v>
      </c>
      <c r="K1642" t="s">
        <v>1257</v>
      </c>
      <c r="L1642" t="s">
        <v>836</v>
      </c>
      <c r="M1642" t="s">
        <v>12</v>
      </c>
      <c r="N1642" t="s">
        <v>13</v>
      </c>
      <c r="O1642" t="s">
        <v>3954</v>
      </c>
      <c r="P1642" t="s">
        <v>3867</v>
      </c>
      <c r="Q1642" s="6">
        <v>48.01</v>
      </c>
      <c r="R1642" s="21">
        <v>439</v>
      </c>
      <c r="S1642" s="21" t="s">
        <v>1697</v>
      </c>
      <c r="T1642" s="21" t="s">
        <v>1689</v>
      </c>
      <c r="U1642" s="21" t="s">
        <v>1698</v>
      </c>
      <c r="V1642" s="21" t="s">
        <v>1695</v>
      </c>
      <c r="W1642" s="2">
        <v>1</v>
      </c>
      <c r="X1642" s="6">
        <v>218.04</v>
      </c>
      <c r="Y1642" s="24">
        <v>198.41640000000001</v>
      </c>
    </row>
    <row r="1643" spans="2:25" x14ac:dyDescent="0.25">
      <c r="B1643" s="20">
        <v>45850</v>
      </c>
      <c r="C1643" t="s">
        <v>1608</v>
      </c>
      <c r="D1643" t="s">
        <v>3798</v>
      </c>
      <c r="E1643" t="s">
        <v>1699</v>
      </c>
      <c r="F1643" t="s">
        <v>1762</v>
      </c>
      <c r="G1643" t="s">
        <v>76</v>
      </c>
      <c r="H1643" t="s">
        <v>75</v>
      </c>
      <c r="I1643">
        <v>24</v>
      </c>
      <c r="J1643" t="s">
        <v>16</v>
      </c>
      <c r="K1643" t="s">
        <v>77</v>
      </c>
      <c r="L1643" t="s">
        <v>51</v>
      </c>
      <c r="M1643" t="s">
        <v>12</v>
      </c>
      <c r="N1643" t="s">
        <v>26</v>
      </c>
      <c r="O1643" t="s">
        <v>3954</v>
      </c>
      <c r="P1643" t="s">
        <v>3887</v>
      </c>
      <c r="Q1643" s="6">
        <v>461.47</v>
      </c>
      <c r="R1643" s="21">
        <v>190</v>
      </c>
      <c r="S1643" s="21" t="s">
        <v>1700</v>
      </c>
      <c r="T1643" s="21" t="s">
        <v>1693</v>
      </c>
      <c r="U1643" s="21" t="s">
        <v>1701</v>
      </c>
      <c r="V1643" s="21" t="s">
        <v>1702</v>
      </c>
      <c r="W1643" s="2">
        <v>2</v>
      </c>
      <c r="X1643" s="6">
        <v>785.31</v>
      </c>
      <c r="Y1643" s="24">
        <v>667.51349999999991</v>
      </c>
    </row>
    <row r="1644" spans="2:25" x14ac:dyDescent="0.25">
      <c r="B1644" s="20">
        <v>45480</v>
      </c>
      <c r="C1644" t="s">
        <v>1544</v>
      </c>
      <c r="D1644" t="s">
        <v>3767</v>
      </c>
      <c r="E1644" t="s">
        <v>1696</v>
      </c>
      <c r="F1644" t="s">
        <v>1753</v>
      </c>
      <c r="G1644" t="s">
        <v>1256</v>
      </c>
      <c r="H1644" t="s">
        <v>1255</v>
      </c>
      <c r="I1644">
        <v>55</v>
      </c>
      <c r="J1644" t="s">
        <v>9</v>
      </c>
      <c r="K1644" t="s">
        <v>1257</v>
      </c>
      <c r="L1644" t="s">
        <v>836</v>
      </c>
      <c r="M1644" t="s">
        <v>12</v>
      </c>
      <c r="N1644" t="s">
        <v>13</v>
      </c>
      <c r="O1644" t="s">
        <v>3954</v>
      </c>
      <c r="P1644" t="s">
        <v>3867</v>
      </c>
      <c r="Q1644" s="6">
        <v>48.01</v>
      </c>
      <c r="R1644" s="21">
        <v>439</v>
      </c>
      <c r="S1644" s="21" t="s">
        <v>1697</v>
      </c>
      <c r="T1644" s="21" t="s">
        <v>1689</v>
      </c>
      <c r="U1644" s="21" t="s">
        <v>1698</v>
      </c>
      <c r="V1644" s="21" t="s">
        <v>1695</v>
      </c>
      <c r="W1644" s="2">
        <v>1</v>
      </c>
      <c r="X1644" s="6">
        <v>218.04</v>
      </c>
      <c r="Y1644" s="24">
        <v>198.41640000000001</v>
      </c>
    </row>
    <row r="1645" spans="2:25" x14ac:dyDescent="0.25">
      <c r="B1645" s="20">
        <v>45850</v>
      </c>
      <c r="C1645" t="s">
        <v>1657</v>
      </c>
      <c r="D1645" t="s">
        <v>3820</v>
      </c>
      <c r="E1645" t="s">
        <v>1699</v>
      </c>
      <c r="F1645" t="s">
        <v>1762</v>
      </c>
      <c r="G1645" t="s">
        <v>76</v>
      </c>
      <c r="H1645" t="s">
        <v>75</v>
      </c>
      <c r="I1645">
        <v>24</v>
      </c>
      <c r="J1645" t="s">
        <v>16</v>
      </c>
      <c r="K1645" t="s">
        <v>77</v>
      </c>
      <c r="L1645" t="s">
        <v>51</v>
      </c>
      <c r="M1645" t="s">
        <v>12</v>
      </c>
      <c r="N1645" t="s">
        <v>26</v>
      </c>
      <c r="O1645" t="s">
        <v>3951</v>
      </c>
      <c r="P1645" t="s">
        <v>3898</v>
      </c>
      <c r="Q1645" s="6">
        <v>176.07</v>
      </c>
      <c r="R1645" s="21">
        <v>82</v>
      </c>
      <c r="S1645" s="21" t="s">
        <v>1700</v>
      </c>
      <c r="T1645" s="21" t="s">
        <v>1693</v>
      </c>
      <c r="U1645" s="21" t="s">
        <v>1701</v>
      </c>
      <c r="V1645" s="21" t="s">
        <v>1702</v>
      </c>
      <c r="W1645" s="2">
        <v>2</v>
      </c>
      <c r="X1645" s="6">
        <v>785.31</v>
      </c>
      <c r="Y1645" s="24">
        <v>667.51349999999991</v>
      </c>
    </row>
    <row r="1646" spans="2:25" x14ac:dyDescent="0.25">
      <c r="B1646" s="20">
        <v>45850</v>
      </c>
      <c r="C1646" t="s">
        <v>1526</v>
      </c>
      <c r="D1646" t="s">
        <v>3830</v>
      </c>
      <c r="E1646" t="s">
        <v>1699</v>
      </c>
      <c r="F1646" t="s">
        <v>1762</v>
      </c>
      <c r="G1646" t="s">
        <v>76</v>
      </c>
      <c r="H1646" t="s">
        <v>75</v>
      </c>
      <c r="I1646">
        <v>24</v>
      </c>
      <c r="J1646" t="s">
        <v>16</v>
      </c>
      <c r="K1646" t="s">
        <v>77</v>
      </c>
      <c r="L1646" t="s">
        <v>51</v>
      </c>
      <c r="M1646" t="s">
        <v>12</v>
      </c>
      <c r="N1646" t="s">
        <v>26</v>
      </c>
      <c r="O1646" t="s">
        <v>3944</v>
      </c>
      <c r="P1646" t="s">
        <v>1527</v>
      </c>
      <c r="Q1646" s="6">
        <v>255.56645161290328</v>
      </c>
      <c r="R1646" s="21">
        <v>352</v>
      </c>
      <c r="S1646" s="21" t="s">
        <v>1700</v>
      </c>
      <c r="T1646" s="21" t="s">
        <v>1693</v>
      </c>
      <c r="U1646" s="21" t="s">
        <v>1701</v>
      </c>
      <c r="V1646" s="21" t="s">
        <v>1702</v>
      </c>
      <c r="W1646" s="2">
        <v>2</v>
      </c>
      <c r="X1646" s="6">
        <v>785.31</v>
      </c>
      <c r="Y1646" s="24">
        <v>667.51349999999991</v>
      </c>
    </row>
    <row r="1647" spans="2:25" x14ac:dyDescent="0.25">
      <c r="B1647" s="20">
        <v>45801</v>
      </c>
      <c r="C1647" t="s">
        <v>1584</v>
      </c>
      <c r="D1647" t="s">
        <v>3787</v>
      </c>
      <c r="E1647" t="s">
        <v>1687</v>
      </c>
      <c r="F1647" t="s">
        <v>1767</v>
      </c>
      <c r="G1647" t="s">
        <v>997</v>
      </c>
      <c r="H1647" t="s">
        <v>996</v>
      </c>
      <c r="I1647">
        <v>34</v>
      </c>
      <c r="J1647" t="s">
        <v>16</v>
      </c>
      <c r="K1647" t="s">
        <v>998</v>
      </c>
      <c r="L1647" t="s">
        <v>264</v>
      </c>
      <c r="M1647" t="s">
        <v>12</v>
      </c>
      <c r="N1647" t="s">
        <v>26</v>
      </c>
      <c r="O1647" t="s">
        <v>3963</v>
      </c>
      <c r="P1647" t="s">
        <v>3877</v>
      </c>
      <c r="Q1647" s="6">
        <v>326.06</v>
      </c>
      <c r="R1647" s="21">
        <v>301</v>
      </c>
      <c r="S1647" s="21" t="s">
        <v>1688</v>
      </c>
      <c r="T1647" s="21" t="s">
        <v>1689</v>
      </c>
      <c r="U1647" s="21" t="s">
        <v>1690</v>
      </c>
      <c r="V1647" s="21" t="s">
        <v>1686</v>
      </c>
      <c r="W1647" s="2">
        <v>4</v>
      </c>
      <c r="X1647" s="6">
        <v>286.92</v>
      </c>
      <c r="Y1647" s="24">
        <v>238.14359999999999</v>
      </c>
    </row>
    <row r="1648" spans="2:25" x14ac:dyDescent="0.25">
      <c r="B1648" s="20">
        <v>45466</v>
      </c>
      <c r="C1648" t="s">
        <v>1569</v>
      </c>
      <c r="D1648" t="s">
        <v>3780</v>
      </c>
      <c r="E1648" t="s">
        <v>1722</v>
      </c>
      <c r="F1648" t="s">
        <v>1803</v>
      </c>
      <c r="G1648" t="s">
        <v>45</v>
      </c>
      <c r="H1648" t="s">
        <v>44</v>
      </c>
      <c r="I1648">
        <v>53</v>
      </c>
      <c r="J1648" t="s">
        <v>16</v>
      </c>
      <c r="K1648" t="s">
        <v>46</v>
      </c>
      <c r="L1648" t="s">
        <v>47</v>
      </c>
      <c r="M1648" t="s">
        <v>12</v>
      </c>
      <c r="N1648" t="s">
        <v>13</v>
      </c>
      <c r="O1648" t="s">
        <v>3951</v>
      </c>
      <c r="P1648" t="s">
        <v>3874</v>
      </c>
      <c r="Q1648" s="6">
        <v>19.52</v>
      </c>
      <c r="R1648" s="21">
        <v>57</v>
      </c>
      <c r="S1648" s="21" t="s">
        <v>1723</v>
      </c>
      <c r="T1648" s="21" t="s">
        <v>1693</v>
      </c>
      <c r="U1648" s="21" t="s">
        <v>390</v>
      </c>
      <c r="V1648" s="21" t="s">
        <v>1702</v>
      </c>
      <c r="W1648" s="2">
        <v>1</v>
      </c>
      <c r="X1648" s="6">
        <v>135.78</v>
      </c>
      <c r="Y1648" s="24">
        <v>116.77079999999999</v>
      </c>
    </row>
    <row r="1649" spans="2:25" x14ac:dyDescent="0.25">
      <c r="B1649" s="20">
        <v>45335</v>
      </c>
      <c r="C1649" t="s">
        <v>1595</v>
      </c>
      <c r="D1649" t="s">
        <v>3792</v>
      </c>
      <c r="E1649" t="s">
        <v>1729</v>
      </c>
      <c r="F1649" t="s">
        <v>1766</v>
      </c>
      <c r="G1649" t="s">
        <v>239</v>
      </c>
      <c r="H1649" t="s">
        <v>238</v>
      </c>
      <c r="I1649">
        <v>21</v>
      </c>
      <c r="J1649" t="s">
        <v>16</v>
      </c>
      <c r="K1649" t="s">
        <v>240</v>
      </c>
      <c r="L1649" t="s">
        <v>181</v>
      </c>
      <c r="M1649" t="s">
        <v>12</v>
      </c>
      <c r="N1649" t="s">
        <v>31</v>
      </c>
      <c r="O1649" t="s">
        <v>3964</v>
      </c>
      <c r="P1649" t="s">
        <v>1596</v>
      </c>
      <c r="Q1649" s="6">
        <v>255.56645161290328</v>
      </c>
      <c r="R1649" s="21">
        <v>431</v>
      </c>
      <c r="S1649" s="21" t="s">
        <v>1730</v>
      </c>
      <c r="T1649" s="21" t="s">
        <v>1693</v>
      </c>
      <c r="U1649" s="21" t="s">
        <v>204</v>
      </c>
      <c r="V1649" s="21" t="s">
        <v>1695</v>
      </c>
      <c r="W1649" s="2">
        <v>1</v>
      </c>
      <c r="X1649" s="6">
        <v>278.63</v>
      </c>
      <c r="Y1649" s="24">
        <v>259.1259</v>
      </c>
    </row>
    <row r="1650" spans="2:25" x14ac:dyDescent="0.25">
      <c r="B1650" s="20">
        <v>45801</v>
      </c>
      <c r="C1650" t="s">
        <v>1584</v>
      </c>
      <c r="D1650" t="s">
        <v>3787</v>
      </c>
      <c r="E1650" t="s">
        <v>1687</v>
      </c>
      <c r="F1650" t="s">
        <v>1767</v>
      </c>
      <c r="G1650" t="s">
        <v>997</v>
      </c>
      <c r="H1650" t="s">
        <v>996</v>
      </c>
      <c r="I1650">
        <v>34</v>
      </c>
      <c r="J1650" t="s">
        <v>16</v>
      </c>
      <c r="K1650" t="s">
        <v>998</v>
      </c>
      <c r="L1650" t="s">
        <v>264</v>
      </c>
      <c r="M1650" t="s">
        <v>12</v>
      </c>
      <c r="N1650" t="s">
        <v>26</v>
      </c>
      <c r="O1650" t="s">
        <v>3963</v>
      </c>
      <c r="P1650" t="s">
        <v>3877</v>
      </c>
      <c r="Q1650" s="6">
        <v>326.06</v>
      </c>
      <c r="R1650" s="21">
        <v>301</v>
      </c>
      <c r="S1650" s="21" t="s">
        <v>1688</v>
      </c>
      <c r="T1650" s="21" t="s">
        <v>1689</v>
      </c>
      <c r="U1650" s="21" t="s">
        <v>1690</v>
      </c>
      <c r="V1650" s="21" t="s">
        <v>1686</v>
      </c>
      <c r="W1650" s="2">
        <v>4</v>
      </c>
      <c r="X1650" s="6">
        <v>286.92</v>
      </c>
      <c r="Y1650" s="24">
        <v>238.14359999999999</v>
      </c>
    </row>
    <row r="1651" spans="2:25" x14ac:dyDescent="0.25">
      <c r="B1651" s="20">
        <v>45297</v>
      </c>
      <c r="C1651" t="s">
        <v>1582</v>
      </c>
      <c r="D1651" t="s">
        <v>3786</v>
      </c>
      <c r="E1651" t="s">
        <v>1703</v>
      </c>
      <c r="F1651" t="s">
        <v>1760</v>
      </c>
      <c r="G1651" t="s">
        <v>1497</v>
      </c>
      <c r="H1651" t="s">
        <v>1496</v>
      </c>
      <c r="I1651">
        <v>28</v>
      </c>
      <c r="J1651" t="s">
        <v>9</v>
      </c>
      <c r="K1651" t="s">
        <v>84</v>
      </c>
      <c r="L1651" t="s">
        <v>22</v>
      </c>
      <c r="M1651" t="s">
        <v>12</v>
      </c>
      <c r="N1651" t="s">
        <v>31</v>
      </c>
      <c r="O1651" t="s">
        <v>3960</v>
      </c>
      <c r="P1651" t="s">
        <v>1583</v>
      </c>
      <c r="Q1651" s="6">
        <v>135.61000000000001</v>
      </c>
      <c r="R1651" s="21">
        <v>394</v>
      </c>
      <c r="S1651" s="21" t="s">
        <v>1704</v>
      </c>
      <c r="T1651" s="21" t="s">
        <v>1689</v>
      </c>
      <c r="U1651" s="21" t="s">
        <v>1705</v>
      </c>
      <c r="V1651" s="21" t="s">
        <v>1695</v>
      </c>
      <c r="W1651" s="2">
        <v>3</v>
      </c>
      <c r="X1651" s="6">
        <v>745.3</v>
      </c>
      <c r="Y1651" s="24">
        <v>611.14599999999996</v>
      </c>
    </row>
    <row r="1652" spans="2:25" x14ac:dyDescent="0.25">
      <c r="B1652" s="20">
        <v>45593</v>
      </c>
      <c r="C1652" t="s">
        <v>1604</v>
      </c>
      <c r="D1652" t="s">
        <v>3847</v>
      </c>
      <c r="E1652" t="s">
        <v>1724</v>
      </c>
      <c r="F1652" t="s">
        <v>1787</v>
      </c>
      <c r="G1652" t="s">
        <v>1265</v>
      </c>
      <c r="H1652" t="s">
        <v>1264</v>
      </c>
      <c r="I1652">
        <v>23</v>
      </c>
      <c r="J1652" t="s">
        <v>16</v>
      </c>
      <c r="K1652" t="s">
        <v>201</v>
      </c>
      <c r="L1652" t="s">
        <v>155</v>
      </c>
      <c r="M1652" t="s">
        <v>12</v>
      </c>
      <c r="N1652" t="s">
        <v>13</v>
      </c>
      <c r="O1652" t="s">
        <v>3945</v>
      </c>
      <c r="P1652" t="s">
        <v>3885</v>
      </c>
      <c r="Q1652" s="6">
        <v>386.56</v>
      </c>
      <c r="R1652" s="21">
        <v>125</v>
      </c>
      <c r="S1652" s="21" t="s">
        <v>1725</v>
      </c>
      <c r="T1652" s="21" t="s">
        <v>1689</v>
      </c>
      <c r="U1652" s="21" t="s">
        <v>1726</v>
      </c>
      <c r="V1652" s="21" t="s">
        <v>1702</v>
      </c>
      <c r="W1652" s="2">
        <v>2</v>
      </c>
      <c r="X1652" s="6">
        <v>148.96</v>
      </c>
      <c r="Y1652" s="24">
        <v>144.49119999999999</v>
      </c>
    </row>
    <row r="1653" spans="2:25" x14ac:dyDescent="0.25">
      <c r="B1653" s="20">
        <v>45908</v>
      </c>
      <c r="C1653" t="s">
        <v>1535</v>
      </c>
      <c r="D1653" t="s">
        <v>3763</v>
      </c>
      <c r="E1653" t="s">
        <v>1706</v>
      </c>
      <c r="F1653" t="s">
        <v>1780</v>
      </c>
      <c r="G1653" t="s">
        <v>607</v>
      </c>
      <c r="H1653" t="s">
        <v>606</v>
      </c>
      <c r="I1653">
        <v>53</v>
      </c>
      <c r="J1653" t="s">
        <v>9</v>
      </c>
      <c r="K1653" t="s">
        <v>608</v>
      </c>
      <c r="L1653" t="s">
        <v>113</v>
      </c>
      <c r="M1653" t="s">
        <v>12</v>
      </c>
      <c r="N1653" t="s">
        <v>31</v>
      </c>
      <c r="O1653" t="s">
        <v>3949</v>
      </c>
      <c r="P1653" t="s">
        <v>1536</v>
      </c>
      <c r="Q1653" s="6">
        <v>439.07</v>
      </c>
      <c r="R1653" s="21">
        <v>142</v>
      </c>
      <c r="S1653" s="21" t="s">
        <v>1707</v>
      </c>
      <c r="T1653" s="21" t="s">
        <v>1684</v>
      </c>
      <c r="U1653" s="21" t="s">
        <v>1708</v>
      </c>
      <c r="V1653" s="21" t="s">
        <v>1702</v>
      </c>
      <c r="W1653" s="2">
        <v>3</v>
      </c>
      <c r="X1653" s="6">
        <v>77.599999999999994</v>
      </c>
      <c r="Y1653" s="24">
        <v>72.167999999999992</v>
      </c>
    </row>
    <row r="1654" spans="2:25" x14ac:dyDescent="0.25">
      <c r="B1654" s="20">
        <v>45875</v>
      </c>
      <c r="C1654" t="s">
        <v>1667</v>
      </c>
      <c r="D1654" t="s">
        <v>3859</v>
      </c>
      <c r="E1654" t="s">
        <v>1734</v>
      </c>
      <c r="F1654" t="s">
        <v>1769</v>
      </c>
      <c r="G1654" t="s">
        <v>1353</v>
      </c>
      <c r="H1654" t="s">
        <v>1352</v>
      </c>
      <c r="I1654">
        <v>51</v>
      </c>
      <c r="J1654" t="s">
        <v>9</v>
      </c>
      <c r="K1654" t="s">
        <v>1354</v>
      </c>
      <c r="L1654" t="s">
        <v>354</v>
      </c>
      <c r="M1654" t="s">
        <v>12</v>
      </c>
      <c r="N1654" t="s">
        <v>31</v>
      </c>
      <c r="O1654" t="s">
        <v>3942</v>
      </c>
      <c r="P1654" t="s">
        <v>3902</v>
      </c>
      <c r="Q1654" s="6">
        <v>377.52</v>
      </c>
      <c r="R1654" s="21">
        <v>485</v>
      </c>
      <c r="S1654" s="21" t="s">
        <v>1735</v>
      </c>
      <c r="T1654" s="21" t="s">
        <v>1714</v>
      </c>
      <c r="U1654" s="21" t="s">
        <v>1736</v>
      </c>
      <c r="V1654" s="21" t="s">
        <v>1686</v>
      </c>
      <c r="W1654" s="2">
        <v>2</v>
      </c>
      <c r="X1654" s="6">
        <v>316.89999999999998</v>
      </c>
      <c r="Y1654" s="24">
        <v>221.82999999999998</v>
      </c>
    </row>
    <row r="1655" spans="2:25" x14ac:dyDescent="0.25">
      <c r="B1655" s="20">
        <v>45369</v>
      </c>
      <c r="C1655" t="s">
        <v>1557</v>
      </c>
      <c r="D1655" t="s">
        <v>3774</v>
      </c>
      <c r="E1655" t="s">
        <v>1727</v>
      </c>
      <c r="F1655" t="s">
        <v>1775</v>
      </c>
      <c r="G1655" t="s">
        <v>760</v>
      </c>
      <c r="H1655" t="s">
        <v>759</v>
      </c>
      <c r="I1655">
        <v>58</v>
      </c>
      <c r="J1655" t="s">
        <v>16</v>
      </c>
      <c r="K1655" t="s">
        <v>761</v>
      </c>
      <c r="L1655" t="s">
        <v>181</v>
      </c>
      <c r="M1655" t="s">
        <v>12</v>
      </c>
      <c r="N1655" t="s">
        <v>19</v>
      </c>
      <c r="O1655" t="s">
        <v>3958</v>
      </c>
      <c r="P1655" t="s">
        <v>3870</v>
      </c>
      <c r="Q1655" s="6">
        <v>484.62</v>
      </c>
      <c r="R1655" s="21">
        <v>432</v>
      </c>
      <c r="S1655" s="21" t="s">
        <v>1728</v>
      </c>
      <c r="T1655" s="21" t="s">
        <v>1684</v>
      </c>
      <c r="U1655" s="21" t="s">
        <v>129</v>
      </c>
      <c r="V1655" s="21" t="s">
        <v>1686</v>
      </c>
      <c r="W1655" s="2">
        <v>4</v>
      </c>
      <c r="X1655" s="6">
        <v>482.75</v>
      </c>
      <c r="Y1655" s="24">
        <v>463.44</v>
      </c>
    </row>
    <row r="1656" spans="2:25" x14ac:dyDescent="0.25">
      <c r="B1656" s="20">
        <v>45446</v>
      </c>
      <c r="C1656" t="s">
        <v>1637</v>
      </c>
      <c r="D1656" t="s">
        <v>3853</v>
      </c>
      <c r="E1656" t="s">
        <v>1712</v>
      </c>
      <c r="F1656" t="s">
        <v>1757</v>
      </c>
      <c r="G1656" t="s">
        <v>209</v>
      </c>
      <c r="H1656" t="s">
        <v>208</v>
      </c>
      <c r="I1656">
        <v>49</v>
      </c>
      <c r="J1656" t="s">
        <v>16</v>
      </c>
      <c r="K1656" t="s">
        <v>210</v>
      </c>
      <c r="L1656" t="s">
        <v>51</v>
      </c>
      <c r="M1656" t="s">
        <v>12</v>
      </c>
      <c r="N1656" t="s">
        <v>13</v>
      </c>
      <c r="O1656" t="s">
        <v>3962</v>
      </c>
      <c r="P1656" t="s">
        <v>3896</v>
      </c>
      <c r="Q1656" s="6">
        <v>158.13999999999999</v>
      </c>
      <c r="R1656" s="21">
        <v>82</v>
      </c>
      <c r="S1656" s="21" t="s">
        <v>1713</v>
      </c>
      <c r="T1656" s="21" t="s">
        <v>1714</v>
      </c>
      <c r="U1656" s="21" t="s">
        <v>1715</v>
      </c>
      <c r="V1656" s="21" t="s">
        <v>1702</v>
      </c>
      <c r="W1656" s="2">
        <v>4</v>
      </c>
      <c r="X1656" s="6">
        <v>914.05</v>
      </c>
      <c r="Y1656" s="24">
        <v>685.53749999999991</v>
      </c>
    </row>
    <row r="1657" spans="2:25" x14ac:dyDescent="0.25">
      <c r="B1657" s="20">
        <v>45369</v>
      </c>
      <c r="C1657" t="s">
        <v>1614</v>
      </c>
      <c r="D1657" t="s">
        <v>3801</v>
      </c>
      <c r="E1657" t="s">
        <v>1727</v>
      </c>
      <c r="F1657" t="s">
        <v>1775</v>
      </c>
      <c r="G1657" t="s">
        <v>760</v>
      </c>
      <c r="H1657" t="s">
        <v>759</v>
      </c>
      <c r="I1657">
        <v>58</v>
      </c>
      <c r="J1657" t="s">
        <v>16</v>
      </c>
      <c r="K1657" t="s">
        <v>761</v>
      </c>
      <c r="L1657" t="s">
        <v>181</v>
      </c>
      <c r="M1657" t="s">
        <v>12</v>
      </c>
      <c r="N1657" t="s">
        <v>19</v>
      </c>
      <c r="O1657" t="s">
        <v>3965</v>
      </c>
      <c r="P1657" t="s">
        <v>3889</v>
      </c>
      <c r="Q1657" s="6">
        <v>482.75</v>
      </c>
      <c r="R1657" s="21">
        <v>444</v>
      </c>
      <c r="S1657" s="21" t="s">
        <v>1728</v>
      </c>
      <c r="T1657" s="21" t="s">
        <v>1684</v>
      </c>
      <c r="U1657" s="21" t="s">
        <v>129</v>
      </c>
      <c r="V1657" s="21" t="s">
        <v>1686</v>
      </c>
      <c r="W1657" s="2">
        <v>4</v>
      </c>
      <c r="X1657" s="6">
        <v>482.75</v>
      </c>
      <c r="Y1657" s="24">
        <v>463.44</v>
      </c>
    </row>
    <row r="1658" spans="2:25" x14ac:dyDescent="0.25">
      <c r="B1658" s="20">
        <v>45499</v>
      </c>
      <c r="C1658" t="s">
        <v>1545</v>
      </c>
      <c r="D1658" t="s">
        <v>3768</v>
      </c>
      <c r="E1658" t="s">
        <v>1709</v>
      </c>
      <c r="F1658" t="s">
        <v>1761</v>
      </c>
      <c r="G1658" t="s">
        <v>401</v>
      </c>
      <c r="H1658" t="s">
        <v>400</v>
      </c>
      <c r="I1658">
        <v>18</v>
      </c>
      <c r="J1658" t="s">
        <v>16</v>
      </c>
      <c r="K1658" t="s">
        <v>402</v>
      </c>
      <c r="L1658" t="s">
        <v>214</v>
      </c>
      <c r="M1658" t="s">
        <v>12</v>
      </c>
      <c r="N1658" t="s">
        <v>19</v>
      </c>
      <c r="O1658" t="s">
        <v>3955</v>
      </c>
      <c r="P1658" t="s">
        <v>3868</v>
      </c>
      <c r="Q1658" s="6">
        <v>465.34</v>
      </c>
      <c r="R1658" s="21">
        <v>301</v>
      </c>
      <c r="S1658" s="21" t="s">
        <v>1710</v>
      </c>
      <c r="T1658" s="21" t="s">
        <v>1693</v>
      </c>
      <c r="U1658" s="21" t="s">
        <v>1711</v>
      </c>
      <c r="V1658" s="21" t="s">
        <v>1702</v>
      </c>
      <c r="W1658" s="2">
        <v>3</v>
      </c>
      <c r="X1658" s="6">
        <v>147.01</v>
      </c>
      <c r="Y1658" s="24">
        <v>119.07810000000001</v>
      </c>
    </row>
    <row r="1659" spans="2:25" x14ac:dyDescent="0.25">
      <c r="B1659" s="20">
        <v>45908</v>
      </c>
      <c r="C1659" t="s">
        <v>1535</v>
      </c>
      <c r="D1659" t="s">
        <v>3763</v>
      </c>
      <c r="E1659" t="s">
        <v>1706</v>
      </c>
      <c r="F1659" t="s">
        <v>1780</v>
      </c>
      <c r="G1659" t="s">
        <v>607</v>
      </c>
      <c r="H1659" t="s">
        <v>606</v>
      </c>
      <c r="I1659">
        <v>53</v>
      </c>
      <c r="J1659" t="s">
        <v>9</v>
      </c>
      <c r="K1659" t="s">
        <v>608</v>
      </c>
      <c r="L1659" t="s">
        <v>113</v>
      </c>
      <c r="M1659" t="s">
        <v>12</v>
      </c>
      <c r="N1659" t="s">
        <v>31</v>
      </c>
      <c r="O1659" t="s">
        <v>3949</v>
      </c>
      <c r="P1659" t="s">
        <v>1536</v>
      </c>
      <c r="Q1659" s="6">
        <v>439.07</v>
      </c>
      <c r="R1659" s="21">
        <v>142</v>
      </c>
      <c r="S1659" s="21" t="s">
        <v>1707</v>
      </c>
      <c r="T1659" s="21" t="s">
        <v>1684</v>
      </c>
      <c r="U1659" s="21" t="s">
        <v>1708</v>
      </c>
      <c r="V1659" s="21" t="s">
        <v>1702</v>
      </c>
      <c r="W1659" s="2">
        <v>3</v>
      </c>
      <c r="X1659" s="6">
        <v>77.599999999999994</v>
      </c>
      <c r="Y1659" s="24">
        <v>72.167999999999992</v>
      </c>
    </row>
    <row r="1660" spans="2:25" x14ac:dyDescent="0.25">
      <c r="B1660" s="20">
        <v>45869</v>
      </c>
      <c r="C1660" t="s">
        <v>1670</v>
      </c>
      <c r="D1660" t="s">
        <v>3825</v>
      </c>
      <c r="E1660" t="s">
        <v>1682</v>
      </c>
      <c r="F1660" t="s">
        <v>1765</v>
      </c>
      <c r="G1660" t="s">
        <v>1413</v>
      </c>
      <c r="H1660" t="s">
        <v>1412</v>
      </c>
      <c r="I1660">
        <v>45</v>
      </c>
      <c r="J1660" t="s">
        <v>16</v>
      </c>
      <c r="K1660" t="s">
        <v>1414</v>
      </c>
      <c r="L1660" t="s">
        <v>74</v>
      </c>
      <c r="M1660" t="s">
        <v>12</v>
      </c>
      <c r="N1660" t="s">
        <v>19</v>
      </c>
      <c r="O1660" t="s">
        <v>3957</v>
      </c>
      <c r="P1660" t="s">
        <v>1671</v>
      </c>
      <c r="Q1660" s="6">
        <v>60.65</v>
      </c>
      <c r="R1660" s="21">
        <v>75</v>
      </c>
      <c r="S1660" s="21" t="s">
        <v>1683</v>
      </c>
      <c r="T1660" s="21" t="s">
        <v>1684</v>
      </c>
      <c r="U1660" s="21" t="s">
        <v>1685</v>
      </c>
      <c r="V1660" s="21" t="s">
        <v>1686</v>
      </c>
      <c r="W1660" s="2">
        <v>2</v>
      </c>
      <c r="X1660" s="6">
        <v>873.17</v>
      </c>
      <c r="Y1660" s="24">
        <v>672.34090000000003</v>
      </c>
    </row>
    <row r="1661" spans="2:25" x14ac:dyDescent="0.25">
      <c r="B1661" s="20">
        <v>45446</v>
      </c>
      <c r="C1661" t="s">
        <v>1674</v>
      </c>
      <c r="D1661" t="s">
        <v>3827</v>
      </c>
      <c r="E1661" t="s">
        <v>1712</v>
      </c>
      <c r="F1661" t="s">
        <v>1757</v>
      </c>
      <c r="G1661" t="s">
        <v>209</v>
      </c>
      <c r="H1661" t="s">
        <v>208</v>
      </c>
      <c r="I1661">
        <v>49</v>
      </c>
      <c r="J1661" t="s">
        <v>16</v>
      </c>
      <c r="K1661" t="s">
        <v>210</v>
      </c>
      <c r="L1661" t="s">
        <v>51</v>
      </c>
      <c r="M1661" t="s">
        <v>12</v>
      </c>
      <c r="N1661" t="s">
        <v>13</v>
      </c>
      <c r="O1661" t="s">
        <v>3949</v>
      </c>
      <c r="P1661" t="s">
        <v>1675</v>
      </c>
      <c r="Q1661" s="6">
        <v>431.67</v>
      </c>
      <c r="R1661" s="21">
        <v>73</v>
      </c>
      <c r="S1661" s="21" t="s">
        <v>1713</v>
      </c>
      <c r="T1661" s="21" t="s">
        <v>1714</v>
      </c>
      <c r="U1661" s="21" t="s">
        <v>1715</v>
      </c>
      <c r="V1661" s="21" t="s">
        <v>1702</v>
      </c>
      <c r="W1661" s="2">
        <v>4</v>
      </c>
      <c r="X1661" s="6">
        <v>914.05</v>
      </c>
      <c r="Y1661" s="24">
        <v>685.53749999999991</v>
      </c>
    </row>
    <row r="1662" spans="2:25" x14ac:dyDescent="0.25">
      <c r="B1662" s="20">
        <v>45285</v>
      </c>
      <c r="C1662" t="s">
        <v>1538</v>
      </c>
      <c r="D1662" t="s">
        <v>3765</v>
      </c>
      <c r="E1662" t="s">
        <v>1737</v>
      </c>
      <c r="F1662" t="s">
        <v>1755</v>
      </c>
      <c r="G1662" t="s">
        <v>1422</v>
      </c>
      <c r="H1662" t="s">
        <v>1421</v>
      </c>
      <c r="I1662">
        <v>63</v>
      </c>
      <c r="J1662" t="s">
        <v>16</v>
      </c>
      <c r="K1662" t="s">
        <v>1423</v>
      </c>
      <c r="L1662" t="s">
        <v>170</v>
      </c>
      <c r="M1662" t="s">
        <v>12</v>
      </c>
      <c r="N1662" t="s">
        <v>13</v>
      </c>
      <c r="O1662" t="s">
        <v>3951</v>
      </c>
      <c r="P1662" t="s">
        <v>1539</v>
      </c>
      <c r="Q1662" s="6">
        <v>298.86</v>
      </c>
      <c r="R1662" s="21">
        <v>308</v>
      </c>
      <c r="S1662" s="21" t="s">
        <v>1738</v>
      </c>
      <c r="T1662" s="21" t="s">
        <v>1689</v>
      </c>
      <c r="U1662" s="21" t="s">
        <v>1739</v>
      </c>
      <c r="V1662" s="21" t="s">
        <v>1686</v>
      </c>
      <c r="W1662" s="2">
        <v>3</v>
      </c>
      <c r="X1662" s="6">
        <v>104.47</v>
      </c>
      <c r="Y1662" s="24">
        <v>76.263099999999994</v>
      </c>
    </row>
    <row r="1663" spans="2:25" x14ac:dyDescent="0.25">
      <c r="B1663" s="20">
        <v>45297</v>
      </c>
      <c r="C1663" t="s">
        <v>1672</v>
      </c>
      <c r="D1663" t="s">
        <v>3860</v>
      </c>
      <c r="E1663" t="s">
        <v>1703</v>
      </c>
      <c r="F1663" t="s">
        <v>1760</v>
      </c>
      <c r="G1663" t="s">
        <v>1497</v>
      </c>
      <c r="H1663" t="s">
        <v>1496</v>
      </c>
      <c r="I1663">
        <v>28</v>
      </c>
      <c r="J1663" t="s">
        <v>9</v>
      </c>
      <c r="K1663" t="s">
        <v>84</v>
      </c>
      <c r="L1663" t="s">
        <v>22</v>
      </c>
      <c r="M1663" t="s">
        <v>12</v>
      </c>
      <c r="N1663" t="s">
        <v>31</v>
      </c>
      <c r="O1663" t="s">
        <v>3944</v>
      </c>
      <c r="P1663" t="s">
        <v>3903</v>
      </c>
      <c r="Q1663" s="6">
        <v>358.47</v>
      </c>
      <c r="R1663" s="21">
        <v>143</v>
      </c>
      <c r="S1663" s="21" t="s">
        <v>1704</v>
      </c>
      <c r="T1663" s="21" t="s">
        <v>1689</v>
      </c>
      <c r="U1663" s="21" t="s">
        <v>1705</v>
      </c>
      <c r="V1663" s="21" t="s">
        <v>1695</v>
      </c>
      <c r="W1663" s="2">
        <v>3</v>
      </c>
      <c r="X1663" s="6">
        <v>745.3</v>
      </c>
      <c r="Y1663" s="24">
        <v>611.14599999999996</v>
      </c>
    </row>
    <row r="1664" spans="2:25" x14ac:dyDescent="0.25">
      <c r="B1664" s="20">
        <v>45446</v>
      </c>
      <c r="C1664" t="s">
        <v>1598</v>
      </c>
      <c r="D1664" t="s">
        <v>3845</v>
      </c>
      <c r="E1664" t="s">
        <v>1712</v>
      </c>
      <c r="F1664" t="s">
        <v>1757</v>
      </c>
      <c r="G1664" t="s">
        <v>209</v>
      </c>
      <c r="H1664" t="s">
        <v>208</v>
      </c>
      <c r="I1664">
        <v>49</v>
      </c>
      <c r="J1664" t="s">
        <v>16</v>
      </c>
      <c r="K1664" t="s">
        <v>210</v>
      </c>
      <c r="L1664" t="s">
        <v>51</v>
      </c>
      <c r="M1664" t="s">
        <v>12</v>
      </c>
      <c r="N1664" t="s">
        <v>13</v>
      </c>
      <c r="O1664" t="s">
        <v>3965</v>
      </c>
      <c r="P1664" t="s">
        <v>3883</v>
      </c>
      <c r="Q1664" s="6">
        <v>43.29</v>
      </c>
      <c r="R1664" s="21">
        <v>267</v>
      </c>
      <c r="S1664" s="21" t="s">
        <v>1713</v>
      </c>
      <c r="T1664" s="21" t="s">
        <v>1714</v>
      </c>
      <c r="U1664" s="21" t="s">
        <v>1715</v>
      </c>
      <c r="V1664" s="21" t="s">
        <v>1702</v>
      </c>
      <c r="W1664" s="2">
        <v>4</v>
      </c>
      <c r="X1664" s="6">
        <v>914.05</v>
      </c>
      <c r="Y1664" s="24">
        <v>685.53749999999991</v>
      </c>
    </row>
    <row r="1665" spans="2:25" x14ac:dyDescent="0.25">
      <c r="B1665" s="20">
        <v>45480</v>
      </c>
      <c r="C1665" t="s">
        <v>1605</v>
      </c>
      <c r="D1665" t="s">
        <v>3796</v>
      </c>
      <c r="E1665" t="s">
        <v>1696</v>
      </c>
      <c r="F1665" t="s">
        <v>1753</v>
      </c>
      <c r="G1665" t="s">
        <v>1256</v>
      </c>
      <c r="H1665" t="s">
        <v>1255</v>
      </c>
      <c r="I1665">
        <v>55</v>
      </c>
      <c r="J1665" t="s">
        <v>9</v>
      </c>
      <c r="K1665" t="s">
        <v>1257</v>
      </c>
      <c r="L1665" t="s">
        <v>836</v>
      </c>
      <c r="M1665" t="s">
        <v>12</v>
      </c>
      <c r="N1665" t="s">
        <v>13</v>
      </c>
      <c r="O1665" t="s">
        <v>3957</v>
      </c>
      <c r="P1665" t="s">
        <v>1606</v>
      </c>
      <c r="Q1665" s="6">
        <v>434.84</v>
      </c>
      <c r="R1665" s="21">
        <v>185</v>
      </c>
      <c r="S1665" s="21" t="s">
        <v>1697</v>
      </c>
      <c r="T1665" s="21" t="s">
        <v>1689</v>
      </c>
      <c r="U1665" s="21" t="s">
        <v>1698</v>
      </c>
      <c r="V1665" s="21" t="s">
        <v>1695</v>
      </c>
      <c r="W1665" s="2">
        <v>1</v>
      </c>
      <c r="X1665" s="6">
        <v>218.04</v>
      </c>
      <c r="Y1665" s="24">
        <v>198.41640000000001</v>
      </c>
    </row>
    <row r="1666" spans="2:25" x14ac:dyDescent="0.25">
      <c r="B1666" s="20">
        <v>45801</v>
      </c>
      <c r="C1666" t="s">
        <v>1584</v>
      </c>
      <c r="D1666" t="s">
        <v>3787</v>
      </c>
      <c r="E1666" t="s">
        <v>1687</v>
      </c>
      <c r="F1666" t="s">
        <v>1767</v>
      </c>
      <c r="G1666" t="s">
        <v>997</v>
      </c>
      <c r="H1666" t="s">
        <v>996</v>
      </c>
      <c r="I1666">
        <v>34</v>
      </c>
      <c r="J1666" t="s">
        <v>16</v>
      </c>
      <c r="K1666" t="s">
        <v>998</v>
      </c>
      <c r="L1666" t="s">
        <v>264</v>
      </c>
      <c r="M1666" t="s">
        <v>12</v>
      </c>
      <c r="N1666" t="s">
        <v>26</v>
      </c>
      <c r="O1666" t="s">
        <v>3963</v>
      </c>
      <c r="P1666" t="s">
        <v>3877</v>
      </c>
      <c r="Q1666" s="6">
        <v>326.06</v>
      </c>
      <c r="R1666" s="21">
        <v>301</v>
      </c>
      <c r="S1666" s="21" t="s">
        <v>1688</v>
      </c>
      <c r="T1666" s="21" t="s">
        <v>1689</v>
      </c>
      <c r="U1666" s="21" t="s">
        <v>1690</v>
      </c>
      <c r="V1666" s="21" t="s">
        <v>1686</v>
      </c>
      <c r="W1666" s="2">
        <v>4</v>
      </c>
      <c r="X1666" s="6">
        <v>286.92</v>
      </c>
      <c r="Y1666" s="24">
        <v>238.14359999999999</v>
      </c>
    </row>
    <row r="1667" spans="2:25" x14ac:dyDescent="0.25">
      <c r="B1667" s="20">
        <v>45335</v>
      </c>
      <c r="C1667" t="s">
        <v>1559</v>
      </c>
      <c r="D1667" t="s">
        <v>3775</v>
      </c>
      <c r="E1667" t="s">
        <v>1729</v>
      </c>
      <c r="F1667" t="s">
        <v>1766</v>
      </c>
      <c r="G1667" t="s">
        <v>239</v>
      </c>
      <c r="H1667" t="s">
        <v>238</v>
      </c>
      <c r="I1667">
        <v>21</v>
      </c>
      <c r="J1667" t="s">
        <v>16</v>
      </c>
      <c r="K1667" t="s">
        <v>240</v>
      </c>
      <c r="L1667" t="s">
        <v>181</v>
      </c>
      <c r="M1667" t="s">
        <v>12</v>
      </c>
      <c r="N1667" t="s">
        <v>31</v>
      </c>
      <c r="O1667" t="s">
        <v>3960</v>
      </c>
      <c r="P1667" t="s">
        <v>1560</v>
      </c>
      <c r="Q1667" s="6">
        <v>166.06</v>
      </c>
      <c r="R1667" s="21">
        <v>340</v>
      </c>
      <c r="S1667" s="21" t="s">
        <v>1730</v>
      </c>
      <c r="T1667" s="21" t="s">
        <v>1693</v>
      </c>
      <c r="U1667" s="21" t="s">
        <v>204</v>
      </c>
      <c r="V1667" s="21" t="s">
        <v>1695</v>
      </c>
      <c r="W1667" s="2">
        <v>1</v>
      </c>
      <c r="X1667" s="6">
        <v>278.63</v>
      </c>
      <c r="Y1667" s="24">
        <v>259.1259</v>
      </c>
    </row>
    <row r="1668" spans="2:25" x14ac:dyDescent="0.25">
      <c r="B1668" s="20">
        <v>45850</v>
      </c>
      <c r="C1668" t="s">
        <v>1564</v>
      </c>
      <c r="D1668" t="s">
        <v>3777</v>
      </c>
      <c r="E1668" t="s">
        <v>1699</v>
      </c>
      <c r="F1668" t="s">
        <v>1762</v>
      </c>
      <c r="G1668" t="s">
        <v>76</v>
      </c>
      <c r="H1668" t="s">
        <v>75</v>
      </c>
      <c r="I1668">
        <v>24</v>
      </c>
      <c r="J1668" t="s">
        <v>16</v>
      </c>
      <c r="K1668" t="s">
        <v>77</v>
      </c>
      <c r="L1668" t="s">
        <v>51</v>
      </c>
      <c r="M1668" t="s">
        <v>12</v>
      </c>
      <c r="N1668" t="s">
        <v>26</v>
      </c>
      <c r="O1668" t="s">
        <v>3954</v>
      </c>
      <c r="P1668" t="s">
        <v>3873</v>
      </c>
      <c r="Q1668" s="6">
        <v>255.56645161290328</v>
      </c>
      <c r="R1668" s="21">
        <v>378</v>
      </c>
      <c r="S1668" s="21" t="s">
        <v>1700</v>
      </c>
      <c r="T1668" s="21" t="s">
        <v>1693</v>
      </c>
      <c r="U1668" s="21" t="s">
        <v>1701</v>
      </c>
      <c r="V1668" s="21" t="s">
        <v>1702</v>
      </c>
      <c r="W1668" s="2">
        <v>2</v>
      </c>
      <c r="X1668" s="6">
        <v>785.31</v>
      </c>
      <c r="Y1668" s="24">
        <v>667.51349999999991</v>
      </c>
    </row>
    <row r="1669" spans="2:25" x14ac:dyDescent="0.25">
      <c r="B1669" s="20">
        <v>45850</v>
      </c>
      <c r="C1669" t="s">
        <v>1657</v>
      </c>
      <c r="D1669" t="s">
        <v>3820</v>
      </c>
      <c r="E1669" t="s">
        <v>1699</v>
      </c>
      <c r="F1669" t="s">
        <v>1762</v>
      </c>
      <c r="G1669" t="s">
        <v>76</v>
      </c>
      <c r="H1669" t="s">
        <v>75</v>
      </c>
      <c r="I1669">
        <v>24</v>
      </c>
      <c r="J1669" t="s">
        <v>16</v>
      </c>
      <c r="K1669" t="s">
        <v>77</v>
      </c>
      <c r="L1669" t="s">
        <v>51</v>
      </c>
      <c r="M1669" t="s">
        <v>12</v>
      </c>
      <c r="N1669" t="s">
        <v>26</v>
      </c>
      <c r="O1669" t="s">
        <v>3951</v>
      </c>
      <c r="P1669" t="s">
        <v>3898</v>
      </c>
      <c r="Q1669" s="6">
        <v>176.07</v>
      </c>
      <c r="R1669" s="21">
        <v>82</v>
      </c>
      <c r="S1669" s="21" t="s">
        <v>1700</v>
      </c>
      <c r="T1669" s="21" t="s">
        <v>1693</v>
      </c>
      <c r="U1669" s="21" t="s">
        <v>1701</v>
      </c>
      <c r="V1669" s="21" t="s">
        <v>1702</v>
      </c>
      <c r="W1669" s="2">
        <v>2</v>
      </c>
      <c r="X1669" s="6">
        <v>785.31</v>
      </c>
      <c r="Y1669" s="24">
        <v>667.51349999999991</v>
      </c>
    </row>
    <row r="1670" spans="2:25" x14ac:dyDescent="0.25">
      <c r="B1670" s="20">
        <v>45285</v>
      </c>
      <c r="C1670" t="s">
        <v>1591</v>
      </c>
      <c r="D1670" t="s">
        <v>3790</v>
      </c>
      <c r="E1670" t="s">
        <v>1737</v>
      </c>
      <c r="F1670" t="s">
        <v>1755</v>
      </c>
      <c r="G1670" t="s">
        <v>1422</v>
      </c>
      <c r="H1670" t="s">
        <v>1421</v>
      </c>
      <c r="I1670">
        <v>63</v>
      </c>
      <c r="J1670" t="s">
        <v>16</v>
      </c>
      <c r="K1670" t="s">
        <v>1423</v>
      </c>
      <c r="L1670" t="s">
        <v>170</v>
      </c>
      <c r="M1670" t="s">
        <v>12</v>
      </c>
      <c r="N1670" t="s">
        <v>13</v>
      </c>
      <c r="O1670" t="s">
        <v>3950</v>
      </c>
      <c r="P1670" t="s">
        <v>1592</v>
      </c>
      <c r="Q1670" s="6">
        <v>167.12</v>
      </c>
      <c r="R1670" s="21">
        <v>316</v>
      </c>
      <c r="S1670" s="21" t="s">
        <v>1738</v>
      </c>
      <c r="T1670" s="21" t="s">
        <v>1689</v>
      </c>
      <c r="U1670" s="21" t="s">
        <v>1739</v>
      </c>
      <c r="V1670" s="21" t="s">
        <v>1686</v>
      </c>
      <c r="W1670" s="2">
        <v>3</v>
      </c>
      <c r="X1670" s="6">
        <v>104.47</v>
      </c>
      <c r="Y1670" s="24">
        <v>76.263099999999994</v>
      </c>
    </row>
    <row r="1671" spans="2:25" x14ac:dyDescent="0.25">
      <c r="B1671" s="20">
        <v>45480</v>
      </c>
      <c r="C1671" t="s">
        <v>1544</v>
      </c>
      <c r="D1671" t="s">
        <v>3767</v>
      </c>
      <c r="E1671" t="s">
        <v>1696</v>
      </c>
      <c r="F1671" t="s">
        <v>1753</v>
      </c>
      <c r="G1671" t="s">
        <v>1256</v>
      </c>
      <c r="H1671" t="s">
        <v>1255</v>
      </c>
      <c r="I1671">
        <v>55</v>
      </c>
      <c r="J1671" t="s">
        <v>9</v>
      </c>
      <c r="K1671" t="s">
        <v>1257</v>
      </c>
      <c r="L1671" t="s">
        <v>836</v>
      </c>
      <c r="M1671" t="s">
        <v>12</v>
      </c>
      <c r="N1671" t="s">
        <v>13</v>
      </c>
      <c r="O1671" t="s">
        <v>3954</v>
      </c>
      <c r="P1671" t="s">
        <v>3867</v>
      </c>
      <c r="Q1671" s="6">
        <v>48.01</v>
      </c>
      <c r="R1671" s="21">
        <v>439</v>
      </c>
      <c r="S1671" s="21" t="s">
        <v>1697</v>
      </c>
      <c r="T1671" s="21" t="s">
        <v>1689</v>
      </c>
      <c r="U1671" s="21" t="s">
        <v>1698</v>
      </c>
      <c r="V1671" s="21" t="s">
        <v>1695</v>
      </c>
      <c r="W1671" s="2">
        <v>1</v>
      </c>
      <c r="X1671" s="6">
        <v>218.04</v>
      </c>
      <c r="Y1671" s="24">
        <v>198.41640000000001</v>
      </c>
    </row>
    <row r="1672" spans="2:25" x14ac:dyDescent="0.25">
      <c r="B1672" s="20">
        <v>45297</v>
      </c>
      <c r="C1672" t="s">
        <v>1582</v>
      </c>
      <c r="D1672" t="s">
        <v>3786</v>
      </c>
      <c r="E1672" t="s">
        <v>1703</v>
      </c>
      <c r="F1672" t="s">
        <v>1760</v>
      </c>
      <c r="G1672" t="s">
        <v>1497</v>
      </c>
      <c r="H1672" t="s">
        <v>1496</v>
      </c>
      <c r="I1672">
        <v>28</v>
      </c>
      <c r="J1672" t="s">
        <v>9</v>
      </c>
      <c r="K1672" t="s">
        <v>84</v>
      </c>
      <c r="L1672" t="s">
        <v>22</v>
      </c>
      <c r="M1672" t="s">
        <v>12</v>
      </c>
      <c r="N1672" t="s">
        <v>31</v>
      </c>
      <c r="O1672" t="s">
        <v>3960</v>
      </c>
      <c r="P1672" t="s">
        <v>1583</v>
      </c>
      <c r="Q1672" s="6">
        <v>135.61000000000001</v>
      </c>
      <c r="R1672" s="21">
        <v>394</v>
      </c>
      <c r="S1672" s="21" t="s">
        <v>1704</v>
      </c>
      <c r="T1672" s="21" t="s">
        <v>1689</v>
      </c>
      <c r="U1672" s="21" t="s">
        <v>1705</v>
      </c>
      <c r="V1672" s="21" t="s">
        <v>1695</v>
      </c>
      <c r="W1672" s="2">
        <v>3</v>
      </c>
      <c r="X1672" s="6">
        <v>745.3</v>
      </c>
      <c r="Y1672" s="24">
        <v>611.14599999999996</v>
      </c>
    </row>
    <row r="1673" spans="2:25" x14ac:dyDescent="0.25">
      <c r="B1673" s="20">
        <v>45394</v>
      </c>
      <c r="C1673" t="s">
        <v>1599</v>
      </c>
      <c r="D1673" t="s">
        <v>3794</v>
      </c>
      <c r="E1673" t="s">
        <v>1719</v>
      </c>
      <c r="F1673" t="s">
        <v>1778</v>
      </c>
      <c r="G1673" t="s">
        <v>1448</v>
      </c>
      <c r="H1673" t="s">
        <v>1447</v>
      </c>
      <c r="I1673">
        <v>33</v>
      </c>
      <c r="J1673" t="s">
        <v>16</v>
      </c>
      <c r="K1673" t="s">
        <v>1449</v>
      </c>
      <c r="L1673" t="s">
        <v>96</v>
      </c>
      <c r="M1673" t="s">
        <v>12</v>
      </c>
      <c r="N1673" t="s">
        <v>13</v>
      </c>
      <c r="O1673" t="s">
        <v>3950</v>
      </c>
      <c r="P1673" t="s">
        <v>1600</v>
      </c>
      <c r="Q1673" s="6">
        <v>190.29</v>
      </c>
      <c r="R1673" s="21">
        <v>260</v>
      </c>
      <c r="S1673" s="21" t="s">
        <v>1720</v>
      </c>
      <c r="T1673" s="21" t="s">
        <v>1684</v>
      </c>
      <c r="U1673" s="21" t="s">
        <v>1721</v>
      </c>
      <c r="V1673" s="21" t="s">
        <v>1702</v>
      </c>
      <c r="W1673" s="2">
        <v>3</v>
      </c>
      <c r="X1673" s="6">
        <v>979.42</v>
      </c>
      <c r="Y1673" s="24">
        <v>950.03739999999993</v>
      </c>
    </row>
    <row r="1674" spans="2:25" x14ac:dyDescent="0.25">
      <c r="B1674" s="20">
        <v>45480</v>
      </c>
      <c r="C1674" t="s">
        <v>1528</v>
      </c>
      <c r="D1674" t="s">
        <v>3831</v>
      </c>
      <c r="E1674" t="s">
        <v>1696</v>
      </c>
      <c r="F1674" t="s">
        <v>1753</v>
      </c>
      <c r="G1674" t="s">
        <v>1256</v>
      </c>
      <c r="H1674" t="s">
        <v>1255</v>
      </c>
      <c r="I1674">
        <v>55</v>
      </c>
      <c r="J1674" t="s">
        <v>9</v>
      </c>
      <c r="K1674" t="s">
        <v>1257</v>
      </c>
      <c r="L1674" t="s">
        <v>836</v>
      </c>
      <c r="M1674" t="s">
        <v>12</v>
      </c>
      <c r="N1674" t="s">
        <v>13</v>
      </c>
      <c r="O1674" t="s">
        <v>3944</v>
      </c>
      <c r="P1674" t="s">
        <v>1529</v>
      </c>
      <c r="Q1674" s="6">
        <v>364.67</v>
      </c>
      <c r="R1674" s="21">
        <v>452</v>
      </c>
      <c r="S1674" s="21" t="s">
        <v>1697</v>
      </c>
      <c r="T1674" s="21" t="s">
        <v>1689</v>
      </c>
      <c r="U1674" s="21" t="s">
        <v>1698</v>
      </c>
      <c r="V1674" s="21" t="s">
        <v>1695</v>
      </c>
      <c r="W1674" s="2">
        <v>1</v>
      </c>
      <c r="X1674" s="6">
        <v>218.04</v>
      </c>
      <c r="Y1674" s="24">
        <v>198.41640000000001</v>
      </c>
    </row>
    <row r="1675" spans="2:25" x14ac:dyDescent="0.25">
      <c r="B1675" s="20">
        <v>45908</v>
      </c>
      <c r="C1675" t="s">
        <v>1623</v>
      </c>
      <c r="D1675" t="s">
        <v>3851</v>
      </c>
      <c r="E1675" t="s">
        <v>1706</v>
      </c>
      <c r="F1675" t="s">
        <v>1780</v>
      </c>
      <c r="G1675" t="s">
        <v>607</v>
      </c>
      <c r="H1675" t="s">
        <v>606</v>
      </c>
      <c r="I1675">
        <v>53</v>
      </c>
      <c r="J1675" t="s">
        <v>9</v>
      </c>
      <c r="K1675" t="s">
        <v>608</v>
      </c>
      <c r="L1675" t="s">
        <v>113</v>
      </c>
      <c r="M1675" t="s">
        <v>12</v>
      </c>
      <c r="N1675" t="s">
        <v>31</v>
      </c>
      <c r="O1675" t="s">
        <v>3952</v>
      </c>
      <c r="P1675" t="s">
        <v>1624</v>
      </c>
      <c r="Q1675" s="6">
        <v>349.17</v>
      </c>
      <c r="R1675" s="21">
        <v>476</v>
      </c>
      <c r="S1675" s="21" t="s">
        <v>1707</v>
      </c>
      <c r="T1675" s="21" t="s">
        <v>1684</v>
      </c>
      <c r="U1675" s="21" t="s">
        <v>1708</v>
      </c>
      <c r="V1675" s="21" t="s">
        <v>1702</v>
      </c>
      <c r="W1675" s="2">
        <v>3</v>
      </c>
      <c r="X1675" s="6">
        <v>77.599999999999994</v>
      </c>
      <c r="Y1675" s="24">
        <v>72.167999999999992</v>
      </c>
    </row>
    <row r="1676" spans="2:25" x14ac:dyDescent="0.25">
      <c r="B1676" s="20">
        <v>45285</v>
      </c>
      <c r="C1676" t="s">
        <v>1635</v>
      </c>
      <c r="D1676" t="s">
        <v>3811</v>
      </c>
      <c r="E1676" t="s">
        <v>1737</v>
      </c>
      <c r="F1676" t="s">
        <v>1755</v>
      </c>
      <c r="G1676" t="s">
        <v>1422</v>
      </c>
      <c r="H1676" t="s">
        <v>1421</v>
      </c>
      <c r="I1676">
        <v>63</v>
      </c>
      <c r="J1676" t="s">
        <v>16</v>
      </c>
      <c r="K1676" t="s">
        <v>1423</v>
      </c>
      <c r="L1676" t="s">
        <v>170</v>
      </c>
      <c r="M1676" t="s">
        <v>12</v>
      </c>
      <c r="N1676" t="s">
        <v>13</v>
      </c>
      <c r="O1676" t="s">
        <v>3949</v>
      </c>
      <c r="P1676" t="s">
        <v>1636</v>
      </c>
      <c r="Q1676" s="6">
        <v>403.71</v>
      </c>
      <c r="R1676" s="21">
        <v>159</v>
      </c>
      <c r="S1676" s="21" t="s">
        <v>1738</v>
      </c>
      <c r="T1676" s="21" t="s">
        <v>1689</v>
      </c>
      <c r="U1676" s="21" t="s">
        <v>1739</v>
      </c>
      <c r="V1676" s="21" t="s">
        <v>1686</v>
      </c>
      <c r="W1676" s="2">
        <v>3</v>
      </c>
      <c r="X1676" s="6">
        <v>104.47</v>
      </c>
      <c r="Y1676" s="24">
        <v>76.263099999999994</v>
      </c>
    </row>
    <row r="1677" spans="2:25" x14ac:dyDescent="0.25">
      <c r="B1677" s="20">
        <v>45850</v>
      </c>
      <c r="C1677" t="s">
        <v>1619</v>
      </c>
      <c r="D1677" t="s">
        <v>3805</v>
      </c>
      <c r="E1677" t="s">
        <v>1699</v>
      </c>
      <c r="F1677" t="s">
        <v>1762</v>
      </c>
      <c r="G1677" t="s">
        <v>76</v>
      </c>
      <c r="H1677" t="s">
        <v>75</v>
      </c>
      <c r="I1677">
        <v>24</v>
      </c>
      <c r="J1677" t="s">
        <v>16</v>
      </c>
      <c r="K1677" t="s">
        <v>77</v>
      </c>
      <c r="L1677" t="s">
        <v>51</v>
      </c>
      <c r="M1677" t="s">
        <v>12</v>
      </c>
      <c r="N1677" t="s">
        <v>26</v>
      </c>
      <c r="O1677" t="s">
        <v>3964</v>
      </c>
      <c r="P1677" t="s">
        <v>1620</v>
      </c>
      <c r="Q1677" s="6">
        <v>299.11</v>
      </c>
      <c r="R1677" s="21">
        <v>118</v>
      </c>
      <c r="S1677" s="21" t="s">
        <v>1700</v>
      </c>
      <c r="T1677" s="21" t="s">
        <v>1693</v>
      </c>
      <c r="U1677" s="21" t="s">
        <v>1701</v>
      </c>
      <c r="V1677" s="21" t="s">
        <v>1702</v>
      </c>
      <c r="W1677" s="2">
        <v>2</v>
      </c>
      <c r="X1677" s="6">
        <v>785.31</v>
      </c>
      <c r="Y1677" s="24">
        <v>667.51349999999991</v>
      </c>
    </row>
    <row r="1678" spans="2:25" x14ac:dyDescent="0.25">
      <c r="B1678" s="20">
        <v>45466</v>
      </c>
      <c r="C1678" t="s">
        <v>1593</v>
      </c>
      <c r="D1678" t="s">
        <v>3791</v>
      </c>
      <c r="E1678" t="s">
        <v>1722</v>
      </c>
      <c r="F1678" t="s">
        <v>1803</v>
      </c>
      <c r="G1678" t="s">
        <v>45</v>
      </c>
      <c r="H1678" t="s">
        <v>44</v>
      </c>
      <c r="I1678">
        <v>53</v>
      </c>
      <c r="J1678" t="s">
        <v>16</v>
      </c>
      <c r="K1678" t="s">
        <v>46</v>
      </c>
      <c r="L1678" t="s">
        <v>47</v>
      </c>
      <c r="M1678" t="s">
        <v>12</v>
      </c>
      <c r="N1678" t="s">
        <v>13</v>
      </c>
      <c r="O1678" t="s">
        <v>3961</v>
      </c>
      <c r="P1678" t="s">
        <v>3880</v>
      </c>
      <c r="Q1678" s="6">
        <v>318.91000000000003</v>
      </c>
      <c r="R1678" s="21">
        <v>114</v>
      </c>
      <c r="S1678" s="21" t="s">
        <v>1723</v>
      </c>
      <c r="T1678" s="21" t="s">
        <v>1693</v>
      </c>
      <c r="U1678" s="21" t="s">
        <v>390</v>
      </c>
      <c r="V1678" s="21" t="s">
        <v>1702</v>
      </c>
      <c r="W1678" s="2">
        <v>1</v>
      </c>
      <c r="X1678" s="6">
        <v>135.78</v>
      </c>
      <c r="Y1678" s="24">
        <v>116.77079999999999</v>
      </c>
    </row>
    <row r="1679" spans="2:25" x14ac:dyDescent="0.25">
      <c r="B1679" s="20">
        <v>45297</v>
      </c>
      <c r="C1679" t="s">
        <v>1582</v>
      </c>
      <c r="D1679" t="s">
        <v>3786</v>
      </c>
      <c r="E1679" t="s">
        <v>1703</v>
      </c>
      <c r="F1679" t="s">
        <v>1760</v>
      </c>
      <c r="G1679" t="s">
        <v>1497</v>
      </c>
      <c r="H1679" t="s">
        <v>1496</v>
      </c>
      <c r="I1679">
        <v>28</v>
      </c>
      <c r="J1679" t="s">
        <v>9</v>
      </c>
      <c r="K1679" t="s">
        <v>84</v>
      </c>
      <c r="L1679" t="s">
        <v>22</v>
      </c>
      <c r="M1679" t="s">
        <v>12</v>
      </c>
      <c r="N1679" t="s">
        <v>31</v>
      </c>
      <c r="O1679" t="s">
        <v>3960</v>
      </c>
      <c r="P1679" t="s">
        <v>1583</v>
      </c>
      <c r="Q1679" s="6">
        <v>135.61000000000001</v>
      </c>
      <c r="R1679" s="21">
        <v>394</v>
      </c>
      <c r="S1679" s="21" t="s">
        <v>1704</v>
      </c>
      <c r="T1679" s="21" t="s">
        <v>1689</v>
      </c>
      <c r="U1679" s="21" t="s">
        <v>1705</v>
      </c>
      <c r="V1679" s="21" t="s">
        <v>1695</v>
      </c>
      <c r="W1679" s="2">
        <v>3</v>
      </c>
      <c r="X1679" s="6">
        <v>745.3</v>
      </c>
      <c r="Y1679" s="24">
        <v>611.14599999999996</v>
      </c>
    </row>
    <row r="1680" spans="2:25" x14ac:dyDescent="0.25">
      <c r="B1680" s="20">
        <v>45446</v>
      </c>
      <c r="C1680" t="s">
        <v>1674</v>
      </c>
      <c r="D1680" t="s">
        <v>3827</v>
      </c>
      <c r="E1680" t="s">
        <v>1712</v>
      </c>
      <c r="F1680" t="s">
        <v>1757</v>
      </c>
      <c r="G1680" t="s">
        <v>209</v>
      </c>
      <c r="H1680" t="s">
        <v>208</v>
      </c>
      <c r="I1680">
        <v>49</v>
      </c>
      <c r="J1680" t="s">
        <v>16</v>
      </c>
      <c r="K1680" t="s">
        <v>210</v>
      </c>
      <c r="L1680" t="s">
        <v>51</v>
      </c>
      <c r="M1680" t="s">
        <v>12</v>
      </c>
      <c r="N1680" t="s">
        <v>13</v>
      </c>
      <c r="O1680" t="s">
        <v>3949</v>
      </c>
      <c r="P1680" t="s">
        <v>1675</v>
      </c>
      <c r="Q1680" s="6">
        <v>431.67</v>
      </c>
      <c r="R1680" s="21">
        <v>73</v>
      </c>
      <c r="S1680" s="21" t="s">
        <v>1713</v>
      </c>
      <c r="T1680" s="21" t="s">
        <v>1714</v>
      </c>
      <c r="U1680" s="21" t="s">
        <v>1715</v>
      </c>
      <c r="V1680" s="21" t="s">
        <v>1702</v>
      </c>
      <c r="W1680" s="2">
        <v>4</v>
      </c>
      <c r="X1680" s="6">
        <v>914.05</v>
      </c>
      <c r="Y1680" s="24">
        <v>685.53749999999991</v>
      </c>
    </row>
    <row r="1681" spans="2:25" x14ac:dyDescent="0.25">
      <c r="B1681" s="20">
        <v>45446</v>
      </c>
      <c r="C1681" t="s">
        <v>1553</v>
      </c>
      <c r="D1681" t="s">
        <v>3772</v>
      </c>
      <c r="E1681" t="s">
        <v>1712</v>
      </c>
      <c r="F1681" t="s">
        <v>1757</v>
      </c>
      <c r="G1681" t="s">
        <v>209</v>
      </c>
      <c r="H1681" t="s">
        <v>208</v>
      </c>
      <c r="I1681">
        <v>49</v>
      </c>
      <c r="J1681" t="s">
        <v>16</v>
      </c>
      <c r="K1681" t="s">
        <v>210</v>
      </c>
      <c r="L1681" t="s">
        <v>51</v>
      </c>
      <c r="M1681" t="s">
        <v>12</v>
      </c>
      <c r="N1681" t="s">
        <v>13</v>
      </c>
      <c r="O1681" t="s">
        <v>3957</v>
      </c>
      <c r="P1681" t="s">
        <v>1554</v>
      </c>
      <c r="Q1681" s="6">
        <v>131.51</v>
      </c>
      <c r="R1681" s="21">
        <v>264.16666666666669</v>
      </c>
      <c r="S1681" s="21" t="s">
        <v>1713</v>
      </c>
      <c r="T1681" s="21" t="s">
        <v>1714</v>
      </c>
      <c r="U1681" s="21" t="s">
        <v>1715</v>
      </c>
      <c r="V1681" s="21" t="s">
        <v>1702</v>
      </c>
      <c r="W1681" s="2">
        <v>4</v>
      </c>
      <c r="X1681" s="6">
        <v>914.05</v>
      </c>
      <c r="Y1681" s="24">
        <v>685.53749999999991</v>
      </c>
    </row>
    <row r="1682" spans="2:25" x14ac:dyDescent="0.25">
      <c r="B1682" s="20">
        <v>45394</v>
      </c>
      <c r="C1682" t="s">
        <v>1626</v>
      </c>
      <c r="D1682" t="s">
        <v>3852</v>
      </c>
      <c r="E1682" t="s">
        <v>1719</v>
      </c>
      <c r="F1682" t="s">
        <v>1778</v>
      </c>
      <c r="G1682" t="s">
        <v>1448</v>
      </c>
      <c r="H1682" t="s">
        <v>1447</v>
      </c>
      <c r="I1682">
        <v>33</v>
      </c>
      <c r="J1682" t="s">
        <v>16</v>
      </c>
      <c r="K1682" t="s">
        <v>1449</v>
      </c>
      <c r="L1682" t="s">
        <v>96</v>
      </c>
      <c r="M1682" t="s">
        <v>12</v>
      </c>
      <c r="N1682" t="s">
        <v>13</v>
      </c>
      <c r="O1682" t="s">
        <v>3945</v>
      </c>
      <c r="P1682" t="s">
        <v>1627</v>
      </c>
      <c r="Q1682" s="6">
        <v>218.22</v>
      </c>
      <c r="R1682" s="21">
        <v>224</v>
      </c>
      <c r="S1682" s="21" t="s">
        <v>1720</v>
      </c>
      <c r="T1682" s="21" t="s">
        <v>1684</v>
      </c>
      <c r="U1682" s="21" t="s">
        <v>1721</v>
      </c>
      <c r="V1682" s="21" t="s">
        <v>1702</v>
      </c>
      <c r="W1682" s="2">
        <v>3</v>
      </c>
      <c r="X1682" s="6">
        <v>979.42</v>
      </c>
      <c r="Y1682" s="24">
        <v>950.03739999999993</v>
      </c>
    </row>
    <row r="1683" spans="2:25" x14ac:dyDescent="0.25">
      <c r="B1683" s="20">
        <v>45869</v>
      </c>
      <c r="C1683" t="s">
        <v>1580</v>
      </c>
      <c r="D1683" t="s">
        <v>3841</v>
      </c>
      <c r="E1683" t="s">
        <v>1682</v>
      </c>
      <c r="F1683" t="s">
        <v>1765</v>
      </c>
      <c r="G1683" t="s">
        <v>1413</v>
      </c>
      <c r="H1683" t="s">
        <v>1412</v>
      </c>
      <c r="I1683">
        <v>45</v>
      </c>
      <c r="J1683" t="s">
        <v>16</v>
      </c>
      <c r="K1683" t="s">
        <v>1414</v>
      </c>
      <c r="L1683" t="s">
        <v>74</v>
      </c>
      <c r="M1683" t="s">
        <v>12</v>
      </c>
      <c r="N1683" t="s">
        <v>19</v>
      </c>
      <c r="O1683" t="s">
        <v>3962</v>
      </c>
      <c r="P1683" t="s">
        <v>1581</v>
      </c>
      <c r="Q1683" s="6">
        <v>353.47</v>
      </c>
      <c r="R1683" s="21">
        <v>214</v>
      </c>
      <c r="S1683" s="21" t="s">
        <v>1683</v>
      </c>
      <c r="T1683" s="21" t="s">
        <v>1684</v>
      </c>
      <c r="U1683" s="21" t="s">
        <v>1685</v>
      </c>
      <c r="V1683" s="21" t="s">
        <v>1686</v>
      </c>
      <c r="W1683" s="2">
        <v>2</v>
      </c>
      <c r="X1683" s="6">
        <v>873.17</v>
      </c>
      <c r="Y1683" s="24">
        <v>672.34090000000003</v>
      </c>
    </row>
    <row r="1684" spans="2:25" x14ac:dyDescent="0.25">
      <c r="B1684" s="20">
        <v>45636</v>
      </c>
      <c r="C1684" t="s">
        <v>1630</v>
      </c>
      <c r="D1684" t="s">
        <v>3808</v>
      </c>
      <c r="E1684" t="s">
        <v>1716</v>
      </c>
      <c r="F1684" t="s">
        <v>1771</v>
      </c>
      <c r="G1684" t="s">
        <v>1331</v>
      </c>
      <c r="H1684" t="s">
        <v>1330</v>
      </c>
      <c r="I1684">
        <v>37</v>
      </c>
      <c r="J1684" t="s">
        <v>16</v>
      </c>
      <c r="K1684" t="s">
        <v>1332</v>
      </c>
      <c r="L1684" t="s">
        <v>106</v>
      </c>
      <c r="M1684" t="s">
        <v>12</v>
      </c>
      <c r="N1684" t="s">
        <v>31</v>
      </c>
      <c r="O1684" t="s">
        <v>3953</v>
      </c>
      <c r="P1684" t="s">
        <v>1631</v>
      </c>
      <c r="Q1684" s="6">
        <v>214.32</v>
      </c>
      <c r="R1684" s="21">
        <v>383</v>
      </c>
      <c r="S1684" s="21" t="s">
        <v>1717</v>
      </c>
      <c r="T1684" s="21" t="s">
        <v>1693</v>
      </c>
      <c r="U1684" s="21" t="s">
        <v>1718</v>
      </c>
      <c r="V1684" s="21" t="s">
        <v>1686</v>
      </c>
      <c r="W1684" s="2">
        <v>2.4785461887935387</v>
      </c>
      <c r="X1684" s="6">
        <v>871.34</v>
      </c>
      <c r="Y1684" s="24">
        <v>836.4864</v>
      </c>
    </row>
    <row r="1685" spans="2:25" x14ac:dyDescent="0.25">
      <c r="B1685" s="20">
        <v>45869</v>
      </c>
      <c r="C1685" t="s">
        <v>1580</v>
      </c>
      <c r="D1685" t="s">
        <v>3841</v>
      </c>
      <c r="E1685" t="s">
        <v>1682</v>
      </c>
      <c r="F1685" t="s">
        <v>1765</v>
      </c>
      <c r="G1685" t="s">
        <v>1413</v>
      </c>
      <c r="H1685" t="s">
        <v>1412</v>
      </c>
      <c r="I1685">
        <v>45</v>
      </c>
      <c r="J1685" t="s">
        <v>16</v>
      </c>
      <c r="K1685" t="s">
        <v>1414</v>
      </c>
      <c r="L1685" t="s">
        <v>74</v>
      </c>
      <c r="M1685" t="s">
        <v>12</v>
      </c>
      <c r="N1685" t="s">
        <v>19</v>
      </c>
      <c r="O1685" t="s">
        <v>3962</v>
      </c>
      <c r="P1685" t="s">
        <v>1581</v>
      </c>
      <c r="Q1685" s="6">
        <v>353.47</v>
      </c>
      <c r="R1685" s="21">
        <v>214</v>
      </c>
      <c r="S1685" s="21" t="s">
        <v>1683</v>
      </c>
      <c r="T1685" s="21" t="s">
        <v>1684</v>
      </c>
      <c r="U1685" s="21" t="s">
        <v>1685</v>
      </c>
      <c r="V1685" s="21" t="s">
        <v>1686</v>
      </c>
      <c r="W1685" s="2">
        <v>2</v>
      </c>
      <c r="X1685" s="6">
        <v>873.17</v>
      </c>
      <c r="Y1685" s="24">
        <v>672.34090000000003</v>
      </c>
    </row>
    <row r="1686" spans="2:25" x14ac:dyDescent="0.25">
      <c r="B1686" s="20">
        <v>45801</v>
      </c>
      <c r="C1686" t="s">
        <v>1616</v>
      </c>
      <c r="D1686" t="s">
        <v>3803</v>
      </c>
      <c r="E1686" t="s">
        <v>1687</v>
      </c>
      <c r="F1686" t="s">
        <v>1767</v>
      </c>
      <c r="G1686" t="s">
        <v>997</v>
      </c>
      <c r="H1686" t="s">
        <v>996</v>
      </c>
      <c r="I1686">
        <v>34</v>
      </c>
      <c r="J1686" t="s">
        <v>16</v>
      </c>
      <c r="K1686" t="s">
        <v>998</v>
      </c>
      <c r="L1686" t="s">
        <v>264</v>
      </c>
      <c r="M1686" t="s">
        <v>12</v>
      </c>
      <c r="N1686" t="s">
        <v>26</v>
      </c>
      <c r="O1686" t="s">
        <v>3942</v>
      </c>
      <c r="P1686" t="s">
        <v>3891</v>
      </c>
      <c r="Q1686" s="6">
        <v>86.42</v>
      </c>
      <c r="R1686" s="21">
        <v>222</v>
      </c>
      <c r="S1686" s="21" t="s">
        <v>1688</v>
      </c>
      <c r="T1686" s="21" t="s">
        <v>1689</v>
      </c>
      <c r="U1686" s="21" t="s">
        <v>1690</v>
      </c>
      <c r="V1686" s="21" t="s">
        <v>1686</v>
      </c>
      <c r="W1686" s="2">
        <v>4</v>
      </c>
      <c r="X1686" s="6">
        <v>286.92</v>
      </c>
      <c r="Y1686" s="24">
        <v>238.14359999999999</v>
      </c>
    </row>
    <row r="1687" spans="2:25" x14ac:dyDescent="0.25">
      <c r="B1687" s="20">
        <v>45394</v>
      </c>
      <c r="C1687" t="s">
        <v>1570</v>
      </c>
      <c r="D1687" t="s">
        <v>3781</v>
      </c>
      <c r="E1687" t="s">
        <v>1719</v>
      </c>
      <c r="F1687" t="s">
        <v>1778</v>
      </c>
      <c r="G1687" t="s">
        <v>1448</v>
      </c>
      <c r="H1687" t="s">
        <v>1447</v>
      </c>
      <c r="I1687">
        <v>33</v>
      </c>
      <c r="J1687" t="s">
        <v>16</v>
      </c>
      <c r="K1687" t="s">
        <v>1449</v>
      </c>
      <c r="L1687" t="s">
        <v>96</v>
      </c>
      <c r="M1687" t="s">
        <v>12</v>
      </c>
      <c r="N1687" t="s">
        <v>13</v>
      </c>
      <c r="O1687" t="s">
        <v>3961</v>
      </c>
      <c r="P1687" t="s">
        <v>1571</v>
      </c>
      <c r="Q1687" s="6">
        <v>204.39</v>
      </c>
      <c r="R1687" s="21">
        <v>281</v>
      </c>
      <c r="S1687" s="21" t="s">
        <v>1720</v>
      </c>
      <c r="T1687" s="21" t="s">
        <v>1684</v>
      </c>
      <c r="U1687" s="21" t="s">
        <v>1721</v>
      </c>
      <c r="V1687" s="21" t="s">
        <v>1702</v>
      </c>
      <c r="W1687" s="2">
        <v>3</v>
      </c>
      <c r="X1687" s="6">
        <v>979.42</v>
      </c>
      <c r="Y1687" s="24">
        <v>950.03739999999993</v>
      </c>
    </row>
    <row r="1688" spans="2:25" x14ac:dyDescent="0.25">
      <c r="B1688" s="20">
        <v>45923</v>
      </c>
      <c r="C1688" t="s">
        <v>1542</v>
      </c>
      <c r="D1688" t="s">
        <v>3836</v>
      </c>
      <c r="E1688" t="s">
        <v>1691</v>
      </c>
      <c r="F1688" t="s">
        <v>1784</v>
      </c>
      <c r="G1688" t="s">
        <v>494</v>
      </c>
      <c r="H1688" t="s">
        <v>493</v>
      </c>
      <c r="I1688">
        <v>42</v>
      </c>
      <c r="J1688" t="s">
        <v>16</v>
      </c>
      <c r="K1688" t="s">
        <v>495</v>
      </c>
      <c r="L1688" t="s">
        <v>319</v>
      </c>
      <c r="M1688" t="s">
        <v>12</v>
      </c>
      <c r="N1688" t="s">
        <v>26</v>
      </c>
      <c r="O1688" t="s">
        <v>3952</v>
      </c>
      <c r="P1688" t="s">
        <v>1543</v>
      </c>
      <c r="Q1688" s="6">
        <v>242.23</v>
      </c>
      <c r="R1688" s="21">
        <v>453</v>
      </c>
      <c r="S1688" s="21" t="s">
        <v>1692</v>
      </c>
      <c r="T1688" s="21" t="s">
        <v>1693</v>
      </c>
      <c r="U1688" s="21" t="s">
        <v>1694</v>
      </c>
      <c r="V1688" s="21" t="s">
        <v>1695</v>
      </c>
      <c r="W1688" s="2">
        <v>2</v>
      </c>
      <c r="X1688" s="6">
        <v>74.209999999999994</v>
      </c>
      <c r="Y1688" s="24">
        <v>66.046899999999994</v>
      </c>
    </row>
    <row r="1689" spans="2:25" x14ac:dyDescent="0.25">
      <c r="B1689" s="20">
        <v>45850</v>
      </c>
      <c r="C1689" t="s">
        <v>1564</v>
      </c>
      <c r="D1689" t="s">
        <v>3777</v>
      </c>
      <c r="E1689" t="s">
        <v>1699</v>
      </c>
      <c r="F1689" t="s">
        <v>1762</v>
      </c>
      <c r="G1689" t="s">
        <v>76</v>
      </c>
      <c r="H1689" t="s">
        <v>75</v>
      </c>
      <c r="I1689">
        <v>24</v>
      </c>
      <c r="J1689" t="s">
        <v>16</v>
      </c>
      <c r="K1689" t="s">
        <v>77</v>
      </c>
      <c r="L1689" t="s">
        <v>51</v>
      </c>
      <c r="M1689" t="s">
        <v>12</v>
      </c>
      <c r="N1689" t="s">
        <v>26</v>
      </c>
      <c r="O1689" t="s">
        <v>3954</v>
      </c>
      <c r="P1689" t="s">
        <v>3873</v>
      </c>
      <c r="Q1689" s="6">
        <v>255.56645161290328</v>
      </c>
      <c r="R1689" s="21">
        <v>378</v>
      </c>
      <c r="S1689" s="21" t="s">
        <v>1700</v>
      </c>
      <c r="T1689" s="21" t="s">
        <v>1693</v>
      </c>
      <c r="U1689" s="21" t="s">
        <v>1701</v>
      </c>
      <c r="V1689" s="21" t="s">
        <v>1702</v>
      </c>
      <c r="W1689" s="2">
        <v>2</v>
      </c>
      <c r="X1689" s="6">
        <v>785.31</v>
      </c>
      <c r="Y1689" s="24">
        <v>667.51349999999991</v>
      </c>
    </row>
    <row r="1690" spans="2:25" x14ac:dyDescent="0.25">
      <c r="B1690" s="20">
        <v>45850</v>
      </c>
      <c r="C1690" t="s">
        <v>1608</v>
      </c>
      <c r="D1690" t="s">
        <v>3798</v>
      </c>
      <c r="E1690" t="s">
        <v>1699</v>
      </c>
      <c r="F1690" t="s">
        <v>1762</v>
      </c>
      <c r="G1690" t="s">
        <v>76</v>
      </c>
      <c r="H1690" t="s">
        <v>75</v>
      </c>
      <c r="I1690">
        <v>24</v>
      </c>
      <c r="J1690" t="s">
        <v>16</v>
      </c>
      <c r="K1690" t="s">
        <v>77</v>
      </c>
      <c r="L1690" t="s">
        <v>51</v>
      </c>
      <c r="M1690" t="s">
        <v>12</v>
      </c>
      <c r="N1690" t="s">
        <v>26</v>
      </c>
      <c r="O1690" t="s">
        <v>3954</v>
      </c>
      <c r="P1690" t="s">
        <v>3887</v>
      </c>
      <c r="Q1690" s="6">
        <v>461.47</v>
      </c>
      <c r="R1690" s="21">
        <v>190</v>
      </c>
      <c r="S1690" s="21" t="s">
        <v>1700</v>
      </c>
      <c r="T1690" s="21" t="s">
        <v>1693</v>
      </c>
      <c r="U1690" s="21" t="s">
        <v>1701</v>
      </c>
      <c r="V1690" s="21" t="s">
        <v>1702</v>
      </c>
      <c r="W1690" s="2">
        <v>2</v>
      </c>
      <c r="X1690" s="6">
        <v>785.31</v>
      </c>
      <c r="Y1690" s="24">
        <v>667.51349999999991</v>
      </c>
    </row>
    <row r="1691" spans="2:25" x14ac:dyDescent="0.25">
      <c r="B1691" s="20">
        <v>45447</v>
      </c>
      <c r="C1691" t="s">
        <v>1548</v>
      </c>
      <c r="D1691" t="s">
        <v>3770</v>
      </c>
      <c r="E1691" t="s">
        <v>1740</v>
      </c>
      <c r="F1691" t="s">
        <v>1777</v>
      </c>
      <c r="G1691" t="s">
        <v>1220</v>
      </c>
      <c r="H1691" t="s">
        <v>1219</v>
      </c>
      <c r="I1691">
        <v>25</v>
      </c>
      <c r="J1691" t="s">
        <v>16</v>
      </c>
      <c r="K1691" t="s">
        <v>1221</v>
      </c>
      <c r="L1691" t="s">
        <v>58</v>
      </c>
      <c r="M1691" t="s">
        <v>12</v>
      </c>
      <c r="N1691" t="s">
        <v>31</v>
      </c>
      <c r="O1691" t="s">
        <v>3957</v>
      </c>
      <c r="P1691" t="s">
        <v>3869</v>
      </c>
      <c r="Q1691" s="6">
        <v>144.53</v>
      </c>
      <c r="R1691" s="21">
        <v>367</v>
      </c>
      <c r="S1691" s="21" t="s">
        <v>1741</v>
      </c>
      <c r="T1691" s="21" t="s">
        <v>1684</v>
      </c>
      <c r="U1691" s="21" t="s">
        <v>1742</v>
      </c>
      <c r="V1691" s="21" t="s">
        <v>1686</v>
      </c>
      <c r="W1691" s="2">
        <v>1</v>
      </c>
      <c r="X1691" s="6">
        <v>589.55999999999995</v>
      </c>
      <c r="Y1691" s="24">
        <v>459.85679999999996</v>
      </c>
    </row>
    <row r="1692" spans="2:25" x14ac:dyDescent="0.25">
      <c r="B1692" s="20">
        <v>45466</v>
      </c>
      <c r="C1692" t="s">
        <v>1569</v>
      </c>
      <c r="D1692" t="s">
        <v>3780</v>
      </c>
      <c r="E1692" t="s">
        <v>1722</v>
      </c>
      <c r="F1692" t="s">
        <v>1803</v>
      </c>
      <c r="G1692" t="s">
        <v>45</v>
      </c>
      <c r="H1692" t="s">
        <v>44</v>
      </c>
      <c r="I1692">
        <v>53</v>
      </c>
      <c r="J1692" t="s">
        <v>16</v>
      </c>
      <c r="K1692" t="s">
        <v>46</v>
      </c>
      <c r="L1692" t="s">
        <v>47</v>
      </c>
      <c r="M1692" t="s">
        <v>12</v>
      </c>
      <c r="N1692" t="s">
        <v>13</v>
      </c>
      <c r="O1692" t="s">
        <v>3951</v>
      </c>
      <c r="P1692" t="s">
        <v>3874</v>
      </c>
      <c r="Q1692" s="6">
        <v>19.52</v>
      </c>
      <c r="R1692" s="21">
        <v>57</v>
      </c>
      <c r="S1692" s="21" t="s">
        <v>1723</v>
      </c>
      <c r="T1692" s="21" t="s">
        <v>1693</v>
      </c>
      <c r="U1692" s="21" t="s">
        <v>390</v>
      </c>
      <c r="V1692" s="21" t="s">
        <v>1702</v>
      </c>
      <c r="W1692" s="2">
        <v>1</v>
      </c>
      <c r="X1692" s="6">
        <v>135.78</v>
      </c>
      <c r="Y1692" s="24">
        <v>116.77079999999999</v>
      </c>
    </row>
    <row r="1693" spans="2:25" x14ac:dyDescent="0.25">
      <c r="B1693" s="20">
        <v>45869</v>
      </c>
      <c r="C1693" t="s">
        <v>1533</v>
      </c>
      <c r="D1693" t="s">
        <v>3762</v>
      </c>
      <c r="E1693" t="s">
        <v>1682</v>
      </c>
      <c r="F1693" t="s">
        <v>1765</v>
      </c>
      <c r="G1693" t="s">
        <v>1413</v>
      </c>
      <c r="H1693" t="s">
        <v>1412</v>
      </c>
      <c r="I1693">
        <v>45</v>
      </c>
      <c r="J1693" t="s">
        <v>16</v>
      </c>
      <c r="K1693" t="s">
        <v>1414</v>
      </c>
      <c r="L1693" t="s">
        <v>74</v>
      </c>
      <c r="M1693" t="s">
        <v>12</v>
      </c>
      <c r="N1693" t="s">
        <v>19</v>
      </c>
      <c r="O1693" t="s">
        <v>3947</v>
      </c>
      <c r="P1693" t="s">
        <v>3862</v>
      </c>
      <c r="Q1693" s="6">
        <v>312.8</v>
      </c>
      <c r="R1693" s="21">
        <v>350</v>
      </c>
      <c r="S1693" s="21" t="s">
        <v>1683</v>
      </c>
      <c r="T1693" s="21" t="s">
        <v>1684</v>
      </c>
      <c r="U1693" s="21" t="s">
        <v>1685</v>
      </c>
      <c r="V1693" s="21" t="s">
        <v>1686</v>
      </c>
      <c r="W1693" s="2">
        <v>2</v>
      </c>
      <c r="X1693" s="6">
        <v>873.17</v>
      </c>
      <c r="Y1693" s="24">
        <v>672.34090000000003</v>
      </c>
    </row>
    <row r="1694" spans="2:25" x14ac:dyDescent="0.25">
      <c r="B1694" s="20">
        <v>45593</v>
      </c>
      <c r="C1694" t="s">
        <v>1645</v>
      </c>
      <c r="D1694" t="s">
        <v>3815</v>
      </c>
      <c r="E1694" t="s">
        <v>1724</v>
      </c>
      <c r="F1694" t="s">
        <v>1787</v>
      </c>
      <c r="G1694" t="s">
        <v>1265</v>
      </c>
      <c r="H1694" t="s">
        <v>1264</v>
      </c>
      <c r="I1694">
        <v>23</v>
      </c>
      <c r="J1694" t="s">
        <v>16</v>
      </c>
      <c r="K1694" t="s">
        <v>201</v>
      </c>
      <c r="L1694" t="s">
        <v>155</v>
      </c>
      <c r="M1694" t="s">
        <v>12</v>
      </c>
      <c r="N1694" t="s">
        <v>13</v>
      </c>
      <c r="O1694" t="s">
        <v>3951</v>
      </c>
      <c r="P1694" t="s">
        <v>1646</v>
      </c>
      <c r="Q1694" s="6">
        <v>143.43</v>
      </c>
      <c r="R1694" s="21">
        <v>58</v>
      </c>
      <c r="S1694" s="21" t="s">
        <v>1725</v>
      </c>
      <c r="T1694" s="21" t="s">
        <v>1689</v>
      </c>
      <c r="U1694" s="21" t="s">
        <v>1726</v>
      </c>
      <c r="V1694" s="21" t="s">
        <v>1702</v>
      </c>
      <c r="W1694" s="2">
        <v>2</v>
      </c>
      <c r="X1694" s="6">
        <v>148.96</v>
      </c>
      <c r="Y1694" s="24">
        <v>144.49119999999999</v>
      </c>
    </row>
    <row r="1695" spans="2:25" x14ac:dyDescent="0.25">
      <c r="B1695" s="20">
        <v>45297</v>
      </c>
      <c r="C1695" t="s">
        <v>1607</v>
      </c>
      <c r="D1695" t="s">
        <v>3797</v>
      </c>
      <c r="E1695" t="s">
        <v>1703</v>
      </c>
      <c r="F1695" t="s">
        <v>1760</v>
      </c>
      <c r="G1695" t="s">
        <v>1497</v>
      </c>
      <c r="H1695" t="s">
        <v>1496</v>
      </c>
      <c r="I1695">
        <v>28</v>
      </c>
      <c r="J1695" t="s">
        <v>9</v>
      </c>
      <c r="K1695" t="s">
        <v>84</v>
      </c>
      <c r="L1695" t="s">
        <v>22</v>
      </c>
      <c r="M1695" t="s">
        <v>12</v>
      </c>
      <c r="N1695" t="s">
        <v>31</v>
      </c>
      <c r="O1695" t="s">
        <v>3954</v>
      </c>
      <c r="P1695" t="s">
        <v>3886</v>
      </c>
      <c r="Q1695" s="6">
        <v>81.75</v>
      </c>
      <c r="R1695" s="21">
        <v>271.20454545454544</v>
      </c>
      <c r="S1695" s="21" t="s">
        <v>1704</v>
      </c>
      <c r="T1695" s="21" t="s">
        <v>1689</v>
      </c>
      <c r="U1695" s="21" t="s">
        <v>1705</v>
      </c>
      <c r="V1695" s="21" t="s">
        <v>1695</v>
      </c>
      <c r="W1695" s="2">
        <v>3</v>
      </c>
      <c r="X1695" s="6">
        <v>745.3</v>
      </c>
      <c r="Y1695" s="24">
        <v>611.14599999999996</v>
      </c>
    </row>
    <row r="1696" spans="2:25" x14ac:dyDescent="0.25">
      <c r="B1696" s="20">
        <v>45913</v>
      </c>
      <c r="C1696" t="s">
        <v>1540</v>
      </c>
      <c r="D1696" t="s">
        <v>3835</v>
      </c>
      <c r="E1696" t="s">
        <v>1743</v>
      </c>
      <c r="F1696" t="s">
        <v>1772</v>
      </c>
      <c r="G1696" t="s">
        <v>869</v>
      </c>
      <c r="H1696" t="s">
        <v>868</v>
      </c>
      <c r="I1696">
        <v>38</v>
      </c>
      <c r="J1696" t="s">
        <v>9</v>
      </c>
      <c r="K1696" t="s">
        <v>870</v>
      </c>
      <c r="L1696" t="s">
        <v>181</v>
      </c>
      <c r="M1696" t="s">
        <v>12</v>
      </c>
      <c r="N1696" t="s">
        <v>13</v>
      </c>
      <c r="O1696" t="s">
        <v>3952</v>
      </c>
      <c r="P1696" t="s">
        <v>3865</v>
      </c>
      <c r="Q1696" s="6">
        <v>449.4</v>
      </c>
      <c r="R1696" s="21">
        <v>270.80232558139534</v>
      </c>
      <c r="S1696" s="21" t="s">
        <v>1744</v>
      </c>
      <c r="T1696" s="21" t="s">
        <v>1684</v>
      </c>
      <c r="U1696" s="21" t="s">
        <v>1745</v>
      </c>
      <c r="V1696" s="21" t="s">
        <v>1702</v>
      </c>
      <c r="W1696" s="2">
        <v>2</v>
      </c>
      <c r="X1696" s="6">
        <v>451.98</v>
      </c>
      <c r="Y1696" s="24">
        <v>338.98500000000001</v>
      </c>
    </row>
    <row r="1697" spans="2:25" x14ac:dyDescent="0.25">
      <c r="B1697" s="20">
        <v>45285</v>
      </c>
      <c r="C1697" t="s">
        <v>1538</v>
      </c>
      <c r="D1697" t="s">
        <v>3765</v>
      </c>
      <c r="E1697" t="s">
        <v>1737</v>
      </c>
      <c r="F1697" t="s">
        <v>1755</v>
      </c>
      <c r="G1697" t="s">
        <v>1422</v>
      </c>
      <c r="H1697" t="s">
        <v>1421</v>
      </c>
      <c r="I1697">
        <v>63</v>
      </c>
      <c r="J1697" t="s">
        <v>16</v>
      </c>
      <c r="K1697" t="s">
        <v>1423</v>
      </c>
      <c r="L1697" t="s">
        <v>170</v>
      </c>
      <c r="M1697" t="s">
        <v>12</v>
      </c>
      <c r="N1697" t="s">
        <v>13</v>
      </c>
      <c r="O1697" t="s">
        <v>3951</v>
      </c>
      <c r="P1697" t="s">
        <v>1539</v>
      </c>
      <c r="Q1697" s="6">
        <v>298.86</v>
      </c>
      <c r="R1697" s="21">
        <v>308</v>
      </c>
      <c r="S1697" s="21" t="s">
        <v>1738</v>
      </c>
      <c r="T1697" s="21" t="s">
        <v>1689</v>
      </c>
      <c r="U1697" s="21" t="s">
        <v>1739</v>
      </c>
      <c r="V1697" s="21" t="s">
        <v>1686</v>
      </c>
      <c r="W1697" s="2">
        <v>3</v>
      </c>
      <c r="X1697" s="6">
        <v>104.47</v>
      </c>
      <c r="Y1697" s="24">
        <v>76.263099999999994</v>
      </c>
    </row>
    <row r="1698" spans="2:25" x14ac:dyDescent="0.25">
      <c r="B1698" s="20">
        <v>45908</v>
      </c>
      <c r="C1698" t="s">
        <v>1623</v>
      </c>
      <c r="D1698" t="s">
        <v>3851</v>
      </c>
      <c r="E1698" t="s">
        <v>1706</v>
      </c>
      <c r="F1698" t="s">
        <v>1780</v>
      </c>
      <c r="G1698" t="s">
        <v>607</v>
      </c>
      <c r="H1698" t="s">
        <v>606</v>
      </c>
      <c r="I1698">
        <v>53</v>
      </c>
      <c r="J1698" t="s">
        <v>9</v>
      </c>
      <c r="K1698" t="s">
        <v>608</v>
      </c>
      <c r="L1698" t="s">
        <v>113</v>
      </c>
      <c r="M1698" t="s">
        <v>12</v>
      </c>
      <c r="N1698" t="s">
        <v>31</v>
      </c>
      <c r="O1698" t="s">
        <v>3952</v>
      </c>
      <c r="P1698" t="s">
        <v>1624</v>
      </c>
      <c r="Q1698" s="6">
        <v>349.17</v>
      </c>
      <c r="R1698" s="21">
        <v>476</v>
      </c>
      <c r="S1698" s="21" t="s">
        <v>1707</v>
      </c>
      <c r="T1698" s="21" t="s">
        <v>1684</v>
      </c>
      <c r="U1698" s="21" t="s">
        <v>1708</v>
      </c>
      <c r="V1698" s="21" t="s">
        <v>1702</v>
      </c>
      <c r="W1698" s="2">
        <v>3</v>
      </c>
      <c r="X1698" s="6">
        <v>77.599999999999994</v>
      </c>
      <c r="Y1698" s="24">
        <v>72.167999999999992</v>
      </c>
    </row>
    <row r="1699" spans="2:25" x14ac:dyDescent="0.25">
      <c r="B1699" s="20">
        <v>45801</v>
      </c>
      <c r="C1699" t="s">
        <v>1549</v>
      </c>
      <c r="D1699" t="s">
        <v>3837</v>
      </c>
      <c r="E1699" t="s">
        <v>1687</v>
      </c>
      <c r="F1699" t="s">
        <v>1767</v>
      </c>
      <c r="G1699" t="s">
        <v>997</v>
      </c>
      <c r="H1699" t="s">
        <v>996</v>
      </c>
      <c r="I1699">
        <v>34</v>
      </c>
      <c r="J1699" t="s">
        <v>16</v>
      </c>
      <c r="K1699" t="s">
        <v>998</v>
      </c>
      <c r="L1699" t="s">
        <v>264</v>
      </c>
      <c r="M1699" t="s">
        <v>12</v>
      </c>
      <c r="N1699" t="s">
        <v>26</v>
      </c>
      <c r="O1699" t="s">
        <v>3945</v>
      </c>
      <c r="P1699" t="s">
        <v>1550</v>
      </c>
      <c r="Q1699" s="6">
        <v>255.56645161290328</v>
      </c>
      <c r="R1699" s="21">
        <v>343</v>
      </c>
      <c r="S1699" s="21" t="s">
        <v>1688</v>
      </c>
      <c r="T1699" s="21" t="s">
        <v>1689</v>
      </c>
      <c r="U1699" s="21" t="s">
        <v>1690</v>
      </c>
      <c r="V1699" s="21" t="s">
        <v>1686</v>
      </c>
      <c r="W1699" s="2">
        <v>4</v>
      </c>
      <c r="X1699" s="6">
        <v>286.92</v>
      </c>
      <c r="Y1699" s="24">
        <v>238.14359999999999</v>
      </c>
    </row>
    <row r="1700" spans="2:25" x14ac:dyDescent="0.25">
      <c r="B1700" s="20">
        <v>45446</v>
      </c>
      <c r="C1700" t="s">
        <v>1522</v>
      </c>
      <c r="D1700" t="s">
        <v>3761</v>
      </c>
      <c r="E1700" t="s">
        <v>1712</v>
      </c>
      <c r="F1700" t="s">
        <v>1757</v>
      </c>
      <c r="G1700" t="s">
        <v>209</v>
      </c>
      <c r="H1700" t="s">
        <v>208</v>
      </c>
      <c r="I1700">
        <v>49</v>
      </c>
      <c r="J1700" t="s">
        <v>16</v>
      </c>
      <c r="K1700" t="s">
        <v>210</v>
      </c>
      <c r="L1700" t="s">
        <v>51</v>
      </c>
      <c r="M1700" t="s">
        <v>12</v>
      </c>
      <c r="N1700" t="s">
        <v>13</v>
      </c>
      <c r="O1700" t="s">
        <v>3942</v>
      </c>
      <c r="P1700" t="s">
        <v>1523</v>
      </c>
      <c r="Q1700" s="6">
        <v>112.42</v>
      </c>
      <c r="R1700" s="21">
        <v>416</v>
      </c>
      <c r="S1700" s="21" t="s">
        <v>1713</v>
      </c>
      <c r="T1700" s="21" t="s">
        <v>1714</v>
      </c>
      <c r="U1700" s="21" t="s">
        <v>1715</v>
      </c>
      <c r="V1700" s="21" t="s">
        <v>1702</v>
      </c>
      <c r="W1700" s="2">
        <v>4</v>
      </c>
      <c r="X1700" s="6">
        <v>914.05</v>
      </c>
      <c r="Y1700" s="24">
        <v>685.53749999999991</v>
      </c>
    </row>
    <row r="1701" spans="2:25" x14ac:dyDescent="0.25">
      <c r="B1701" s="20">
        <v>45850</v>
      </c>
      <c r="C1701" t="s">
        <v>1564</v>
      </c>
      <c r="D1701" t="s">
        <v>3777</v>
      </c>
      <c r="E1701" t="s">
        <v>1699</v>
      </c>
      <c r="F1701" t="s">
        <v>1762</v>
      </c>
      <c r="G1701" t="s">
        <v>76</v>
      </c>
      <c r="H1701" t="s">
        <v>75</v>
      </c>
      <c r="I1701">
        <v>24</v>
      </c>
      <c r="J1701" t="s">
        <v>16</v>
      </c>
      <c r="K1701" t="s">
        <v>77</v>
      </c>
      <c r="L1701" t="s">
        <v>51</v>
      </c>
      <c r="M1701" t="s">
        <v>12</v>
      </c>
      <c r="N1701" t="s">
        <v>26</v>
      </c>
      <c r="O1701" t="s">
        <v>3954</v>
      </c>
      <c r="P1701" t="s">
        <v>3873</v>
      </c>
      <c r="Q1701" s="6">
        <v>255.56645161290328</v>
      </c>
      <c r="R1701" s="21">
        <v>378</v>
      </c>
      <c r="S1701" s="21" t="s">
        <v>1700</v>
      </c>
      <c r="T1701" s="21" t="s">
        <v>1693</v>
      </c>
      <c r="U1701" s="21" t="s">
        <v>1701</v>
      </c>
      <c r="V1701" s="21" t="s">
        <v>1702</v>
      </c>
      <c r="W1701" s="2">
        <v>2</v>
      </c>
      <c r="X1701" s="6">
        <v>785.31</v>
      </c>
      <c r="Y1701" s="24">
        <v>667.51349999999991</v>
      </c>
    </row>
    <row r="1702" spans="2:25" x14ac:dyDescent="0.25">
      <c r="B1702" s="20">
        <v>45875</v>
      </c>
      <c r="C1702" t="s">
        <v>1667</v>
      </c>
      <c r="D1702" t="s">
        <v>3859</v>
      </c>
      <c r="E1702" t="s">
        <v>1734</v>
      </c>
      <c r="F1702" t="s">
        <v>1769</v>
      </c>
      <c r="G1702" t="s">
        <v>1353</v>
      </c>
      <c r="H1702" t="s">
        <v>1352</v>
      </c>
      <c r="I1702">
        <v>51</v>
      </c>
      <c r="J1702" t="s">
        <v>9</v>
      </c>
      <c r="K1702" t="s">
        <v>1354</v>
      </c>
      <c r="L1702" t="s">
        <v>354</v>
      </c>
      <c r="M1702" t="s">
        <v>12</v>
      </c>
      <c r="N1702" t="s">
        <v>31</v>
      </c>
      <c r="O1702" t="s">
        <v>3942</v>
      </c>
      <c r="P1702" t="s">
        <v>3902</v>
      </c>
      <c r="Q1702" s="6">
        <v>377.52</v>
      </c>
      <c r="R1702" s="21">
        <v>485</v>
      </c>
      <c r="S1702" s="21" t="s">
        <v>1735</v>
      </c>
      <c r="T1702" s="21" t="s">
        <v>1714</v>
      </c>
      <c r="U1702" s="21" t="s">
        <v>1736</v>
      </c>
      <c r="V1702" s="21" t="s">
        <v>1686</v>
      </c>
      <c r="W1702" s="2">
        <v>2</v>
      </c>
      <c r="X1702" s="6">
        <v>316.89999999999998</v>
      </c>
      <c r="Y1702" s="24">
        <v>221.82999999999998</v>
      </c>
    </row>
    <row r="1703" spans="2:25" x14ac:dyDescent="0.25">
      <c r="B1703" s="20">
        <v>45285</v>
      </c>
      <c r="C1703" t="s">
        <v>1664</v>
      </c>
      <c r="D1703" t="s">
        <v>3858</v>
      </c>
      <c r="E1703" t="s">
        <v>1737</v>
      </c>
      <c r="F1703" t="s">
        <v>1755</v>
      </c>
      <c r="G1703" t="s">
        <v>1422</v>
      </c>
      <c r="H1703" t="s">
        <v>1421</v>
      </c>
      <c r="I1703">
        <v>63</v>
      </c>
      <c r="J1703" t="s">
        <v>16</v>
      </c>
      <c r="K1703" t="s">
        <v>1423</v>
      </c>
      <c r="L1703" t="s">
        <v>170</v>
      </c>
      <c r="M1703" t="s">
        <v>12</v>
      </c>
      <c r="N1703" t="s">
        <v>13</v>
      </c>
      <c r="O1703" t="s">
        <v>3962</v>
      </c>
      <c r="P1703" t="s">
        <v>1665</v>
      </c>
      <c r="Q1703" s="6">
        <v>438.25</v>
      </c>
      <c r="R1703" s="21">
        <v>496</v>
      </c>
      <c r="S1703" s="21" t="s">
        <v>1738</v>
      </c>
      <c r="T1703" s="21" t="s">
        <v>1689</v>
      </c>
      <c r="U1703" s="21" t="s">
        <v>1739</v>
      </c>
      <c r="V1703" s="21" t="s">
        <v>1686</v>
      </c>
      <c r="W1703" s="2">
        <v>3</v>
      </c>
      <c r="X1703" s="6">
        <v>104.47</v>
      </c>
      <c r="Y1703" s="24">
        <v>76.263099999999994</v>
      </c>
    </row>
    <row r="1704" spans="2:25" x14ac:dyDescent="0.25">
      <c r="B1704" s="20">
        <v>45869</v>
      </c>
      <c r="C1704" t="s">
        <v>1580</v>
      </c>
      <c r="D1704" t="s">
        <v>3841</v>
      </c>
      <c r="E1704" t="s">
        <v>1682</v>
      </c>
      <c r="F1704" t="s">
        <v>1765</v>
      </c>
      <c r="G1704" t="s">
        <v>1413</v>
      </c>
      <c r="H1704" t="s">
        <v>1412</v>
      </c>
      <c r="I1704">
        <v>45</v>
      </c>
      <c r="J1704" t="s">
        <v>16</v>
      </c>
      <c r="K1704" t="s">
        <v>1414</v>
      </c>
      <c r="L1704" t="s">
        <v>74</v>
      </c>
      <c r="M1704" t="s">
        <v>12</v>
      </c>
      <c r="N1704" t="s">
        <v>19</v>
      </c>
      <c r="O1704" t="s">
        <v>3962</v>
      </c>
      <c r="P1704" t="s">
        <v>1581</v>
      </c>
      <c r="Q1704" s="6">
        <v>353.47</v>
      </c>
      <c r="R1704" s="21">
        <v>214</v>
      </c>
      <c r="S1704" s="21" t="s">
        <v>1683</v>
      </c>
      <c r="T1704" s="21" t="s">
        <v>1684</v>
      </c>
      <c r="U1704" s="21" t="s">
        <v>1685</v>
      </c>
      <c r="V1704" s="21" t="s">
        <v>1686</v>
      </c>
      <c r="W1704" s="2">
        <v>2</v>
      </c>
      <c r="X1704" s="6">
        <v>873.17</v>
      </c>
      <c r="Y1704" s="24">
        <v>672.34090000000003</v>
      </c>
    </row>
    <row r="1705" spans="2:25" x14ac:dyDescent="0.25">
      <c r="B1705" s="20">
        <v>45869</v>
      </c>
      <c r="C1705" t="s">
        <v>1574</v>
      </c>
      <c r="D1705" t="s">
        <v>3783</v>
      </c>
      <c r="E1705" t="s">
        <v>1682</v>
      </c>
      <c r="F1705" t="s">
        <v>1765</v>
      </c>
      <c r="G1705" t="s">
        <v>1413</v>
      </c>
      <c r="H1705" t="s">
        <v>1412</v>
      </c>
      <c r="I1705">
        <v>45</v>
      </c>
      <c r="J1705" t="s">
        <v>16</v>
      </c>
      <c r="K1705" t="s">
        <v>1414</v>
      </c>
      <c r="L1705" t="s">
        <v>74</v>
      </c>
      <c r="M1705" t="s">
        <v>12</v>
      </c>
      <c r="N1705" t="s">
        <v>19</v>
      </c>
      <c r="O1705" t="s">
        <v>3954</v>
      </c>
      <c r="P1705" t="s">
        <v>1575</v>
      </c>
      <c r="Q1705" s="6">
        <v>179.77</v>
      </c>
      <c r="R1705" s="21">
        <v>305</v>
      </c>
      <c r="S1705" s="21" t="s">
        <v>1683</v>
      </c>
      <c r="T1705" s="21" t="s">
        <v>1684</v>
      </c>
      <c r="U1705" s="21" t="s">
        <v>1685</v>
      </c>
      <c r="V1705" s="21" t="s">
        <v>1686</v>
      </c>
      <c r="W1705" s="2">
        <v>2</v>
      </c>
      <c r="X1705" s="6">
        <v>873.17</v>
      </c>
      <c r="Y1705" s="24">
        <v>672.34090000000003</v>
      </c>
    </row>
    <row r="1706" spans="2:25" x14ac:dyDescent="0.25">
      <c r="B1706" s="20">
        <v>45499</v>
      </c>
      <c r="C1706" t="s">
        <v>1551</v>
      </c>
      <c r="D1706" t="s">
        <v>3771</v>
      </c>
      <c r="E1706" t="s">
        <v>1709</v>
      </c>
      <c r="F1706" t="s">
        <v>1761</v>
      </c>
      <c r="G1706" t="s">
        <v>401</v>
      </c>
      <c r="H1706" t="s">
        <v>400</v>
      </c>
      <c r="I1706">
        <v>18</v>
      </c>
      <c r="J1706" t="s">
        <v>16</v>
      </c>
      <c r="K1706" t="s">
        <v>402</v>
      </c>
      <c r="L1706" t="s">
        <v>214</v>
      </c>
      <c r="M1706" t="s">
        <v>12</v>
      </c>
      <c r="N1706" t="s">
        <v>19</v>
      </c>
      <c r="O1706" t="s">
        <v>3958</v>
      </c>
      <c r="P1706" t="s">
        <v>1552</v>
      </c>
      <c r="Q1706" s="6">
        <v>21.34</v>
      </c>
      <c r="R1706" s="21">
        <v>65</v>
      </c>
      <c r="S1706" s="21" t="s">
        <v>1710</v>
      </c>
      <c r="T1706" s="21" t="s">
        <v>1693</v>
      </c>
      <c r="U1706" s="21" t="s">
        <v>1711</v>
      </c>
      <c r="V1706" s="21" t="s">
        <v>1702</v>
      </c>
      <c r="W1706" s="2">
        <v>3</v>
      </c>
      <c r="X1706" s="6">
        <v>147.01</v>
      </c>
      <c r="Y1706" s="24">
        <v>119.07810000000001</v>
      </c>
    </row>
    <row r="1707" spans="2:25" x14ac:dyDescent="0.25">
      <c r="B1707" s="20">
        <v>45447</v>
      </c>
      <c r="C1707" t="s">
        <v>1589</v>
      </c>
      <c r="D1707" t="s">
        <v>3843</v>
      </c>
      <c r="E1707" t="s">
        <v>1740</v>
      </c>
      <c r="F1707" t="s">
        <v>1777</v>
      </c>
      <c r="G1707" t="s">
        <v>1220</v>
      </c>
      <c r="H1707" t="s">
        <v>1219</v>
      </c>
      <c r="I1707">
        <v>25</v>
      </c>
      <c r="J1707" t="s">
        <v>16</v>
      </c>
      <c r="K1707" t="s">
        <v>1221</v>
      </c>
      <c r="L1707" t="s">
        <v>58</v>
      </c>
      <c r="M1707" t="s">
        <v>12</v>
      </c>
      <c r="N1707" t="s">
        <v>31</v>
      </c>
      <c r="O1707" t="s">
        <v>3942</v>
      </c>
      <c r="P1707" t="s">
        <v>1590</v>
      </c>
      <c r="Q1707" s="6">
        <v>253.33</v>
      </c>
      <c r="R1707" s="21">
        <v>266</v>
      </c>
      <c r="S1707" s="21" t="s">
        <v>1741</v>
      </c>
      <c r="T1707" s="21" t="s">
        <v>1684</v>
      </c>
      <c r="U1707" s="21" t="s">
        <v>1742</v>
      </c>
      <c r="V1707" s="21" t="s">
        <v>1686</v>
      </c>
      <c r="W1707" s="2">
        <v>1</v>
      </c>
      <c r="X1707" s="6">
        <v>589.55999999999995</v>
      </c>
      <c r="Y1707" s="24">
        <v>459.85679999999996</v>
      </c>
    </row>
    <row r="1708" spans="2:25" x14ac:dyDescent="0.25">
      <c r="B1708" s="20">
        <v>45285</v>
      </c>
      <c r="C1708" t="s">
        <v>1591</v>
      </c>
      <c r="D1708" t="s">
        <v>3790</v>
      </c>
      <c r="E1708" t="s">
        <v>1737</v>
      </c>
      <c r="F1708" t="s">
        <v>1755</v>
      </c>
      <c r="G1708" t="s">
        <v>1422</v>
      </c>
      <c r="H1708" t="s">
        <v>1421</v>
      </c>
      <c r="I1708">
        <v>63</v>
      </c>
      <c r="J1708" t="s">
        <v>16</v>
      </c>
      <c r="K1708" t="s">
        <v>1423</v>
      </c>
      <c r="L1708" t="s">
        <v>170</v>
      </c>
      <c r="M1708" t="s">
        <v>12</v>
      </c>
      <c r="N1708" t="s">
        <v>13</v>
      </c>
      <c r="O1708" t="s">
        <v>3950</v>
      </c>
      <c r="P1708" t="s">
        <v>1592</v>
      </c>
      <c r="Q1708" s="6">
        <v>167.12</v>
      </c>
      <c r="R1708" s="21">
        <v>316</v>
      </c>
      <c r="S1708" s="21" t="s">
        <v>1738</v>
      </c>
      <c r="T1708" s="21" t="s">
        <v>1689</v>
      </c>
      <c r="U1708" s="21" t="s">
        <v>1739</v>
      </c>
      <c r="V1708" s="21" t="s">
        <v>1686</v>
      </c>
      <c r="W1708" s="2">
        <v>3</v>
      </c>
      <c r="X1708" s="6">
        <v>104.47</v>
      </c>
      <c r="Y1708" s="24">
        <v>76.263099999999994</v>
      </c>
    </row>
    <row r="1709" spans="2:25" x14ac:dyDescent="0.25">
      <c r="B1709" s="20">
        <v>45908</v>
      </c>
      <c r="C1709" t="s">
        <v>1623</v>
      </c>
      <c r="D1709" t="s">
        <v>3851</v>
      </c>
      <c r="E1709" t="s">
        <v>1706</v>
      </c>
      <c r="F1709" t="s">
        <v>1780</v>
      </c>
      <c r="G1709" t="s">
        <v>607</v>
      </c>
      <c r="H1709" t="s">
        <v>606</v>
      </c>
      <c r="I1709">
        <v>53</v>
      </c>
      <c r="J1709" t="s">
        <v>9</v>
      </c>
      <c r="K1709" t="s">
        <v>608</v>
      </c>
      <c r="L1709" t="s">
        <v>113</v>
      </c>
      <c r="M1709" t="s">
        <v>12</v>
      </c>
      <c r="N1709" t="s">
        <v>31</v>
      </c>
      <c r="O1709" t="s">
        <v>3952</v>
      </c>
      <c r="P1709" t="s">
        <v>1624</v>
      </c>
      <c r="Q1709" s="6">
        <v>349.17</v>
      </c>
      <c r="R1709" s="21">
        <v>476</v>
      </c>
      <c r="S1709" s="21" t="s">
        <v>1707</v>
      </c>
      <c r="T1709" s="21" t="s">
        <v>1684</v>
      </c>
      <c r="U1709" s="21" t="s">
        <v>1708</v>
      </c>
      <c r="V1709" s="21" t="s">
        <v>1702</v>
      </c>
      <c r="W1709" s="2">
        <v>3</v>
      </c>
      <c r="X1709" s="6">
        <v>77.599999999999994</v>
      </c>
      <c r="Y1709" s="24">
        <v>72.167999999999992</v>
      </c>
    </row>
    <row r="1710" spans="2:25" x14ac:dyDescent="0.25">
      <c r="B1710" s="20">
        <v>45394</v>
      </c>
      <c r="C1710" t="s">
        <v>1599</v>
      </c>
      <c r="D1710" t="s">
        <v>3794</v>
      </c>
      <c r="E1710" t="s">
        <v>1719</v>
      </c>
      <c r="F1710" t="s">
        <v>1778</v>
      </c>
      <c r="G1710" t="s">
        <v>1448</v>
      </c>
      <c r="H1710" t="s">
        <v>1447</v>
      </c>
      <c r="I1710">
        <v>33</v>
      </c>
      <c r="J1710" t="s">
        <v>16</v>
      </c>
      <c r="K1710" t="s">
        <v>1449</v>
      </c>
      <c r="L1710" t="s">
        <v>96</v>
      </c>
      <c r="M1710" t="s">
        <v>12</v>
      </c>
      <c r="N1710" t="s">
        <v>13</v>
      </c>
      <c r="O1710" t="s">
        <v>3950</v>
      </c>
      <c r="P1710" t="s">
        <v>1600</v>
      </c>
      <c r="Q1710" s="6">
        <v>190.29</v>
      </c>
      <c r="R1710" s="21">
        <v>260</v>
      </c>
      <c r="S1710" s="21" t="s">
        <v>1720</v>
      </c>
      <c r="T1710" s="21" t="s">
        <v>1684</v>
      </c>
      <c r="U1710" s="21" t="s">
        <v>1721</v>
      </c>
      <c r="V1710" s="21" t="s">
        <v>1702</v>
      </c>
      <c r="W1710" s="2">
        <v>3</v>
      </c>
      <c r="X1710" s="6">
        <v>979.42</v>
      </c>
      <c r="Y1710" s="24">
        <v>950.03739999999993</v>
      </c>
    </row>
    <row r="1711" spans="2:25" x14ac:dyDescent="0.25">
      <c r="B1711" s="20">
        <v>45850</v>
      </c>
      <c r="C1711" t="s">
        <v>1608</v>
      </c>
      <c r="D1711" t="s">
        <v>3798</v>
      </c>
      <c r="E1711" t="s">
        <v>1699</v>
      </c>
      <c r="F1711" t="s">
        <v>1762</v>
      </c>
      <c r="G1711" t="s">
        <v>76</v>
      </c>
      <c r="H1711" t="s">
        <v>75</v>
      </c>
      <c r="I1711">
        <v>24</v>
      </c>
      <c r="J1711" t="s">
        <v>16</v>
      </c>
      <c r="K1711" t="s">
        <v>77</v>
      </c>
      <c r="L1711" t="s">
        <v>51</v>
      </c>
      <c r="M1711" t="s">
        <v>12</v>
      </c>
      <c r="N1711" t="s">
        <v>26</v>
      </c>
      <c r="O1711" t="s">
        <v>3954</v>
      </c>
      <c r="P1711" t="s">
        <v>3887</v>
      </c>
      <c r="Q1711" s="6">
        <v>461.47</v>
      </c>
      <c r="R1711" s="21">
        <v>190</v>
      </c>
      <c r="S1711" s="21" t="s">
        <v>1700</v>
      </c>
      <c r="T1711" s="21" t="s">
        <v>1693</v>
      </c>
      <c r="U1711" s="21" t="s">
        <v>1701</v>
      </c>
      <c r="V1711" s="21" t="s">
        <v>1702</v>
      </c>
      <c r="W1711" s="2">
        <v>2</v>
      </c>
      <c r="X1711" s="6">
        <v>785.31</v>
      </c>
      <c r="Y1711" s="24">
        <v>667.51349999999991</v>
      </c>
    </row>
    <row r="1712" spans="2:25" x14ac:dyDescent="0.25">
      <c r="B1712" s="20">
        <v>45499</v>
      </c>
      <c r="C1712" t="s">
        <v>1551</v>
      </c>
      <c r="D1712" t="s">
        <v>3771</v>
      </c>
      <c r="E1712" t="s">
        <v>1709</v>
      </c>
      <c r="F1712" t="s">
        <v>1761</v>
      </c>
      <c r="G1712" t="s">
        <v>401</v>
      </c>
      <c r="H1712" t="s">
        <v>400</v>
      </c>
      <c r="I1712">
        <v>18</v>
      </c>
      <c r="J1712" t="s">
        <v>16</v>
      </c>
      <c r="K1712" t="s">
        <v>402</v>
      </c>
      <c r="L1712" t="s">
        <v>214</v>
      </c>
      <c r="M1712" t="s">
        <v>12</v>
      </c>
      <c r="N1712" t="s">
        <v>19</v>
      </c>
      <c r="O1712" t="s">
        <v>3958</v>
      </c>
      <c r="P1712" t="s">
        <v>1552</v>
      </c>
      <c r="Q1712" s="6">
        <v>21.34</v>
      </c>
      <c r="R1712" s="21">
        <v>65</v>
      </c>
      <c r="S1712" s="21" t="s">
        <v>1710</v>
      </c>
      <c r="T1712" s="21" t="s">
        <v>1693</v>
      </c>
      <c r="U1712" s="21" t="s">
        <v>1711</v>
      </c>
      <c r="V1712" s="21" t="s">
        <v>1702</v>
      </c>
      <c r="W1712" s="2">
        <v>3</v>
      </c>
      <c r="X1712" s="6">
        <v>147.01</v>
      </c>
      <c r="Y1712" s="24">
        <v>119.07810000000001</v>
      </c>
    </row>
    <row r="1713" spans="2:25" x14ac:dyDescent="0.25">
      <c r="B1713" s="20">
        <v>45801</v>
      </c>
      <c r="C1713" t="s">
        <v>1643</v>
      </c>
      <c r="D1713" t="s">
        <v>3814</v>
      </c>
      <c r="E1713" t="s">
        <v>1687</v>
      </c>
      <c r="F1713" t="s">
        <v>1767</v>
      </c>
      <c r="G1713" t="s">
        <v>997</v>
      </c>
      <c r="H1713" t="s">
        <v>996</v>
      </c>
      <c r="I1713">
        <v>34</v>
      </c>
      <c r="J1713" t="s">
        <v>16</v>
      </c>
      <c r="K1713" t="s">
        <v>998</v>
      </c>
      <c r="L1713" t="s">
        <v>264</v>
      </c>
      <c r="M1713" t="s">
        <v>12</v>
      </c>
      <c r="N1713" t="s">
        <v>26</v>
      </c>
      <c r="O1713" t="s">
        <v>3948</v>
      </c>
      <c r="P1713" t="s">
        <v>1644</v>
      </c>
      <c r="Q1713" s="6">
        <v>228.53</v>
      </c>
      <c r="R1713" s="21">
        <v>469</v>
      </c>
      <c r="S1713" s="21" t="s">
        <v>1688</v>
      </c>
      <c r="T1713" s="21" t="s">
        <v>1689</v>
      </c>
      <c r="U1713" s="21" t="s">
        <v>1690</v>
      </c>
      <c r="V1713" s="21" t="s">
        <v>1686</v>
      </c>
      <c r="W1713" s="2">
        <v>4</v>
      </c>
      <c r="X1713" s="6">
        <v>286.92</v>
      </c>
      <c r="Y1713" s="24">
        <v>238.14359999999999</v>
      </c>
    </row>
    <row r="1714" spans="2:25" x14ac:dyDescent="0.25">
      <c r="B1714" s="20">
        <v>45394</v>
      </c>
      <c r="C1714" t="s">
        <v>1524</v>
      </c>
      <c r="D1714" t="s">
        <v>3829</v>
      </c>
      <c r="E1714" t="s">
        <v>1719</v>
      </c>
      <c r="F1714" t="s">
        <v>1778</v>
      </c>
      <c r="G1714" t="s">
        <v>1448</v>
      </c>
      <c r="H1714" t="s">
        <v>1447</v>
      </c>
      <c r="I1714">
        <v>33</v>
      </c>
      <c r="J1714" t="s">
        <v>16</v>
      </c>
      <c r="K1714" t="s">
        <v>1449</v>
      </c>
      <c r="L1714" t="s">
        <v>96</v>
      </c>
      <c r="M1714" t="s">
        <v>12</v>
      </c>
      <c r="N1714" t="s">
        <v>13</v>
      </c>
      <c r="O1714" t="s">
        <v>3943</v>
      </c>
      <c r="P1714" t="s">
        <v>1525</v>
      </c>
      <c r="Q1714" s="6">
        <v>342.56</v>
      </c>
      <c r="R1714" s="21">
        <v>181</v>
      </c>
      <c r="S1714" s="21" t="s">
        <v>1720</v>
      </c>
      <c r="T1714" s="21" t="s">
        <v>1684</v>
      </c>
      <c r="U1714" s="21" t="s">
        <v>1721</v>
      </c>
      <c r="V1714" s="21" t="s">
        <v>1702</v>
      </c>
      <c r="W1714" s="2">
        <v>3</v>
      </c>
      <c r="X1714" s="6">
        <v>979.42</v>
      </c>
      <c r="Y1714" s="24">
        <v>950.03739999999993</v>
      </c>
    </row>
    <row r="1715" spans="2:25" x14ac:dyDescent="0.25">
      <c r="B1715" s="20">
        <v>45285</v>
      </c>
      <c r="C1715" t="s">
        <v>1635</v>
      </c>
      <c r="D1715" t="s">
        <v>3811</v>
      </c>
      <c r="E1715" t="s">
        <v>1737</v>
      </c>
      <c r="F1715" t="s">
        <v>1755</v>
      </c>
      <c r="G1715" t="s">
        <v>1422</v>
      </c>
      <c r="H1715" t="s">
        <v>1421</v>
      </c>
      <c r="I1715">
        <v>63</v>
      </c>
      <c r="J1715" t="s">
        <v>16</v>
      </c>
      <c r="K1715" t="s">
        <v>1423</v>
      </c>
      <c r="L1715" t="s">
        <v>170</v>
      </c>
      <c r="M1715" t="s">
        <v>12</v>
      </c>
      <c r="N1715" t="s">
        <v>13</v>
      </c>
      <c r="O1715" t="s">
        <v>3949</v>
      </c>
      <c r="P1715" t="s">
        <v>1636</v>
      </c>
      <c r="Q1715" s="6">
        <v>403.71</v>
      </c>
      <c r="R1715" s="21">
        <v>159</v>
      </c>
      <c r="S1715" s="21" t="s">
        <v>1738</v>
      </c>
      <c r="T1715" s="21" t="s">
        <v>1689</v>
      </c>
      <c r="U1715" s="21" t="s">
        <v>1739</v>
      </c>
      <c r="V1715" s="21" t="s">
        <v>1686</v>
      </c>
      <c r="W1715" s="2">
        <v>3</v>
      </c>
      <c r="X1715" s="6">
        <v>104.47</v>
      </c>
      <c r="Y1715" s="24">
        <v>76.263099999999994</v>
      </c>
    </row>
    <row r="1716" spans="2:25" x14ac:dyDescent="0.25">
      <c r="B1716" s="20">
        <v>45869</v>
      </c>
      <c r="C1716" t="s">
        <v>1580</v>
      </c>
      <c r="D1716" t="s">
        <v>3841</v>
      </c>
      <c r="E1716" t="s">
        <v>1682</v>
      </c>
      <c r="F1716" t="s">
        <v>1765</v>
      </c>
      <c r="G1716" t="s">
        <v>1413</v>
      </c>
      <c r="H1716" t="s">
        <v>1412</v>
      </c>
      <c r="I1716">
        <v>45</v>
      </c>
      <c r="J1716" t="s">
        <v>16</v>
      </c>
      <c r="K1716" t="s">
        <v>1414</v>
      </c>
      <c r="L1716" t="s">
        <v>74</v>
      </c>
      <c r="M1716" t="s">
        <v>12</v>
      </c>
      <c r="N1716" t="s">
        <v>19</v>
      </c>
      <c r="O1716" t="s">
        <v>3962</v>
      </c>
      <c r="P1716" t="s">
        <v>1581</v>
      </c>
      <c r="Q1716" s="6">
        <v>353.47</v>
      </c>
      <c r="R1716" s="21">
        <v>214</v>
      </c>
      <c r="S1716" s="21" t="s">
        <v>1683</v>
      </c>
      <c r="T1716" s="21" t="s">
        <v>1684</v>
      </c>
      <c r="U1716" s="21" t="s">
        <v>1685</v>
      </c>
      <c r="V1716" s="21" t="s">
        <v>1686</v>
      </c>
      <c r="W1716" s="2">
        <v>2</v>
      </c>
      <c r="X1716" s="6">
        <v>873.17</v>
      </c>
      <c r="Y1716" s="24">
        <v>672.34090000000003</v>
      </c>
    </row>
    <row r="1717" spans="2:25" x14ac:dyDescent="0.25">
      <c r="B1717" s="20">
        <v>45446</v>
      </c>
      <c r="C1717" t="s">
        <v>1541</v>
      </c>
      <c r="D1717" t="s">
        <v>3766</v>
      </c>
      <c r="E1717" t="s">
        <v>1712</v>
      </c>
      <c r="F1717" t="s">
        <v>1757</v>
      </c>
      <c r="G1717" t="s">
        <v>209</v>
      </c>
      <c r="H1717" t="s">
        <v>208</v>
      </c>
      <c r="I1717">
        <v>49</v>
      </c>
      <c r="J1717" t="s">
        <v>16</v>
      </c>
      <c r="K1717" t="s">
        <v>210</v>
      </c>
      <c r="L1717" t="s">
        <v>51</v>
      </c>
      <c r="M1717" t="s">
        <v>12</v>
      </c>
      <c r="N1717" t="s">
        <v>13</v>
      </c>
      <c r="O1717" t="s">
        <v>3953</v>
      </c>
      <c r="P1717" t="s">
        <v>3866</v>
      </c>
      <c r="Q1717" s="6">
        <v>115.82</v>
      </c>
      <c r="R1717" s="21">
        <v>460</v>
      </c>
      <c r="S1717" s="21" t="s">
        <v>1713</v>
      </c>
      <c r="T1717" s="21" t="s">
        <v>1714</v>
      </c>
      <c r="U1717" s="21" t="s">
        <v>1715</v>
      </c>
      <c r="V1717" s="21" t="s">
        <v>1702</v>
      </c>
      <c r="W1717" s="2">
        <v>4</v>
      </c>
      <c r="X1717" s="6">
        <v>914.05</v>
      </c>
      <c r="Y1717" s="24">
        <v>685.53749999999991</v>
      </c>
    </row>
    <row r="1718" spans="2:25" x14ac:dyDescent="0.25">
      <c r="B1718" s="20">
        <v>45446</v>
      </c>
      <c r="C1718" t="s">
        <v>1640</v>
      </c>
      <c r="D1718" t="s">
        <v>3854</v>
      </c>
      <c r="E1718" t="s">
        <v>1712</v>
      </c>
      <c r="F1718" t="s">
        <v>1757</v>
      </c>
      <c r="G1718" t="s">
        <v>209</v>
      </c>
      <c r="H1718" t="s">
        <v>208</v>
      </c>
      <c r="I1718">
        <v>49</v>
      </c>
      <c r="J1718" t="s">
        <v>16</v>
      </c>
      <c r="K1718" t="s">
        <v>210</v>
      </c>
      <c r="L1718" t="s">
        <v>51</v>
      </c>
      <c r="M1718" t="s">
        <v>12</v>
      </c>
      <c r="N1718" t="s">
        <v>13</v>
      </c>
      <c r="O1718" t="s">
        <v>3955</v>
      </c>
      <c r="P1718" t="s">
        <v>3897</v>
      </c>
      <c r="Q1718" s="6">
        <v>480.9</v>
      </c>
      <c r="R1718" s="21">
        <v>104</v>
      </c>
      <c r="S1718" s="21" t="s">
        <v>1713</v>
      </c>
      <c r="T1718" s="21" t="s">
        <v>1714</v>
      </c>
      <c r="U1718" s="21" t="s">
        <v>1715</v>
      </c>
      <c r="V1718" s="21" t="s">
        <v>1702</v>
      </c>
      <c r="W1718" s="2">
        <v>4</v>
      </c>
      <c r="X1718" s="6">
        <v>914.05</v>
      </c>
      <c r="Y1718" s="24">
        <v>685.53749999999991</v>
      </c>
    </row>
    <row r="1719" spans="2:25" x14ac:dyDescent="0.25">
      <c r="B1719" s="20">
        <v>45369</v>
      </c>
      <c r="C1719" t="s">
        <v>1557</v>
      </c>
      <c r="D1719" t="s">
        <v>3774</v>
      </c>
      <c r="E1719" t="s">
        <v>1727</v>
      </c>
      <c r="F1719" t="s">
        <v>1775</v>
      </c>
      <c r="G1719" t="s">
        <v>760</v>
      </c>
      <c r="H1719" t="s">
        <v>759</v>
      </c>
      <c r="I1719">
        <v>58</v>
      </c>
      <c r="J1719" t="s">
        <v>16</v>
      </c>
      <c r="K1719" t="s">
        <v>761</v>
      </c>
      <c r="L1719" t="s">
        <v>181</v>
      </c>
      <c r="M1719" t="s">
        <v>12</v>
      </c>
      <c r="N1719" t="s">
        <v>19</v>
      </c>
      <c r="O1719" t="s">
        <v>3958</v>
      </c>
      <c r="P1719" t="s">
        <v>3870</v>
      </c>
      <c r="Q1719" s="6">
        <v>484.62</v>
      </c>
      <c r="R1719" s="21">
        <v>432</v>
      </c>
      <c r="S1719" s="21" t="s">
        <v>1728</v>
      </c>
      <c r="T1719" s="21" t="s">
        <v>1684</v>
      </c>
      <c r="U1719" s="21" t="s">
        <v>129</v>
      </c>
      <c r="V1719" s="21" t="s">
        <v>1686</v>
      </c>
      <c r="W1719" s="2">
        <v>4</v>
      </c>
      <c r="X1719" s="6">
        <v>482.75</v>
      </c>
      <c r="Y1719" s="24">
        <v>463.44</v>
      </c>
    </row>
    <row r="1720" spans="2:25" x14ac:dyDescent="0.25">
      <c r="B1720" s="20">
        <v>45875</v>
      </c>
      <c r="C1720" t="s">
        <v>1641</v>
      </c>
      <c r="D1720" t="s">
        <v>3813</v>
      </c>
      <c r="E1720" t="s">
        <v>1734</v>
      </c>
      <c r="F1720" t="s">
        <v>1769</v>
      </c>
      <c r="G1720" t="s">
        <v>1353</v>
      </c>
      <c r="H1720" t="s">
        <v>1352</v>
      </c>
      <c r="I1720">
        <v>51</v>
      </c>
      <c r="J1720" t="s">
        <v>9</v>
      </c>
      <c r="K1720" t="s">
        <v>1354</v>
      </c>
      <c r="L1720" t="s">
        <v>354</v>
      </c>
      <c r="M1720" t="s">
        <v>12</v>
      </c>
      <c r="N1720" t="s">
        <v>31</v>
      </c>
      <c r="O1720" t="s">
        <v>3954</v>
      </c>
      <c r="P1720" t="s">
        <v>1642</v>
      </c>
      <c r="Q1720" s="6">
        <v>325.26</v>
      </c>
      <c r="R1720" s="21">
        <v>400</v>
      </c>
      <c r="S1720" s="21" t="s">
        <v>1735</v>
      </c>
      <c r="T1720" s="21" t="s">
        <v>1714</v>
      </c>
      <c r="U1720" s="21" t="s">
        <v>1736</v>
      </c>
      <c r="V1720" s="21" t="s">
        <v>1686</v>
      </c>
      <c r="W1720" s="2">
        <v>2</v>
      </c>
      <c r="X1720" s="6">
        <v>316.89999999999998</v>
      </c>
      <c r="Y1720" s="24">
        <v>221.82999999999998</v>
      </c>
    </row>
    <row r="1721" spans="2:25" x14ac:dyDescent="0.25">
      <c r="B1721" s="20">
        <v>45297</v>
      </c>
      <c r="C1721" t="s">
        <v>1607</v>
      </c>
      <c r="D1721" t="s">
        <v>3797</v>
      </c>
      <c r="E1721" t="s">
        <v>1703</v>
      </c>
      <c r="F1721" t="s">
        <v>1760</v>
      </c>
      <c r="G1721" t="s">
        <v>1497</v>
      </c>
      <c r="H1721" t="s">
        <v>1496</v>
      </c>
      <c r="I1721">
        <v>28</v>
      </c>
      <c r="J1721" t="s">
        <v>9</v>
      </c>
      <c r="K1721" t="s">
        <v>84</v>
      </c>
      <c r="L1721" t="s">
        <v>22</v>
      </c>
      <c r="M1721" t="s">
        <v>12</v>
      </c>
      <c r="N1721" t="s">
        <v>31</v>
      </c>
      <c r="O1721" t="s">
        <v>3954</v>
      </c>
      <c r="P1721" t="s">
        <v>3886</v>
      </c>
      <c r="Q1721" s="6">
        <v>81.75</v>
      </c>
      <c r="R1721" s="21">
        <v>271.20454545454544</v>
      </c>
      <c r="S1721" s="21" t="s">
        <v>1704</v>
      </c>
      <c r="T1721" s="21" t="s">
        <v>1689</v>
      </c>
      <c r="U1721" s="21" t="s">
        <v>1705</v>
      </c>
      <c r="V1721" s="21" t="s">
        <v>1695</v>
      </c>
      <c r="W1721" s="2">
        <v>3</v>
      </c>
      <c r="X1721" s="6">
        <v>745.3</v>
      </c>
      <c r="Y1721" s="24">
        <v>611.14599999999996</v>
      </c>
    </row>
    <row r="1722" spans="2:25" x14ac:dyDescent="0.25">
      <c r="B1722" s="20">
        <v>45446</v>
      </c>
      <c r="C1722" t="s">
        <v>1522</v>
      </c>
      <c r="D1722" t="s">
        <v>3761</v>
      </c>
      <c r="E1722" t="s">
        <v>1712</v>
      </c>
      <c r="F1722" t="s">
        <v>1757</v>
      </c>
      <c r="G1722" t="s">
        <v>209</v>
      </c>
      <c r="H1722" t="s">
        <v>208</v>
      </c>
      <c r="I1722">
        <v>49</v>
      </c>
      <c r="J1722" t="s">
        <v>16</v>
      </c>
      <c r="K1722" t="s">
        <v>210</v>
      </c>
      <c r="L1722" t="s">
        <v>51</v>
      </c>
      <c r="M1722" t="s">
        <v>12</v>
      </c>
      <c r="N1722" t="s">
        <v>13</v>
      </c>
      <c r="O1722" t="s">
        <v>3942</v>
      </c>
      <c r="P1722" t="s">
        <v>1523</v>
      </c>
      <c r="Q1722" s="6">
        <v>112.42</v>
      </c>
      <c r="R1722" s="21">
        <v>416</v>
      </c>
      <c r="S1722" s="21" t="s">
        <v>1713</v>
      </c>
      <c r="T1722" s="21" t="s">
        <v>1714</v>
      </c>
      <c r="U1722" s="21" t="s">
        <v>1715</v>
      </c>
      <c r="V1722" s="21" t="s">
        <v>1702</v>
      </c>
      <c r="W1722" s="2">
        <v>4</v>
      </c>
      <c r="X1722" s="6">
        <v>914.05</v>
      </c>
      <c r="Y1722" s="24">
        <v>685.53749999999991</v>
      </c>
    </row>
    <row r="1723" spans="2:25" x14ac:dyDescent="0.25">
      <c r="B1723" s="20">
        <v>45447</v>
      </c>
      <c r="C1723" t="s">
        <v>1589</v>
      </c>
      <c r="D1723" t="s">
        <v>3843</v>
      </c>
      <c r="E1723" t="s">
        <v>1740</v>
      </c>
      <c r="F1723" t="s">
        <v>1777</v>
      </c>
      <c r="G1723" t="s">
        <v>1220</v>
      </c>
      <c r="H1723" t="s">
        <v>1219</v>
      </c>
      <c r="I1723">
        <v>25</v>
      </c>
      <c r="J1723" t="s">
        <v>16</v>
      </c>
      <c r="K1723" t="s">
        <v>1221</v>
      </c>
      <c r="L1723" t="s">
        <v>58</v>
      </c>
      <c r="M1723" t="s">
        <v>12</v>
      </c>
      <c r="N1723" t="s">
        <v>31</v>
      </c>
      <c r="O1723" t="s">
        <v>3942</v>
      </c>
      <c r="P1723" t="s">
        <v>1590</v>
      </c>
      <c r="Q1723" s="6">
        <v>253.33</v>
      </c>
      <c r="R1723" s="21">
        <v>266</v>
      </c>
      <c r="S1723" s="21" t="s">
        <v>1741</v>
      </c>
      <c r="T1723" s="21" t="s">
        <v>1684</v>
      </c>
      <c r="U1723" s="21" t="s">
        <v>1742</v>
      </c>
      <c r="V1723" s="21" t="s">
        <v>1686</v>
      </c>
      <c r="W1723" s="2">
        <v>1</v>
      </c>
      <c r="X1723" s="6">
        <v>589.55999999999995</v>
      </c>
      <c r="Y1723" s="24">
        <v>459.85679999999996</v>
      </c>
    </row>
    <row r="1724" spans="2:25" x14ac:dyDescent="0.25">
      <c r="B1724" s="20">
        <v>45394</v>
      </c>
      <c r="C1724" t="s">
        <v>1610</v>
      </c>
      <c r="D1724" t="s">
        <v>3800</v>
      </c>
      <c r="E1724" t="s">
        <v>1719</v>
      </c>
      <c r="F1724" t="s">
        <v>1778</v>
      </c>
      <c r="G1724" t="s">
        <v>1448</v>
      </c>
      <c r="H1724" t="s">
        <v>1447</v>
      </c>
      <c r="I1724">
        <v>33</v>
      </c>
      <c r="J1724" t="s">
        <v>16</v>
      </c>
      <c r="K1724" t="s">
        <v>1449</v>
      </c>
      <c r="L1724" t="s">
        <v>96</v>
      </c>
      <c r="M1724" t="s">
        <v>12</v>
      </c>
      <c r="N1724" t="s">
        <v>13</v>
      </c>
      <c r="O1724" t="s">
        <v>3946</v>
      </c>
      <c r="P1724" t="s">
        <v>1611</v>
      </c>
      <c r="Q1724" s="6">
        <v>113.83</v>
      </c>
      <c r="R1724" s="21">
        <v>485</v>
      </c>
      <c r="S1724" s="21" t="s">
        <v>1720</v>
      </c>
      <c r="T1724" s="21" t="s">
        <v>1684</v>
      </c>
      <c r="U1724" s="21" t="s">
        <v>1721</v>
      </c>
      <c r="V1724" s="21" t="s">
        <v>1702</v>
      </c>
      <c r="W1724" s="2">
        <v>3</v>
      </c>
      <c r="X1724" s="6">
        <v>979.42</v>
      </c>
      <c r="Y1724" s="24">
        <v>950.03739999999993</v>
      </c>
    </row>
    <row r="1725" spans="2:25" x14ac:dyDescent="0.25">
      <c r="B1725" s="20">
        <v>45908</v>
      </c>
      <c r="C1725" t="s">
        <v>1661</v>
      </c>
      <c r="D1725" t="s">
        <v>3822</v>
      </c>
      <c r="E1725" t="s">
        <v>1706</v>
      </c>
      <c r="F1725" t="s">
        <v>1780</v>
      </c>
      <c r="G1725" t="s">
        <v>607</v>
      </c>
      <c r="H1725" t="s">
        <v>606</v>
      </c>
      <c r="I1725">
        <v>53</v>
      </c>
      <c r="J1725" t="s">
        <v>9</v>
      </c>
      <c r="K1725" t="s">
        <v>608</v>
      </c>
      <c r="L1725" t="s">
        <v>113</v>
      </c>
      <c r="M1725" t="s">
        <v>12</v>
      </c>
      <c r="N1725" t="s">
        <v>31</v>
      </c>
      <c r="O1725" t="s">
        <v>3964</v>
      </c>
      <c r="P1725" t="s">
        <v>1662</v>
      </c>
      <c r="Q1725" s="6">
        <v>183.04</v>
      </c>
      <c r="R1725" s="21">
        <v>457</v>
      </c>
      <c r="S1725" s="21" t="s">
        <v>1707</v>
      </c>
      <c r="T1725" s="21" t="s">
        <v>1684</v>
      </c>
      <c r="U1725" s="21" t="s">
        <v>1708</v>
      </c>
      <c r="V1725" s="21" t="s">
        <v>1702</v>
      </c>
      <c r="W1725" s="2">
        <v>3</v>
      </c>
      <c r="X1725" s="6">
        <v>77.599999999999994</v>
      </c>
      <c r="Y1725" s="24">
        <v>72.167999999999992</v>
      </c>
    </row>
    <row r="1726" spans="2:25" x14ac:dyDescent="0.25">
      <c r="B1726" s="20">
        <v>45850</v>
      </c>
      <c r="C1726" t="s">
        <v>1564</v>
      </c>
      <c r="D1726" t="s">
        <v>3777</v>
      </c>
      <c r="E1726" t="s">
        <v>1699</v>
      </c>
      <c r="F1726" t="s">
        <v>1762</v>
      </c>
      <c r="G1726" t="s">
        <v>76</v>
      </c>
      <c r="H1726" t="s">
        <v>75</v>
      </c>
      <c r="I1726">
        <v>24</v>
      </c>
      <c r="J1726" t="s">
        <v>16</v>
      </c>
      <c r="K1726" t="s">
        <v>77</v>
      </c>
      <c r="L1726" t="s">
        <v>51</v>
      </c>
      <c r="M1726" t="s">
        <v>12</v>
      </c>
      <c r="N1726" t="s">
        <v>26</v>
      </c>
      <c r="O1726" t="s">
        <v>3954</v>
      </c>
      <c r="P1726" t="s">
        <v>3873</v>
      </c>
      <c r="Q1726" s="6">
        <v>255.56645161290328</v>
      </c>
      <c r="R1726" s="21">
        <v>378</v>
      </c>
      <c r="S1726" s="21" t="s">
        <v>1700</v>
      </c>
      <c r="T1726" s="21" t="s">
        <v>1693</v>
      </c>
      <c r="U1726" s="21" t="s">
        <v>1701</v>
      </c>
      <c r="V1726" s="21" t="s">
        <v>1702</v>
      </c>
      <c r="W1726" s="2">
        <v>2</v>
      </c>
      <c r="X1726" s="6">
        <v>785.31</v>
      </c>
      <c r="Y1726" s="24">
        <v>667.51349999999991</v>
      </c>
    </row>
    <row r="1727" spans="2:25" x14ac:dyDescent="0.25">
      <c r="B1727" s="20">
        <v>45285</v>
      </c>
      <c r="C1727" t="s">
        <v>1664</v>
      </c>
      <c r="D1727" t="s">
        <v>3858</v>
      </c>
      <c r="E1727" t="s">
        <v>1737</v>
      </c>
      <c r="F1727" t="s">
        <v>1755</v>
      </c>
      <c r="G1727" t="s">
        <v>1422</v>
      </c>
      <c r="H1727" t="s">
        <v>1421</v>
      </c>
      <c r="I1727">
        <v>63</v>
      </c>
      <c r="J1727" t="s">
        <v>16</v>
      </c>
      <c r="K1727" t="s">
        <v>1423</v>
      </c>
      <c r="L1727" t="s">
        <v>170</v>
      </c>
      <c r="M1727" t="s">
        <v>12</v>
      </c>
      <c r="N1727" t="s">
        <v>13</v>
      </c>
      <c r="O1727" t="s">
        <v>3962</v>
      </c>
      <c r="P1727" t="s">
        <v>1665</v>
      </c>
      <c r="Q1727" s="6">
        <v>438.25</v>
      </c>
      <c r="R1727" s="21">
        <v>496</v>
      </c>
      <c r="S1727" s="21" t="s">
        <v>1738</v>
      </c>
      <c r="T1727" s="21" t="s">
        <v>1689</v>
      </c>
      <c r="U1727" s="21" t="s">
        <v>1739</v>
      </c>
      <c r="V1727" s="21" t="s">
        <v>1686</v>
      </c>
      <c r="W1727" s="2">
        <v>3</v>
      </c>
      <c r="X1727" s="6">
        <v>104.47</v>
      </c>
      <c r="Y1727" s="24">
        <v>76.263099999999994</v>
      </c>
    </row>
    <row r="1728" spans="2:25" x14ac:dyDescent="0.25">
      <c r="B1728" s="20">
        <v>45480</v>
      </c>
      <c r="C1728" t="s">
        <v>1617</v>
      </c>
      <c r="D1728" t="s">
        <v>3804</v>
      </c>
      <c r="E1728" t="s">
        <v>1696</v>
      </c>
      <c r="F1728" t="s">
        <v>1753</v>
      </c>
      <c r="G1728" t="s">
        <v>1256</v>
      </c>
      <c r="H1728" t="s">
        <v>1255</v>
      </c>
      <c r="I1728">
        <v>55</v>
      </c>
      <c r="J1728" t="s">
        <v>9</v>
      </c>
      <c r="K1728" t="s">
        <v>1257</v>
      </c>
      <c r="L1728" t="s">
        <v>836</v>
      </c>
      <c r="M1728" t="s">
        <v>12</v>
      </c>
      <c r="N1728" t="s">
        <v>13</v>
      </c>
      <c r="O1728" t="s">
        <v>3947</v>
      </c>
      <c r="P1728" t="s">
        <v>1618</v>
      </c>
      <c r="Q1728" s="6">
        <v>266.86</v>
      </c>
      <c r="R1728" s="21">
        <v>458</v>
      </c>
      <c r="S1728" s="21" t="s">
        <v>1697</v>
      </c>
      <c r="T1728" s="21" t="s">
        <v>1689</v>
      </c>
      <c r="U1728" s="21" t="s">
        <v>1698</v>
      </c>
      <c r="V1728" s="21" t="s">
        <v>1695</v>
      </c>
      <c r="W1728" s="2">
        <v>1</v>
      </c>
      <c r="X1728" s="6">
        <v>218.04</v>
      </c>
      <c r="Y1728" s="24">
        <v>198.41640000000001</v>
      </c>
    </row>
    <row r="1729" spans="2:25" x14ac:dyDescent="0.25">
      <c r="B1729" s="20">
        <v>45446</v>
      </c>
      <c r="C1729" t="s">
        <v>1541</v>
      </c>
      <c r="D1729" t="s">
        <v>3766</v>
      </c>
      <c r="E1729" t="s">
        <v>1712</v>
      </c>
      <c r="F1729" t="s">
        <v>1757</v>
      </c>
      <c r="G1729" t="s">
        <v>209</v>
      </c>
      <c r="H1729" t="s">
        <v>208</v>
      </c>
      <c r="I1729">
        <v>49</v>
      </c>
      <c r="J1729" t="s">
        <v>16</v>
      </c>
      <c r="K1729" t="s">
        <v>210</v>
      </c>
      <c r="L1729" t="s">
        <v>51</v>
      </c>
      <c r="M1729" t="s">
        <v>12</v>
      </c>
      <c r="N1729" t="s">
        <v>13</v>
      </c>
      <c r="O1729" t="s">
        <v>3953</v>
      </c>
      <c r="P1729" t="s">
        <v>3866</v>
      </c>
      <c r="Q1729" s="6">
        <v>115.82</v>
      </c>
      <c r="R1729" s="21">
        <v>460</v>
      </c>
      <c r="S1729" s="21" t="s">
        <v>1713</v>
      </c>
      <c r="T1729" s="21" t="s">
        <v>1714</v>
      </c>
      <c r="U1729" s="21" t="s">
        <v>1715</v>
      </c>
      <c r="V1729" s="21" t="s">
        <v>1702</v>
      </c>
      <c r="W1729" s="2">
        <v>4</v>
      </c>
      <c r="X1729" s="6">
        <v>914.05</v>
      </c>
      <c r="Y1729" s="24">
        <v>685.53749999999991</v>
      </c>
    </row>
    <row r="1730" spans="2:25" x14ac:dyDescent="0.25">
      <c r="B1730" s="20">
        <v>45394</v>
      </c>
      <c r="C1730" t="s">
        <v>1570</v>
      </c>
      <c r="D1730" t="s">
        <v>3781</v>
      </c>
      <c r="E1730" t="s">
        <v>1719</v>
      </c>
      <c r="F1730" t="s">
        <v>1778</v>
      </c>
      <c r="G1730" t="s">
        <v>1448</v>
      </c>
      <c r="H1730" t="s">
        <v>1447</v>
      </c>
      <c r="I1730">
        <v>33</v>
      </c>
      <c r="J1730" t="s">
        <v>16</v>
      </c>
      <c r="K1730" t="s">
        <v>1449</v>
      </c>
      <c r="L1730" t="s">
        <v>96</v>
      </c>
      <c r="M1730" t="s">
        <v>12</v>
      </c>
      <c r="N1730" t="s">
        <v>13</v>
      </c>
      <c r="O1730" t="s">
        <v>3961</v>
      </c>
      <c r="P1730" t="s">
        <v>1571</v>
      </c>
      <c r="Q1730" s="6">
        <v>204.39</v>
      </c>
      <c r="R1730" s="21">
        <v>281</v>
      </c>
      <c r="S1730" s="21" t="s">
        <v>1720</v>
      </c>
      <c r="T1730" s="21" t="s">
        <v>1684</v>
      </c>
      <c r="U1730" s="21" t="s">
        <v>1721</v>
      </c>
      <c r="V1730" s="21" t="s">
        <v>1702</v>
      </c>
      <c r="W1730" s="2">
        <v>3</v>
      </c>
      <c r="X1730" s="6">
        <v>979.42</v>
      </c>
      <c r="Y1730" s="24">
        <v>950.03739999999993</v>
      </c>
    </row>
    <row r="1731" spans="2:25" x14ac:dyDescent="0.25">
      <c r="B1731" s="20">
        <v>45394</v>
      </c>
      <c r="C1731" t="s">
        <v>1524</v>
      </c>
      <c r="D1731" t="s">
        <v>3829</v>
      </c>
      <c r="E1731" t="s">
        <v>1719</v>
      </c>
      <c r="F1731" t="s">
        <v>1778</v>
      </c>
      <c r="G1731" t="s">
        <v>1448</v>
      </c>
      <c r="H1731" t="s">
        <v>1447</v>
      </c>
      <c r="I1731">
        <v>33</v>
      </c>
      <c r="J1731" t="s">
        <v>16</v>
      </c>
      <c r="K1731" t="s">
        <v>1449</v>
      </c>
      <c r="L1731" t="s">
        <v>96</v>
      </c>
      <c r="M1731" t="s">
        <v>12</v>
      </c>
      <c r="N1731" t="s">
        <v>13</v>
      </c>
      <c r="O1731" t="s">
        <v>3943</v>
      </c>
      <c r="P1731" t="s">
        <v>1525</v>
      </c>
      <c r="Q1731" s="6">
        <v>342.56</v>
      </c>
      <c r="R1731" s="21">
        <v>181</v>
      </c>
      <c r="S1731" s="21" t="s">
        <v>1720</v>
      </c>
      <c r="T1731" s="21" t="s">
        <v>1684</v>
      </c>
      <c r="U1731" s="21" t="s">
        <v>1721</v>
      </c>
      <c r="V1731" s="21" t="s">
        <v>1702</v>
      </c>
      <c r="W1731" s="2">
        <v>3</v>
      </c>
      <c r="X1731" s="6">
        <v>979.42</v>
      </c>
      <c r="Y1731" s="24">
        <v>950.03739999999993</v>
      </c>
    </row>
    <row r="1732" spans="2:25" x14ac:dyDescent="0.25">
      <c r="B1732" s="20">
        <v>45394</v>
      </c>
      <c r="C1732" t="s">
        <v>1570</v>
      </c>
      <c r="D1732" t="s">
        <v>3781</v>
      </c>
      <c r="E1732" t="s">
        <v>1719</v>
      </c>
      <c r="F1732" t="s">
        <v>1778</v>
      </c>
      <c r="G1732" t="s">
        <v>1448</v>
      </c>
      <c r="H1732" t="s">
        <v>1447</v>
      </c>
      <c r="I1732">
        <v>33</v>
      </c>
      <c r="J1732" t="s">
        <v>16</v>
      </c>
      <c r="K1732" t="s">
        <v>1449</v>
      </c>
      <c r="L1732" t="s">
        <v>96</v>
      </c>
      <c r="M1732" t="s">
        <v>12</v>
      </c>
      <c r="N1732" t="s">
        <v>13</v>
      </c>
      <c r="O1732" t="s">
        <v>3961</v>
      </c>
      <c r="P1732" t="s">
        <v>1571</v>
      </c>
      <c r="Q1732" s="6">
        <v>204.39</v>
      </c>
      <c r="R1732" s="21">
        <v>281</v>
      </c>
      <c r="S1732" s="21" t="s">
        <v>1720</v>
      </c>
      <c r="T1732" s="21" t="s">
        <v>1684</v>
      </c>
      <c r="U1732" s="21" t="s">
        <v>1721</v>
      </c>
      <c r="V1732" s="21" t="s">
        <v>1702</v>
      </c>
      <c r="W1732" s="2">
        <v>3</v>
      </c>
      <c r="X1732" s="6">
        <v>979.42</v>
      </c>
      <c r="Y1732" s="24">
        <v>950.03739999999993</v>
      </c>
    </row>
    <row r="1733" spans="2:25" x14ac:dyDescent="0.25">
      <c r="B1733" s="20">
        <v>45480</v>
      </c>
      <c r="C1733" t="s">
        <v>1668</v>
      </c>
      <c r="D1733" t="s">
        <v>3824</v>
      </c>
      <c r="E1733" t="s">
        <v>1696</v>
      </c>
      <c r="F1733" t="s">
        <v>1753</v>
      </c>
      <c r="G1733" t="s">
        <v>1256</v>
      </c>
      <c r="H1733" t="s">
        <v>1255</v>
      </c>
      <c r="I1733">
        <v>55</v>
      </c>
      <c r="J1733" t="s">
        <v>9</v>
      </c>
      <c r="K1733" t="s">
        <v>1257</v>
      </c>
      <c r="L1733" t="s">
        <v>836</v>
      </c>
      <c r="M1733" t="s">
        <v>12</v>
      </c>
      <c r="N1733" t="s">
        <v>13</v>
      </c>
      <c r="O1733" t="s">
        <v>3947</v>
      </c>
      <c r="P1733" t="s">
        <v>1669</v>
      </c>
      <c r="Q1733" s="6">
        <v>358.47</v>
      </c>
      <c r="R1733" s="21">
        <v>213</v>
      </c>
      <c r="S1733" s="21" t="s">
        <v>1697</v>
      </c>
      <c r="T1733" s="21" t="s">
        <v>1689</v>
      </c>
      <c r="U1733" s="21" t="s">
        <v>1698</v>
      </c>
      <c r="V1733" s="21" t="s">
        <v>1695</v>
      </c>
      <c r="W1733" s="2">
        <v>1</v>
      </c>
      <c r="X1733" s="6">
        <v>218.04</v>
      </c>
      <c r="Y1733" s="24">
        <v>198.41640000000001</v>
      </c>
    </row>
    <row r="1734" spans="2:25" x14ac:dyDescent="0.25">
      <c r="B1734" s="20">
        <v>45593</v>
      </c>
      <c r="C1734" t="s">
        <v>1622</v>
      </c>
      <c r="D1734" t="s">
        <v>3850</v>
      </c>
      <c r="E1734" t="s">
        <v>1724</v>
      </c>
      <c r="F1734" t="s">
        <v>1787</v>
      </c>
      <c r="G1734" t="s">
        <v>1265</v>
      </c>
      <c r="H1734" t="s">
        <v>1264</v>
      </c>
      <c r="I1734">
        <v>23</v>
      </c>
      <c r="J1734" t="s">
        <v>16</v>
      </c>
      <c r="K1734" t="s">
        <v>201</v>
      </c>
      <c r="L1734" t="s">
        <v>155</v>
      </c>
      <c r="M1734" t="s">
        <v>12</v>
      </c>
      <c r="N1734" t="s">
        <v>13</v>
      </c>
      <c r="O1734" t="s">
        <v>3953</v>
      </c>
      <c r="P1734" t="s">
        <v>3893</v>
      </c>
      <c r="Q1734" s="6">
        <v>340.39</v>
      </c>
      <c r="R1734" s="21">
        <v>177</v>
      </c>
      <c r="S1734" s="21" t="s">
        <v>1725</v>
      </c>
      <c r="T1734" s="21" t="s">
        <v>1689</v>
      </c>
      <c r="U1734" s="21" t="s">
        <v>1726</v>
      </c>
      <c r="V1734" s="21" t="s">
        <v>1702</v>
      </c>
      <c r="W1734" s="2">
        <v>2</v>
      </c>
      <c r="X1734" s="6">
        <v>148.96</v>
      </c>
      <c r="Y1734" s="24">
        <v>144.49119999999999</v>
      </c>
    </row>
    <row r="1735" spans="2:25" x14ac:dyDescent="0.25">
      <c r="B1735" s="20">
        <v>45446</v>
      </c>
      <c r="C1735" t="s">
        <v>1541</v>
      </c>
      <c r="D1735" t="s">
        <v>3766</v>
      </c>
      <c r="E1735" t="s">
        <v>1712</v>
      </c>
      <c r="F1735" t="s">
        <v>1757</v>
      </c>
      <c r="G1735" t="s">
        <v>209</v>
      </c>
      <c r="H1735" t="s">
        <v>208</v>
      </c>
      <c r="I1735">
        <v>49</v>
      </c>
      <c r="J1735" t="s">
        <v>16</v>
      </c>
      <c r="K1735" t="s">
        <v>210</v>
      </c>
      <c r="L1735" t="s">
        <v>51</v>
      </c>
      <c r="M1735" t="s">
        <v>12</v>
      </c>
      <c r="N1735" t="s">
        <v>13</v>
      </c>
      <c r="O1735" t="s">
        <v>3953</v>
      </c>
      <c r="P1735" t="s">
        <v>3866</v>
      </c>
      <c r="Q1735" s="6">
        <v>115.82</v>
      </c>
      <c r="R1735" s="21">
        <v>460</v>
      </c>
      <c r="S1735" s="21" t="s">
        <v>1713</v>
      </c>
      <c r="T1735" s="21" t="s">
        <v>1714</v>
      </c>
      <c r="U1735" s="21" t="s">
        <v>1715</v>
      </c>
      <c r="V1735" s="21" t="s">
        <v>1702</v>
      </c>
      <c r="W1735" s="2">
        <v>4</v>
      </c>
      <c r="X1735" s="6">
        <v>914.05</v>
      </c>
      <c r="Y1735" s="24">
        <v>685.53749999999991</v>
      </c>
    </row>
    <row r="1736" spans="2:25" x14ac:dyDescent="0.25">
      <c r="B1736" s="20">
        <v>45636</v>
      </c>
      <c r="C1736" t="s">
        <v>1578</v>
      </c>
      <c r="D1736" t="s">
        <v>3840</v>
      </c>
      <c r="E1736" t="s">
        <v>1716</v>
      </c>
      <c r="F1736" t="s">
        <v>1771</v>
      </c>
      <c r="G1736" t="s">
        <v>1331</v>
      </c>
      <c r="H1736" t="s">
        <v>1330</v>
      </c>
      <c r="I1736">
        <v>37</v>
      </c>
      <c r="J1736" t="s">
        <v>16</v>
      </c>
      <c r="K1736" t="s">
        <v>1332</v>
      </c>
      <c r="L1736" t="s">
        <v>106</v>
      </c>
      <c r="M1736" t="s">
        <v>12</v>
      </c>
      <c r="N1736" t="s">
        <v>31</v>
      </c>
      <c r="O1736" t="s">
        <v>3943</v>
      </c>
      <c r="P1736" t="s">
        <v>1579</v>
      </c>
      <c r="Q1736" s="6">
        <v>223.43</v>
      </c>
      <c r="R1736" s="21">
        <v>154</v>
      </c>
      <c r="S1736" s="21" t="s">
        <v>1717</v>
      </c>
      <c r="T1736" s="21" t="s">
        <v>1693</v>
      </c>
      <c r="U1736" s="21" t="s">
        <v>1718</v>
      </c>
      <c r="V1736" s="21" t="s">
        <v>1686</v>
      </c>
      <c r="W1736" s="2">
        <v>2.4785461887935387</v>
      </c>
      <c r="X1736" s="6">
        <v>871.34</v>
      </c>
      <c r="Y1736" s="24">
        <v>836.4864</v>
      </c>
    </row>
    <row r="1737" spans="2:25" x14ac:dyDescent="0.25">
      <c r="B1737" s="20">
        <v>45875</v>
      </c>
      <c r="C1737" t="s">
        <v>1667</v>
      </c>
      <c r="D1737" t="s">
        <v>3859</v>
      </c>
      <c r="E1737" t="s">
        <v>1734</v>
      </c>
      <c r="F1737" t="s">
        <v>1769</v>
      </c>
      <c r="G1737" t="s">
        <v>1353</v>
      </c>
      <c r="H1737" t="s">
        <v>1352</v>
      </c>
      <c r="I1737">
        <v>51</v>
      </c>
      <c r="J1737" t="s">
        <v>9</v>
      </c>
      <c r="K1737" t="s">
        <v>1354</v>
      </c>
      <c r="L1737" t="s">
        <v>354</v>
      </c>
      <c r="M1737" t="s">
        <v>12</v>
      </c>
      <c r="N1737" t="s">
        <v>31</v>
      </c>
      <c r="O1737" t="s">
        <v>3942</v>
      </c>
      <c r="P1737" t="s">
        <v>3902</v>
      </c>
      <c r="Q1737" s="6">
        <v>377.52</v>
      </c>
      <c r="R1737" s="21">
        <v>485</v>
      </c>
      <c r="S1737" s="21" t="s">
        <v>1735</v>
      </c>
      <c r="T1737" s="21" t="s">
        <v>1714</v>
      </c>
      <c r="U1737" s="21" t="s">
        <v>1736</v>
      </c>
      <c r="V1737" s="21" t="s">
        <v>1686</v>
      </c>
      <c r="W1737" s="2">
        <v>2</v>
      </c>
      <c r="X1737" s="6">
        <v>316.89999999999998</v>
      </c>
      <c r="Y1737" s="24">
        <v>221.82999999999998</v>
      </c>
    </row>
    <row r="1738" spans="2:25" x14ac:dyDescent="0.25">
      <c r="B1738" s="20">
        <v>45369</v>
      </c>
      <c r="C1738" t="s">
        <v>1561</v>
      </c>
      <c r="D1738" t="s">
        <v>3839</v>
      </c>
      <c r="E1738" t="s">
        <v>1727</v>
      </c>
      <c r="F1738" t="s">
        <v>1775</v>
      </c>
      <c r="G1738" t="s">
        <v>760</v>
      </c>
      <c r="H1738" t="s">
        <v>759</v>
      </c>
      <c r="I1738">
        <v>58</v>
      </c>
      <c r="J1738" t="s">
        <v>16</v>
      </c>
      <c r="K1738" t="s">
        <v>761</v>
      </c>
      <c r="L1738" t="s">
        <v>181</v>
      </c>
      <c r="M1738" t="s">
        <v>12</v>
      </c>
      <c r="N1738" t="s">
        <v>19</v>
      </c>
      <c r="O1738" t="s">
        <v>3946</v>
      </c>
      <c r="P1738" t="s">
        <v>3872</v>
      </c>
      <c r="Q1738" s="6">
        <v>174.02</v>
      </c>
      <c r="R1738" s="21">
        <v>268</v>
      </c>
      <c r="S1738" s="21" t="s">
        <v>1728</v>
      </c>
      <c r="T1738" s="21" t="s">
        <v>1684</v>
      </c>
      <c r="U1738" s="21" t="s">
        <v>129</v>
      </c>
      <c r="V1738" s="21" t="s">
        <v>1686</v>
      </c>
      <c r="W1738" s="2">
        <v>4</v>
      </c>
      <c r="X1738" s="6">
        <v>482.75</v>
      </c>
      <c r="Y1738" s="24">
        <v>463.44</v>
      </c>
    </row>
    <row r="1739" spans="2:25" x14ac:dyDescent="0.25">
      <c r="B1739" s="20">
        <v>45369</v>
      </c>
      <c r="C1739" t="s">
        <v>1614</v>
      </c>
      <c r="D1739" t="s">
        <v>3801</v>
      </c>
      <c r="E1739" t="s">
        <v>1727</v>
      </c>
      <c r="F1739" t="s">
        <v>1775</v>
      </c>
      <c r="G1739" t="s">
        <v>760</v>
      </c>
      <c r="H1739" t="s">
        <v>759</v>
      </c>
      <c r="I1739">
        <v>58</v>
      </c>
      <c r="J1739" t="s">
        <v>16</v>
      </c>
      <c r="K1739" t="s">
        <v>761</v>
      </c>
      <c r="L1739" t="s">
        <v>181</v>
      </c>
      <c r="M1739" t="s">
        <v>12</v>
      </c>
      <c r="N1739" t="s">
        <v>19</v>
      </c>
      <c r="O1739" t="s">
        <v>3965</v>
      </c>
      <c r="P1739" t="s">
        <v>3889</v>
      </c>
      <c r="Q1739" s="6">
        <v>482.75</v>
      </c>
      <c r="R1739" s="21">
        <v>444</v>
      </c>
      <c r="S1739" s="21" t="s">
        <v>1728</v>
      </c>
      <c r="T1739" s="21" t="s">
        <v>1684</v>
      </c>
      <c r="U1739" s="21" t="s">
        <v>129</v>
      </c>
      <c r="V1739" s="21" t="s">
        <v>1686</v>
      </c>
      <c r="W1739" s="2">
        <v>4</v>
      </c>
      <c r="X1739" s="6">
        <v>482.75</v>
      </c>
      <c r="Y1739" s="24">
        <v>463.44</v>
      </c>
    </row>
    <row r="1740" spans="2:25" x14ac:dyDescent="0.25">
      <c r="B1740" s="20">
        <v>45875</v>
      </c>
      <c r="C1740" t="s">
        <v>1641</v>
      </c>
      <c r="D1740" t="s">
        <v>3813</v>
      </c>
      <c r="E1740" t="s">
        <v>1734</v>
      </c>
      <c r="F1740" t="s">
        <v>1769</v>
      </c>
      <c r="G1740" t="s">
        <v>1353</v>
      </c>
      <c r="H1740" t="s">
        <v>1352</v>
      </c>
      <c r="I1740">
        <v>51</v>
      </c>
      <c r="J1740" t="s">
        <v>9</v>
      </c>
      <c r="K1740" t="s">
        <v>1354</v>
      </c>
      <c r="L1740" t="s">
        <v>354</v>
      </c>
      <c r="M1740" t="s">
        <v>12</v>
      </c>
      <c r="N1740" t="s">
        <v>31</v>
      </c>
      <c r="O1740" t="s">
        <v>3954</v>
      </c>
      <c r="P1740" t="s">
        <v>1642</v>
      </c>
      <c r="Q1740" s="6">
        <v>325.26</v>
      </c>
      <c r="R1740" s="21">
        <v>400</v>
      </c>
      <c r="S1740" s="21" t="s">
        <v>1735</v>
      </c>
      <c r="T1740" s="21" t="s">
        <v>1714</v>
      </c>
      <c r="U1740" s="21" t="s">
        <v>1736</v>
      </c>
      <c r="V1740" s="21" t="s">
        <v>1686</v>
      </c>
      <c r="W1740" s="2">
        <v>2</v>
      </c>
      <c r="X1740" s="6">
        <v>316.89999999999998</v>
      </c>
      <c r="Y1740" s="24">
        <v>221.82999999999998</v>
      </c>
    </row>
    <row r="1741" spans="2:25" x14ac:dyDescent="0.25">
      <c r="B1741" s="20">
        <v>45297</v>
      </c>
      <c r="C1741" t="s">
        <v>1672</v>
      </c>
      <c r="D1741" t="s">
        <v>3860</v>
      </c>
      <c r="E1741" t="s">
        <v>1703</v>
      </c>
      <c r="F1741" t="s">
        <v>1760</v>
      </c>
      <c r="G1741" t="s">
        <v>1497</v>
      </c>
      <c r="H1741" t="s">
        <v>1496</v>
      </c>
      <c r="I1741">
        <v>28</v>
      </c>
      <c r="J1741" t="s">
        <v>9</v>
      </c>
      <c r="K1741" t="s">
        <v>84</v>
      </c>
      <c r="L1741" t="s">
        <v>22</v>
      </c>
      <c r="M1741" t="s">
        <v>12</v>
      </c>
      <c r="N1741" t="s">
        <v>31</v>
      </c>
      <c r="O1741" t="s">
        <v>3944</v>
      </c>
      <c r="P1741" t="s">
        <v>3903</v>
      </c>
      <c r="Q1741" s="6">
        <v>358.47</v>
      </c>
      <c r="R1741" s="21">
        <v>143</v>
      </c>
      <c r="S1741" s="21" t="s">
        <v>1704</v>
      </c>
      <c r="T1741" s="21" t="s">
        <v>1689</v>
      </c>
      <c r="U1741" s="21" t="s">
        <v>1705</v>
      </c>
      <c r="V1741" s="21" t="s">
        <v>1695</v>
      </c>
      <c r="W1741" s="2">
        <v>3</v>
      </c>
      <c r="X1741" s="6">
        <v>745.3</v>
      </c>
      <c r="Y1741" s="24">
        <v>611.14599999999996</v>
      </c>
    </row>
    <row r="1742" spans="2:25" x14ac:dyDescent="0.25">
      <c r="B1742" s="20">
        <v>45869</v>
      </c>
      <c r="C1742" t="s">
        <v>1580</v>
      </c>
      <c r="D1742" t="s">
        <v>3841</v>
      </c>
      <c r="E1742" t="s">
        <v>1682</v>
      </c>
      <c r="F1742" t="s">
        <v>1765</v>
      </c>
      <c r="G1742" t="s">
        <v>1413</v>
      </c>
      <c r="H1742" t="s">
        <v>1412</v>
      </c>
      <c r="I1742">
        <v>45</v>
      </c>
      <c r="J1742" t="s">
        <v>16</v>
      </c>
      <c r="K1742" t="s">
        <v>1414</v>
      </c>
      <c r="L1742" t="s">
        <v>74</v>
      </c>
      <c r="M1742" t="s">
        <v>12</v>
      </c>
      <c r="N1742" t="s">
        <v>19</v>
      </c>
      <c r="O1742" t="s">
        <v>3962</v>
      </c>
      <c r="P1742" t="s">
        <v>1581</v>
      </c>
      <c r="Q1742" s="6">
        <v>353.47</v>
      </c>
      <c r="R1742" s="21">
        <v>214</v>
      </c>
      <c r="S1742" s="21" t="s">
        <v>1683</v>
      </c>
      <c r="T1742" s="21" t="s">
        <v>1684</v>
      </c>
      <c r="U1742" s="21" t="s">
        <v>1685</v>
      </c>
      <c r="V1742" s="21" t="s">
        <v>1686</v>
      </c>
      <c r="W1742" s="2">
        <v>2</v>
      </c>
      <c r="X1742" s="6">
        <v>873.17</v>
      </c>
      <c r="Y1742" s="24">
        <v>672.34090000000003</v>
      </c>
    </row>
    <row r="1743" spans="2:25" x14ac:dyDescent="0.25">
      <c r="B1743" s="20">
        <v>45297</v>
      </c>
      <c r="C1743" t="s">
        <v>1672</v>
      </c>
      <c r="D1743" t="s">
        <v>3860</v>
      </c>
      <c r="E1743" t="s">
        <v>1703</v>
      </c>
      <c r="F1743" t="s">
        <v>1760</v>
      </c>
      <c r="G1743" t="s">
        <v>1497</v>
      </c>
      <c r="H1743" t="s">
        <v>1496</v>
      </c>
      <c r="I1743">
        <v>28</v>
      </c>
      <c r="J1743" t="s">
        <v>9</v>
      </c>
      <c r="K1743" t="s">
        <v>84</v>
      </c>
      <c r="L1743" t="s">
        <v>22</v>
      </c>
      <c r="M1743" t="s">
        <v>12</v>
      </c>
      <c r="N1743" t="s">
        <v>31</v>
      </c>
      <c r="O1743" t="s">
        <v>3944</v>
      </c>
      <c r="P1743" t="s">
        <v>3903</v>
      </c>
      <c r="Q1743" s="6">
        <v>358.47</v>
      </c>
      <c r="R1743" s="21">
        <v>143</v>
      </c>
      <c r="S1743" s="21" t="s">
        <v>1704</v>
      </c>
      <c r="T1743" s="21" t="s">
        <v>1689</v>
      </c>
      <c r="U1743" s="21" t="s">
        <v>1705</v>
      </c>
      <c r="V1743" s="21" t="s">
        <v>1695</v>
      </c>
      <c r="W1743" s="2">
        <v>3</v>
      </c>
      <c r="X1743" s="6">
        <v>745.3</v>
      </c>
      <c r="Y1743" s="24">
        <v>611.14599999999996</v>
      </c>
    </row>
    <row r="1744" spans="2:25" x14ac:dyDescent="0.25">
      <c r="B1744" s="20">
        <v>45908</v>
      </c>
      <c r="C1744" t="s">
        <v>1633</v>
      </c>
      <c r="D1744" t="s">
        <v>3810</v>
      </c>
      <c r="E1744" t="s">
        <v>1706</v>
      </c>
      <c r="F1744" t="s">
        <v>1780</v>
      </c>
      <c r="G1744" t="s">
        <v>607</v>
      </c>
      <c r="H1744" t="s">
        <v>606</v>
      </c>
      <c r="I1744">
        <v>53</v>
      </c>
      <c r="J1744" t="s">
        <v>9</v>
      </c>
      <c r="K1744" t="s">
        <v>608</v>
      </c>
      <c r="L1744" t="s">
        <v>113</v>
      </c>
      <c r="M1744" t="s">
        <v>12</v>
      </c>
      <c r="N1744" t="s">
        <v>31</v>
      </c>
      <c r="O1744" t="s">
        <v>3961</v>
      </c>
      <c r="P1744" t="s">
        <v>1634</v>
      </c>
      <c r="Q1744" s="6">
        <v>107.06</v>
      </c>
      <c r="R1744" s="21">
        <v>359</v>
      </c>
      <c r="S1744" s="21" t="s">
        <v>1707</v>
      </c>
      <c r="T1744" s="21" t="s">
        <v>1684</v>
      </c>
      <c r="U1744" s="21" t="s">
        <v>1708</v>
      </c>
      <c r="V1744" s="21" t="s">
        <v>1702</v>
      </c>
      <c r="W1744" s="2">
        <v>3</v>
      </c>
      <c r="X1744" s="6">
        <v>77.599999999999994</v>
      </c>
      <c r="Y1744" s="24">
        <v>72.167999999999992</v>
      </c>
    </row>
    <row r="1745" spans="2:25" x14ac:dyDescent="0.25">
      <c r="B1745" s="20">
        <v>45285</v>
      </c>
      <c r="C1745" t="s">
        <v>1587</v>
      </c>
      <c r="D1745" t="s">
        <v>3789</v>
      </c>
      <c r="E1745" t="s">
        <v>1737</v>
      </c>
      <c r="F1745" t="s">
        <v>1755</v>
      </c>
      <c r="G1745" t="s">
        <v>1422</v>
      </c>
      <c r="H1745" t="s">
        <v>1421</v>
      </c>
      <c r="I1745">
        <v>63</v>
      </c>
      <c r="J1745" t="s">
        <v>16</v>
      </c>
      <c r="K1745" t="s">
        <v>1423</v>
      </c>
      <c r="L1745" t="s">
        <v>170</v>
      </c>
      <c r="M1745" t="s">
        <v>12</v>
      </c>
      <c r="N1745" t="s">
        <v>13</v>
      </c>
      <c r="O1745" t="s">
        <v>3950</v>
      </c>
      <c r="P1745" t="s">
        <v>3878</v>
      </c>
      <c r="Q1745" s="6">
        <v>313.26</v>
      </c>
      <c r="R1745" s="21">
        <v>369</v>
      </c>
      <c r="S1745" s="21" t="s">
        <v>1738</v>
      </c>
      <c r="T1745" s="21" t="s">
        <v>1689</v>
      </c>
      <c r="U1745" s="21" t="s">
        <v>1739</v>
      </c>
      <c r="V1745" s="21" t="s">
        <v>1686</v>
      </c>
      <c r="W1745" s="2">
        <v>3</v>
      </c>
      <c r="X1745" s="6">
        <v>104.47</v>
      </c>
      <c r="Y1745" s="24">
        <v>76.263099999999994</v>
      </c>
    </row>
    <row r="1746" spans="2:25" x14ac:dyDescent="0.25">
      <c r="B1746" s="20">
        <v>45285</v>
      </c>
      <c r="C1746" t="s">
        <v>1594</v>
      </c>
      <c r="D1746" t="s">
        <v>3844</v>
      </c>
      <c r="E1746" t="s">
        <v>1737</v>
      </c>
      <c r="F1746" t="s">
        <v>1755</v>
      </c>
      <c r="G1746" t="s">
        <v>1422</v>
      </c>
      <c r="H1746" t="s">
        <v>1421</v>
      </c>
      <c r="I1746">
        <v>63</v>
      </c>
      <c r="J1746" t="s">
        <v>16</v>
      </c>
      <c r="K1746" t="s">
        <v>1423</v>
      </c>
      <c r="L1746" t="s">
        <v>170</v>
      </c>
      <c r="M1746" t="s">
        <v>12</v>
      </c>
      <c r="N1746" t="s">
        <v>13</v>
      </c>
      <c r="O1746" t="s">
        <v>3944</v>
      </c>
      <c r="P1746" t="s">
        <v>3881</v>
      </c>
      <c r="Q1746" s="6">
        <v>167.34</v>
      </c>
      <c r="R1746" s="21">
        <v>296</v>
      </c>
      <c r="S1746" s="21" t="s">
        <v>1738</v>
      </c>
      <c r="T1746" s="21" t="s">
        <v>1689</v>
      </c>
      <c r="U1746" s="21" t="s">
        <v>1739</v>
      </c>
      <c r="V1746" s="21" t="s">
        <v>1686</v>
      </c>
      <c r="W1746" s="2">
        <v>3</v>
      </c>
      <c r="X1746" s="6">
        <v>104.47</v>
      </c>
      <c r="Y1746" s="24">
        <v>76.263099999999994</v>
      </c>
    </row>
    <row r="1747" spans="2:25" x14ac:dyDescent="0.25">
      <c r="B1747" s="20">
        <v>45369</v>
      </c>
      <c r="C1747" t="s">
        <v>1614</v>
      </c>
      <c r="D1747" t="s">
        <v>3801</v>
      </c>
      <c r="E1747" t="s">
        <v>1727</v>
      </c>
      <c r="F1747" t="s">
        <v>1775</v>
      </c>
      <c r="G1747" t="s">
        <v>760</v>
      </c>
      <c r="H1747" t="s">
        <v>759</v>
      </c>
      <c r="I1747">
        <v>58</v>
      </c>
      <c r="J1747" t="s">
        <v>16</v>
      </c>
      <c r="K1747" t="s">
        <v>761</v>
      </c>
      <c r="L1747" t="s">
        <v>181</v>
      </c>
      <c r="M1747" t="s">
        <v>12</v>
      </c>
      <c r="N1747" t="s">
        <v>19</v>
      </c>
      <c r="O1747" t="s">
        <v>3965</v>
      </c>
      <c r="P1747" t="s">
        <v>3889</v>
      </c>
      <c r="Q1747" s="6">
        <v>482.75</v>
      </c>
      <c r="R1747" s="21">
        <v>444</v>
      </c>
      <c r="S1747" s="21" t="s">
        <v>1728</v>
      </c>
      <c r="T1747" s="21" t="s">
        <v>1684</v>
      </c>
      <c r="U1747" s="21" t="s">
        <v>129</v>
      </c>
      <c r="V1747" s="21" t="s">
        <v>1686</v>
      </c>
      <c r="W1747" s="2">
        <v>4</v>
      </c>
      <c r="X1747" s="6">
        <v>482.75</v>
      </c>
      <c r="Y1747" s="24">
        <v>463.44</v>
      </c>
    </row>
    <row r="1748" spans="2:25" x14ac:dyDescent="0.25">
      <c r="B1748" s="20">
        <v>45446</v>
      </c>
      <c r="C1748" t="s">
        <v>1628</v>
      </c>
      <c r="D1748" t="s">
        <v>3807</v>
      </c>
      <c r="E1748" t="s">
        <v>1712</v>
      </c>
      <c r="F1748" t="s">
        <v>1757</v>
      </c>
      <c r="G1748" t="s">
        <v>209</v>
      </c>
      <c r="H1748" t="s">
        <v>208</v>
      </c>
      <c r="I1748">
        <v>49</v>
      </c>
      <c r="J1748" t="s">
        <v>16</v>
      </c>
      <c r="K1748" t="s">
        <v>210</v>
      </c>
      <c r="L1748" t="s">
        <v>51</v>
      </c>
      <c r="M1748" t="s">
        <v>12</v>
      </c>
      <c r="N1748" t="s">
        <v>13</v>
      </c>
      <c r="O1748" t="s">
        <v>3959</v>
      </c>
      <c r="P1748" t="s">
        <v>1629</v>
      </c>
      <c r="Q1748" s="6">
        <v>138.05000000000001</v>
      </c>
      <c r="R1748" s="21">
        <v>89</v>
      </c>
      <c r="S1748" s="21" t="s">
        <v>1713</v>
      </c>
      <c r="T1748" s="21" t="s">
        <v>1714</v>
      </c>
      <c r="U1748" s="21" t="s">
        <v>1715</v>
      </c>
      <c r="V1748" s="21" t="s">
        <v>1702</v>
      </c>
      <c r="W1748" s="2">
        <v>4</v>
      </c>
      <c r="X1748" s="6">
        <v>914.05</v>
      </c>
      <c r="Y1748" s="24">
        <v>685.53749999999991</v>
      </c>
    </row>
    <row r="1749" spans="2:25" x14ac:dyDescent="0.25">
      <c r="B1749" s="20">
        <v>45850</v>
      </c>
      <c r="C1749" t="s">
        <v>1619</v>
      </c>
      <c r="D1749" t="s">
        <v>3805</v>
      </c>
      <c r="E1749" t="s">
        <v>1699</v>
      </c>
      <c r="F1749" t="s">
        <v>1762</v>
      </c>
      <c r="G1749" t="s">
        <v>76</v>
      </c>
      <c r="H1749" t="s">
        <v>75</v>
      </c>
      <c r="I1749">
        <v>24</v>
      </c>
      <c r="J1749" t="s">
        <v>16</v>
      </c>
      <c r="K1749" t="s">
        <v>77</v>
      </c>
      <c r="L1749" t="s">
        <v>51</v>
      </c>
      <c r="M1749" t="s">
        <v>12</v>
      </c>
      <c r="N1749" t="s">
        <v>26</v>
      </c>
      <c r="O1749" t="s">
        <v>3964</v>
      </c>
      <c r="P1749" t="s">
        <v>1620</v>
      </c>
      <c r="Q1749" s="6">
        <v>299.11</v>
      </c>
      <c r="R1749" s="21">
        <v>118</v>
      </c>
      <c r="S1749" s="21" t="s">
        <v>1700</v>
      </c>
      <c r="T1749" s="21" t="s">
        <v>1693</v>
      </c>
      <c r="U1749" s="21" t="s">
        <v>1701</v>
      </c>
      <c r="V1749" s="21" t="s">
        <v>1702</v>
      </c>
      <c r="W1749" s="2">
        <v>2</v>
      </c>
      <c r="X1749" s="6">
        <v>785.31</v>
      </c>
      <c r="Y1749" s="24">
        <v>667.51349999999991</v>
      </c>
    </row>
    <row r="1750" spans="2:25" x14ac:dyDescent="0.25">
      <c r="B1750" s="20">
        <v>45394</v>
      </c>
      <c r="C1750" t="s">
        <v>1570</v>
      </c>
      <c r="D1750" t="s">
        <v>3781</v>
      </c>
      <c r="E1750" t="s">
        <v>1719</v>
      </c>
      <c r="F1750" t="s">
        <v>1778</v>
      </c>
      <c r="G1750" t="s">
        <v>1448</v>
      </c>
      <c r="H1750" t="s">
        <v>1447</v>
      </c>
      <c r="I1750">
        <v>33</v>
      </c>
      <c r="J1750" t="s">
        <v>16</v>
      </c>
      <c r="K1750" t="s">
        <v>1449</v>
      </c>
      <c r="L1750" t="s">
        <v>96</v>
      </c>
      <c r="M1750" t="s">
        <v>12</v>
      </c>
      <c r="N1750" t="s">
        <v>13</v>
      </c>
      <c r="O1750" t="s">
        <v>3961</v>
      </c>
      <c r="P1750" t="s">
        <v>1571</v>
      </c>
      <c r="Q1750" s="6">
        <v>204.39</v>
      </c>
      <c r="R1750" s="21">
        <v>281</v>
      </c>
      <c r="S1750" s="21" t="s">
        <v>1720</v>
      </c>
      <c r="T1750" s="21" t="s">
        <v>1684</v>
      </c>
      <c r="U1750" s="21" t="s">
        <v>1721</v>
      </c>
      <c r="V1750" s="21" t="s">
        <v>1702</v>
      </c>
      <c r="W1750" s="2">
        <v>3</v>
      </c>
      <c r="X1750" s="6">
        <v>979.42</v>
      </c>
      <c r="Y1750" s="24">
        <v>950.03739999999993</v>
      </c>
    </row>
    <row r="1751" spans="2:25" x14ac:dyDescent="0.25">
      <c r="B1751" s="20">
        <v>45913</v>
      </c>
      <c r="C1751" t="s">
        <v>1649</v>
      </c>
      <c r="D1751" t="s">
        <v>3817</v>
      </c>
      <c r="E1751" t="s">
        <v>1743</v>
      </c>
      <c r="F1751" t="s">
        <v>1772</v>
      </c>
      <c r="G1751" t="s">
        <v>869</v>
      </c>
      <c r="H1751" t="s">
        <v>868</v>
      </c>
      <c r="I1751">
        <v>38</v>
      </c>
      <c r="J1751" t="s">
        <v>9</v>
      </c>
      <c r="K1751" t="s">
        <v>870</v>
      </c>
      <c r="L1751" t="s">
        <v>181</v>
      </c>
      <c r="M1751" t="s">
        <v>12</v>
      </c>
      <c r="N1751" t="s">
        <v>13</v>
      </c>
      <c r="O1751" t="s">
        <v>3950</v>
      </c>
      <c r="P1751" t="s">
        <v>1650</v>
      </c>
      <c r="Q1751" s="6">
        <v>152.91999999999999</v>
      </c>
      <c r="R1751" s="21">
        <v>281</v>
      </c>
      <c r="S1751" s="21" t="s">
        <v>1744</v>
      </c>
      <c r="T1751" s="21" t="s">
        <v>1684</v>
      </c>
      <c r="U1751" s="21" t="s">
        <v>1745</v>
      </c>
      <c r="V1751" s="21" t="s">
        <v>1702</v>
      </c>
      <c r="W1751" s="2">
        <v>2</v>
      </c>
      <c r="X1751" s="6">
        <v>451.98</v>
      </c>
      <c r="Y1751" s="24">
        <v>338.98500000000001</v>
      </c>
    </row>
    <row r="1752" spans="2:25" x14ac:dyDescent="0.25">
      <c r="B1752" s="20">
        <v>45850</v>
      </c>
      <c r="C1752" t="s">
        <v>1619</v>
      </c>
      <c r="D1752" t="s">
        <v>3805</v>
      </c>
      <c r="E1752" t="s">
        <v>1699</v>
      </c>
      <c r="F1752" t="s">
        <v>1762</v>
      </c>
      <c r="G1752" t="s">
        <v>76</v>
      </c>
      <c r="H1752" t="s">
        <v>75</v>
      </c>
      <c r="I1752">
        <v>24</v>
      </c>
      <c r="J1752" t="s">
        <v>16</v>
      </c>
      <c r="K1752" t="s">
        <v>77</v>
      </c>
      <c r="L1752" t="s">
        <v>51</v>
      </c>
      <c r="M1752" t="s">
        <v>12</v>
      </c>
      <c r="N1752" t="s">
        <v>26</v>
      </c>
      <c r="O1752" t="s">
        <v>3964</v>
      </c>
      <c r="P1752" t="s">
        <v>1620</v>
      </c>
      <c r="Q1752" s="6">
        <v>299.11</v>
      </c>
      <c r="R1752" s="21">
        <v>118</v>
      </c>
      <c r="S1752" s="21" t="s">
        <v>1700</v>
      </c>
      <c r="T1752" s="21" t="s">
        <v>1693</v>
      </c>
      <c r="U1752" s="21" t="s">
        <v>1701</v>
      </c>
      <c r="V1752" s="21" t="s">
        <v>1702</v>
      </c>
      <c r="W1752" s="2">
        <v>2</v>
      </c>
      <c r="X1752" s="6">
        <v>785.31</v>
      </c>
      <c r="Y1752" s="24">
        <v>667.51349999999991</v>
      </c>
    </row>
    <row r="1753" spans="2:25" x14ac:dyDescent="0.25">
      <c r="B1753" s="20">
        <v>45480</v>
      </c>
      <c r="C1753" t="s">
        <v>1673</v>
      </c>
      <c r="D1753" t="s">
        <v>3826</v>
      </c>
      <c r="E1753" t="s">
        <v>1696</v>
      </c>
      <c r="F1753" t="s">
        <v>1753</v>
      </c>
      <c r="G1753" t="s">
        <v>1256</v>
      </c>
      <c r="H1753" t="s">
        <v>1255</v>
      </c>
      <c r="I1753">
        <v>55</v>
      </c>
      <c r="J1753" t="s">
        <v>9</v>
      </c>
      <c r="K1753" t="s">
        <v>1257</v>
      </c>
      <c r="L1753" t="s">
        <v>836</v>
      </c>
      <c r="M1753" t="s">
        <v>12</v>
      </c>
      <c r="N1753" t="s">
        <v>13</v>
      </c>
      <c r="O1753" t="s">
        <v>3961</v>
      </c>
      <c r="P1753" t="s">
        <v>3904</v>
      </c>
      <c r="Q1753" s="6">
        <v>245.98</v>
      </c>
      <c r="R1753" s="21">
        <v>471</v>
      </c>
      <c r="S1753" s="21" t="s">
        <v>1697</v>
      </c>
      <c r="T1753" s="21" t="s">
        <v>1689</v>
      </c>
      <c r="U1753" s="21" t="s">
        <v>1698</v>
      </c>
      <c r="V1753" s="21" t="s">
        <v>1695</v>
      </c>
      <c r="W1753" s="2">
        <v>1</v>
      </c>
      <c r="X1753" s="6">
        <v>218.04</v>
      </c>
      <c r="Y1753" s="24">
        <v>198.41640000000001</v>
      </c>
    </row>
    <row r="1754" spans="2:25" x14ac:dyDescent="0.25">
      <c r="B1754" s="20">
        <v>45446</v>
      </c>
      <c r="C1754" t="s">
        <v>1541</v>
      </c>
      <c r="D1754" t="s">
        <v>3766</v>
      </c>
      <c r="E1754" t="s">
        <v>1712</v>
      </c>
      <c r="F1754" t="s">
        <v>1757</v>
      </c>
      <c r="G1754" t="s">
        <v>209</v>
      </c>
      <c r="H1754" t="s">
        <v>208</v>
      </c>
      <c r="I1754">
        <v>49</v>
      </c>
      <c r="J1754" t="s">
        <v>16</v>
      </c>
      <c r="K1754" t="s">
        <v>210</v>
      </c>
      <c r="L1754" t="s">
        <v>51</v>
      </c>
      <c r="M1754" t="s">
        <v>12</v>
      </c>
      <c r="N1754" t="s">
        <v>13</v>
      </c>
      <c r="O1754" t="s">
        <v>3953</v>
      </c>
      <c r="P1754" t="s">
        <v>3866</v>
      </c>
      <c r="Q1754" s="6">
        <v>115.82</v>
      </c>
      <c r="R1754" s="21">
        <v>460</v>
      </c>
      <c r="S1754" s="21" t="s">
        <v>1713</v>
      </c>
      <c r="T1754" s="21" t="s">
        <v>1714</v>
      </c>
      <c r="U1754" s="21" t="s">
        <v>1715</v>
      </c>
      <c r="V1754" s="21" t="s">
        <v>1702</v>
      </c>
      <c r="W1754" s="2">
        <v>4</v>
      </c>
      <c r="X1754" s="6">
        <v>914.05</v>
      </c>
      <c r="Y1754" s="24">
        <v>685.53749999999991</v>
      </c>
    </row>
    <row r="1755" spans="2:25" x14ac:dyDescent="0.25">
      <c r="B1755" s="20">
        <v>45801</v>
      </c>
      <c r="C1755" t="s">
        <v>1584</v>
      </c>
      <c r="D1755" t="s">
        <v>3787</v>
      </c>
      <c r="E1755" t="s">
        <v>1687</v>
      </c>
      <c r="F1755" t="s">
        <v>1767</v>
      </c>
      <c r="G1755" t="s">
        <v>997</v>
      </c>
      <c r="H1755" t="s">
        <v>996</v>
      </c>
      <c r="I1755">
        <v>34</v>
      </c>
      <c r="J1755" t="s">
        <v>16</v>
      </c>
      <c r="K1755" t="s">
        <v>998</v>
      </c>
      <c r="L1755" t="s">
        <v>264</v>
      </c>
      <c r="M1755" t="s">
        <v>12</v>
      </c>
      <c r="N1755" t="s">
        <v>26</v>
      </c>
      <c r="O1755" t="s">
        <v>3963</v>
      </c>
      <c r="P1755" t="s">
        <v>3877</v>
      </c>
      <c r="Q1755" s="6">
        <v>326.06</v>
      </c>
      <c r="R1755" s="21">
        <v>301</v>
      </c>
      <c r="S1755" s="21" t="s">
        <v>1688</v>
      </c>
      <c r="T1755" s="21" t="s">
        <v>1689</v>
      </c>
      <c r="U1755" s="21" t="s">
        <v>1690</v>
      </c>
      <c r="V1755" s="21" t="s">
        <v>1686</v>
      </c>
      <c r="W1755" s="2">
        <v>4</v>
      </c>
      <c r="X1755" s="6">
        <v>286.92</v>
      </c>
      <c r="Y1755" s="24">
        <v>238.14359999999999</v>
      </c>
    </row>
    <row r="1756" spans="2:25" x14ac:dyDescent="0.25">
      <c r="B1756" s="20">
        <v>45913</v>
      </c>
      <c r="C1756" t="s">
        <v>1540</v>
      </c>
      <c r="D1756" t="s">
        <v>3835</v>
      </c>
      <c r="E1756" t="s">
        <v>1743</v>
      </c>
      <c r="F1756" t="s">
        <v>1772</v>
      </c>
      <c r="G1756" t="s">
        <v>869</v>
      </c>
      <c r="H1756" t="s">
        <v>868</v>
      </c>
      <c r="I1756">
        <v>38</v>
      </c>
      <c r="J1756" t="s">
        <v>9</v>
      </c>
      <c r="K1756" t="s">
        <v>870</v>
      </c>
      <c r="L1756" t="s">
        <v>181</v>
      </c>
      <c r="M1756" t="s">
        <v>12</v>
      </c>
      <c r="N1756" t="s">
        <v>13</v>
      </c>
      <c r="O1756" t="s">
        <v>3952</v>
      </c>
      <c r="P1756" t="s">
        <v>3865</v>
      </c>
      <c r="Q1756" s="6">
        <v>449.4</v>
      </c>
      <c r="R1756" s="21">
        <v>270.80232558139534</v>
      </c>
      <c r="S1756" s="21" t="s">
        <v>1744</v>
      </c>
      <c r="T1756" s="21" t="s">
        <v>1684</v>
      </c>
      <c r="U1756" s="21" t="s">
        <v>1745</v>
      </c>
      <c r="V1756" s="21" t="s">
        <v>1702</v>
      </c>
      <c r="W1756" s="2">
        <v>2</v>
      </c>
      <c r="X1756" s="6">
        <v>451.98</v>
      </c>
      <c r="Y1756" s="24">
        <v>338.98500000000001</v>
      </c>
    </row>
    <row r="1757" spans="2:25" x14ac:dyDescent="0.25">
      <c r="B1757" s="20">
        <v>45593</v>
      </c>
      <c r="C1757" t="s">
        <v>1622</v>
      </c>
      <c r="D1757" t="s">
        <v>3850</v>
      </c>
      <c r="E1757" t="s">
        <v>1724</v>
      </c>
      <c r="F1757" t="s">
        <v>1787</v>
      </c>
      <c r="G1757" t="s">
        <v>1265</v>
      </c>
      <c r="H1757" t="s">
        <v>1264</v>
      </c>
      <c r="I1757">
        <v>23</v>
      </c>
      <c r="J1757" t="s">
        <v>16</v>
      </c>
      <c r="K1757" t="s">
        <v>201</v>
      </c>
      <c r="L1757" t="s">
        <v>155</v>
      </c>
      <c r="M1757" t="s">
        <v>12</v>
      </c>
      <c r="N1757" t="s">
        <v>13</v>
      </c>
      <c r="O1757" t="s">
        <v>3953</v>
      </c>
      <c r="P1757" t="s">
        <v>3893</v>
      </c>
      <c r="Q1757" s="6">
        <v>340.39</v>
      </c>
      <c r="R1757" s="21">
        <v>177</v>
      </c>
      <c r="S1757" s="21" t="s">
        <v>1725</v>
      </c>
      <c r="T1757" s="21" t="s">
        <v>1689</v>
      </c>
      <c r="U1757" s="21" t="s">
        <v>1726</v>
      </c>
      <c r="V1757" s="21" t="s">
        <v>1702</v>
      </c>
      <c r="W1757" s="2">
        <v>2</v>
      </c>
      <c r="X1757" s="6">
        <v>148.96</v>
      </c>
      <c r="Y1757" s="24">
        <v>144.49119999999999</v>
      </c>
    </row>
    <row r="1758" spans="2:25" x14ac:dyDescent="0.25">
      <c r="B1758" s="20">
        <v>45908</v>
      </c>
      <c r="C1758" t="s">
        <v>1661</v>
      </c>
      <c r="D1758" t="s">
        <v>3822</v>
      </c>
      <c r="E1758" t="s">
        <v>1706</v>
      </c>
      <c r="F1758" t="s">
        <v>1780</v>
      </c>
      <c r="G1758" t="s">
        <v>607</v>
      </c>
      <c r="H1758" t="s">
        <v>606</v>
      </c>
      <c r="I1758">
        <v>53</v>
      </c>
      <c r="J1758" t="s">
        <v>9</v>
      </c>
      <c r="K1758" t="s">
        <v>608</v>
      </c>
      <c r="L1758" t="s">
        <v>113</v>
      </c>
      <c r="M1758" t="s">
        <v>12</v>
      </c>
      <c r="N1758" t="s">
        <v>31</v>
      </c>
      <c r="O1758" t="s">
        <v>3964</v>
      </c>
      <c r="P1758" t="s">
        <v>1662</v>
      </c>
      <c r="Q1758" s="6">
        <v>183.04</v>
      </c>
      <c r="R1758" s="21">
        <v>457</v>
      </c>
      <c r="S1758" s="21" t="s">
        <v>1707</v>
      </c>
      <c r="T1758" s="21" t="s">
        <v>1684</v>
      </c>
      <c r="U1758" s="21" t="s">
        <v>1708</v>
      </c>
      <c r="V1758" s="21" t="s">
        <v>1702</v>
      </c>
      <c r="W1758" s="2">
        <v>3</v>
      </c>
      <c r="X1758" s="6">
        <v>77.599999999999994</v>
      </c>
      <c r="Y1758" s="24">
        <v>72.167999999999992</v>
      </c>
    </row>
    <row r="1759" spans="2:25" x14ac:dyDescent="0.25">
      <c r="B1759" s="20">
        <v>45593</v>
      </c>
      <c r="C1759" t="s">
        <v>1622</v>
      </c>
      <c r="D1759" t="s">
        <v>3850</v>
      </c>
      <c r="E1759" t="s">
        <v>1724</v>
      </c>
      <c r="F1759" t="s">
        <v>1787</v>
      </c>
      <c r="G1759" t="s">
        <v>1265</v>
      </c>
      <c r="H1759" t="s">
        <v>1264</v>
      </c>
      <c r="I1759">
        <v>23</v>
      </c>
      <c r="J1759" t="s">
        <v>16</v>
      </c>
      <c r="K1759" t="s">
        <v>201</v>
      </c>
      <c r="L1759" t="s">
        <v>155</v>
      </c>
      <c r="M1759" t="s">
        <v>12</v>
      </c>
      <c r="N1759" t="s">
        <v>13</v>
      </c>
      <c r="O1759" t="s">
        <v>3953</v>
      </c>
      <c r="P1759" t="s">
        <v>3893</v>
      </c>
      <c r="Q1759" s="6">
        <v>340.39</v>
      </c>
      <c r="R1759" s="21">
        <v>177</v>
      </c>
      <c r="S1759" s="21" t="s">
        <v>1725</v>
      </c>
      <c r="T1759" s="21" t="s">
        <v>1689</v>
      </c>
      <c r="U1759" s="21" t="s">
        <v>1726</v>
      </c>
      <c r="V1759" s="21" t="s">
        <v>1702</v>
      </c>
      <c r="W1759" s="2">
        <v>2</v>
      </c>
      <c r="X1759" s="6">
        <v>148.96</v>
      </c>
      <c r="Y1759" s="24">
        <v>144.49119999999999</v>
      </c>
    </row>
    <row r="1760" spans="2:25" x14ac:dyDescent="0.25">
      <c r="B1760" s="20">
        <v>45636</v>
      </c>
      <c r="C1760" t="s">
        <v>1578</v>
      </c>
      <c r="D1760" t="s">
        <v>3840</v>
      </c>
      <c r="E1760" t="s">
        <v>1716</v>
      </c>
      <c r="F1760" t="s">
        <v>1771</v>
      </c>
      <c r="G1760" t="s">
        <v>1331</v>
      </c>
      <c r="H1760" t="s">
        <v>1330</v>
      </c>
      <c r="I1760">
        <v>37</v>
      </c>
      <c r="J1760" t="s">
        <v>16</v>
      </c>
      <c r="K1760" t="s">
        <v>1332</v>
      </c>
      <c r="L1760" t="s">
        <v>106</v>
      </c>
      <c r="M1760" t="s">
        <v>12</v>
      </c>
      <c r="N1760" t="s">
        <v>31</v>
      </c>
      <c r="O1760" t="s">
        <v>3943</v>
      </c>
      <c r="P1760" t="s">
        <v>1579</v>
      </c>
      <c r="Q1760" s="6">
        <v>223.43</v>
      </c>
      <c r="R1760" s="21">
        <v>154</v>
      </c>
      <c r="S1760" s="21" t="s">
        <v>1717</v>
      </c>
      <c r="T1760" s="21" t="s">
        <v>1693</v>
      </c>
      <c r="U1760" s="21" t="s">
        <v>1718</v>
      </c>
      <c r="V1760" s="21" t="s">
        <v>1686</v>
      </c>
      <c r="W1760" s="2">
        <v>2.4785461887935387</v>
      </c>
      <c r="X1760" s="6">
        <v>871.34</v>
      </c>
      <c r="Y1760" s="24">
        <v>836.4864</v>
      </c>
    </row>
    <row r="1761" spans="2:25" x14ac:dyDescent="0.25">
      <c r="B1761" s="20">
        <v>45480</v>
      </c>
      <c r="C1761" t="s">
        <v>1544</v>
      </c>
      <c r="D1761" t="s">
        <v>3767</v>
      </c>
      <c r="E1761" t="s">
        <v>1696</v>
      </c>
      <c r="F1761" t="s">
        <v>1753</v>
      </c>
      <c r="G1761" t="s">
        <v>1256</v>
      </c>
      <c r="H1761" t="s">
        <v>1255</v>
      </c>
      <c r="I1761">
        <v>55</v>
      </c>
      <c r="J1761" t="s">
        <v>9</v>
      </c>
      <c r="K1761" t="s">
        <v>1257</v>
      </c>
      <c r="L1761" t="s">
        <v>836</v>
      </c>
      <c r="M1761" t="s">
        <v>12</v>
      </c>
      <c r="N1761" t="s">
        <v>13</v>
      </c>
      <c r="O1761" t="s">
        <v>3954</v>
      </c>
      <c r="P1761" t="s">
        <v>3867</v>
      </c>
      <c r="Q1761" s="6">
        <v>48.01</v>
      </c>
      <c r="R1761" s="21">
        <v>439</v>
      </c>
      <c r="S1761" s="21" t="s">
        <v>1697</v>
      </c>
      <c r="T1761" s="21" t="s">
        <v>1689</v>
      </c>
      <c r="U1761" s="21" t="s">
        <v>1698</v>
      </c>
      <c r="V1761" s="21" t="s">
        <v>1695</v>
      </c>
      <c r="W1761" s="2">
        <v>1</v>
      </c>
      <c r="X1761" s="6">
        <v>218.04</v>
      </c>
      <c r="Y1761" s="24">
        <v>198.41640000000001</v>
      </c>
    </row>
    <row r="1762" spans="2:25" x14ac:dyDescent="0.25">
      <c r="B1762" s="20">
        <v>45801</v>
      </c>
      <c r="C1762" t="s">
        <v>1616</v>
      </c>
      <c r="D1762" t="s">
        <v>3803</v>
      </c>
      <c r="E1762" t="s">
        <v>1687</v>
      </c>
      <c r="F1762" t="s">
        <v>1767</v>
      </c>
      <c r="G1762" t="s">
        <v>997</v>
      </c>
      <c r="H1762" t="s">
        <v>996</v>
      </c>
      <c r="I1762">
        <v>34</v>
      </c>
      <c r="J1762" t="s">
        <v>16</v>
      </c>
      <c r="K1762" t="s">
        <v>998</v>
      </c>
      <c r="L1762" t="s">
        <v>264</v>
      </c>
      <c r="M1762" t="s">
        <v>12</v>
      </c>
      <c r="N1762" t="s">
        <v>26</v>
      </c>
      <c r="O1762" t="s">
        <v>3942</v>
      </c>
      <c r="P1762" t="s">
        <v>3891</v>
      </c>
      <c r="Q1762" s="6">
        <v>86.42</v>
      </c>
      <c r="R1762" s="21">
        <v>222</v>
      </c>
      <c r="S1762" s="21" t="s">
        <v>1688</v>
      </c>
      <c r="T1762" s="21" t="s">
        <v>1689</v>
      </c>
      <c r="U1762" s="21" t="s">
        <v>1690</v>
      </c>
      <c r="V1762" s="21" t="s">
        <v>1686</v>
      </c>
      <c r="W1762" s="2">
        <v>4</v>
      </c>
      <c r="X1762" s="6">
        <v>286.92</v>
      </c>
      <c r="Y1762" s="24">
        <v>238.14359999999999</v>
      </c>
    </row>
    <row r="1763" spans="2:25" x14ac:dyDescent="0.25">
      <c r="B1763" s="20">
        <v>45801</v>
      </c>
      <c r="C1763" t="s">
        <v>1643</v>
      </c>
      <c r="D1763" t="s">
        <v>3814</v>
      </c>
      <c r="E1763" t="s">
        <v>1687</v>
      </c>
      <c r="F1763" t="s">
        <v>1767</v>
      </c>
      <c r="G1763" t="s">
        <v>997</v>
      </c>
      <c r="H1763" t="s">
        <v>996</v>
      </c>
      <c r="I1763">
        <v>34</v>
      </c>
      <c r="J1763" t="s">
        <v>16</v>
      </c>
      <c r="K1763" t="s">
        <v>998</v>
      </c>
      <c r="L1763" t="s">
        <v>264</v>
      </c>
      <c r="M1763" t="s">
        <v>12</v>
      </c>
      <c r="N1763" t="s">
        <v>26</v>
      </c>
      <c r="O1763" t="s">
        <v>3948</v>
      </c>
      <c r="P1763" t="s">
        <v>1644</v>
      </c>
      <c r="Q1763" s="6">
        <v>228.53</v>
      </c>
      <c r="R1763" s="21">
        <v>469</v>
      </c>
      <c r="S1763" s="21" t="s">
        <v>1688</v>
      </c>
      <c r="T1763" s="21" t="s">
        <v>1689</v>
      </c>
      <c r="U1763" s="21" t="s">
        <v>1690</v>
      </c>
      <c r="V1763" s="21" t="s">
        <v>1686</v>
      </c>
      <c r="W1763" s="2">
        <v>4</v>
      </c>
      <c r="X1763" s="6">
        <v>286.92</v>
      </c>
      <c r="Y1763" s="24">
        <v>238.14359999999999</v>
      </c>
    </row>
    <row r="1764" spans="2:25" x14ac:dyDescent="0.25">
      <c r="B1764" s="20">
        <v>45369</v>
      </c>
      <c r="C1764" t="s">
        <v>1653</v>
      </c>
      <c r="D1764" t="s">
        <v>3819</v>
      </c>
      <c r="E1764" t="s">
        <v>1727</v>
      </c>
      <c r="F1764" t="s">
        <v>1775</v>
      </c>
      <c r="G1764" t="s">
        <v>760</v>
      </c>
      <c r="H1764" t="s">
        <v>759</v>
      </c>
      <c r="I1764">
        <v>58</v>
      </c>
      <c r="J1764" t="s">
        <v>16</v>
      </c>
      <c r="K1764" t="s">
        <v>761</v>
      </c>
      <c r="L1764" t="s">
        <v>181</v>
      </c>
      <c r="M1764" t="s">
        <v>12</v>
      </c>
      <c r="N1764" t="s">
        <v>19</v>
      </c>
      <c r="O1764" t="s">
        <v>3966</v>
      </c>
      <c r="P1764" t="s">
        <v>1654</v>
      </c>
      <c r="Q1764" s="6">
        <v>388.46</v>
      </c>
      <c r="R1764" s="21">
        <v>208</v>
      </c>
      <c r="S1764" s="21" t="s">
        <v>1728</v>
      </c>
      <c r="T1764" s="21" t="s">
        <v>1684</v>
      </c>
      <c r="U1764" s="21" t="s">
        <v>129</v>
      </c>
      <c r="V1764" s="21" t="s">
        <v>1686</v>
      </c>
      <c r="W1764" s="2">
        <v>4</v>
      </c>
      <c r="X1764" s="6">
        <v>482.75</v>
      </c>
      <c r="Y1764" s="24">
        <v>463.44</v>
      </c>
    </row>
    <row r="1765" spans="2:25" x14ac:dyDescent="0.25">
      <c r="B1765" s="20">
        <v>45369</v>
      </c>
      <c r="C1765" t="s">
        <v>1557</v>
      </c>
      <c r="D1765" t="s">
        <v>3774</v>
      </c>
      <c r="E1765" t="s">
        <v>1727</v>
      </c>
      <c r="F1765" t="s">
        <v>1775</v>
      </c>
      <c r="G1765" t="s">
        <v>760</v>
      </c>
      <c r="H1765" t="s">
        <v>759</v>
      </c>
      <c r="I1765">
        <v>58</v>
      </c>
      <c r="J1765" t="s">
        <v>16</v>
      </c>
      <c r="K1765" t="s">
        <v>761</v>
      </c>
      <c r="L1765" t="s">
        <v>181</v>
      </c>
      <c r="M1765" t="s">
        <v>12</v>
      </c>
      <c r="N1765" t="s">
        <v>19</v>
      </c>
      <c r="O1765" t="s">
        <v>3958</v>
      </c>
      <c r="P1765" t="s">
        <v>3870</v>
      </c>
      <c r="Q1765" s="6">
        <v>484.62</v>
      </c>
      <c r="R1765" s="21">
        <v>432</v>
      </c>
      <c r="S1765" s="21" t="s">
        <v>1728</v>
      </c>
      <c r="T1765" s="21" t="s">
        <v>1684</v>
      </c>
      <c r="U1765" s="21" t="s">
        <v>129</v>
      </c>
      <c r="V1765" s="21" t="s">
        <v>1686</v>
      </c>
      <c r="W1765" s="2">
        <v>4</v>
      </c>
      <c r="X1765" s="6">
        <v>482.75</v>
      </c>
      <c r="Y1765" s="24">
        <v>463.44</v>
      </c>
    </row>
    <row r="1766" spans="2:25" x14ac:dyDescent="0.25">
      <c r="B1766" s="20">
        <v>45466</v>
      </c>
      <c r="C1766" t="s">
        <v>1565</v>
      </c>
      <c r="D1766" t="s">
        <v>3778</v>
      </c>
      <c r="E1766" t="s">
        <v>1722</v>
      </c>
      <c r="F1766" t="s">
        <v>1803</v>
      </c>
      <c r="G1766" t="s">
        <v>45</v>
      </c>
      <c r="H1766" t="s">
        <v>44</v>
      </c>
      <c r="I1766">
        <v>53</v>
      </c>
      <c r="J1766" t="s">
        <v>16</v>
      </c>
      <c r="K1766" t="s">
        <v>46</v>
      </c>
      <c r="L1766" t="s">
        <v>47</v>
      </c>
      <c r="M1766" t="s">
        <v>12</v>
      </c>
      <c r="N1766" t="s">
        <v>13</v>
      </c>
      <c r="O1766" t="s">
        <v>3957</v>
      </c>
      <c r="P1766" t="s">
        <v>1566</v>
      </c>
      <c r="Q1766" s="6">
        <v>38.76</v>
      </c>
      <c r="R1766" s="21">
        <v>137</v>
      </c>
      <c r="S1766" s="21" t="s">
        <v>1723</v>
      </c>
      <c r="T1766" s="21" t="s">
        <v>1693</v>
      </c>
      <c r="U1766" s="21" t="s">
        <v>390</v>
      </c>
      <c r="V1766" s="21" t="s">
        <v>1702</v>
      </c>
      <c r="W1766" s="2">
        <v>1</v>
      </c>
      <c r="X1766" s="6">
        <v>135.78</v>
      </c>
      <c r="Y1766" s="24">
        <v>116.77079999999999</v>
      </c>
    </row>
    <row r="1767" spans="2:25" x14ac:dyDescent="0.25">
      <c r="B1767" s="20">
        <v>45369</v>
      </c>
      <c r="C1767" t="s">
        <v>1561</v>
      </c>
      <c r="D1767" t="s">
        <v>3839</v>
      </c>
      <c r="E1767" t="s">
        <v>1727</v>
      </c>
      <c r="F1767" t="s">
        <v>1775</v>
      </c>
      <c r="G1767" t="s">
        <v>760</v>
      </c>
      <c r="H1767" t="s">
        <v>759</v>
      </c>
      <c r="I1767">
        <v>58</v>
      </c>
      <c r="J1767" t="s">
        <v>16</v>
      </c>
      <c r="K1767" t="s">
        <v>761</v>
      </c>
      <c r="L1767" t="s">
        <v>181</v>
      </c>
      <c r="M1767" t="s">
        <v>12</v>
      </c>
      <c r="N1767" t="s">
        <v>19</v>
      </c>
      <c r="O1767" t="s">
        <v>3946</v>
      </c>
      <c r="P1767" t="s">
        <v>3872</v>
      </c>
      <c r="Q1767" s="6">
        <v>174.02</v>
      </c>
      <c r="R1767" s="21">
        <v>268</v>
      </c>
      <c r="S1767" s="21" t="s">
        <v>1728</v>
      </c>
      <c r="T1767" s="21" t="s">
        <v>1684</v>
      </c>
      <c r="U1767" s="21" t="s">
        <v>129</v>
      </c>
      <c r="V1767" s="21" t="s">
        <v>1686</v>
      </c>
      <c r="W1767" s="2">
        <v>4</v>
      </c>
      <c r="X1767" s="6">
        <v>482.75</v>
      </c>
      <c r="Y1767" s="24">
        <v>463.44</v>
      </c>
    </row>
    <row r="1768" spans="2:25" x14ac:dyDescent="0.25">
      <c r="B1768" s="20">
        <v>45499</v>
      </c>
      <c r="C1768" t="s">
        <v>1551</v>
      </c>
      <c r="D1768" t="s">
        <v>3771</v>
      </c>
      <c r="E1768" t="s">
        <v>1709</v>
      </c>
      <c r="F1768" t="s">
        <v>1761</v>
      </c>
      <c r="G1768" t="s">
        <v>401</v>
      </c>
      <c r="H1768" t="s">
        <v>400</v>
      </c>
      <c r="I1768">
        <v>18</v>
      </c>
      <c r="J1768" t="s">
        <v>16</v>
      </c>
      <c r="K1768" t="s">
        <v>402</v>
      </c>
      <c r="L1768" t="s">
        <v>214</v>
      </c>
      <c r="M1768" t="s">
        <v>12</v>
      </c>
      <c r="N1768" t="s">
        <v>19</v>
      </c>
      <c r="O1768" t="s">
        <v>3958</v>
      </c>
      <c r="P1768" t="s">
        <v>1552</v>
      </c>
      <c r="Q1768" s="6">
        <v>21.34</v>
      </c>
      <c r="R1768" s="21">
        <v>65</v>
      </c>
      <c r="S1768" s="21" t="s">
        <v>1710</v>
      </c>
      <c r="T1768" s="21" t="s">
        <v>1693</v>
      </c>
      <c r="U1768" s="21" t="s">
        <v>1711</v>
      </c>
      <c r="V1768" s="21" t="s">
        <v>1702</v>
      </c>
      <c r="W1768" s="2">
        <v>3</v>
      </c>
      <c r="X1768" s="6">
        <v>147.01</v>
      </c>
      <c r="Y1768" s="24">
        <v>119.07810000000001</v>
      </c>
    </row>
    <row r="1769" spans="2:25" x14ac:dyDescent="0.25">
      <c r="B1769" s="20">
        <v>45923</v>
      </c>
      <c r="C1769" t="s">
        <v>1542</v>
      </c>
      <c r="D1769" t="s">
        <v>3836</v>
      </c>
      <c r="E1769" t="s">
        <v>1691</v>
      </c>
      <c r="F1769" t="s">
        <v>1784</v>
      </c>
      <c r="G1769" t="s">
        <v>494</v>
      </c>
      <c r="H1769" t="s">
        <v>493</v>
      </c>
      <c r="I1769">
        <v>42</v>
      </c>
      <c r="J1769" t="s">
        <v>16</v>
      </c>
      <c r="K1769" t="s">
        <v>495</v>
      </c>
      <c r="L1769" t="s">
        <v>319</v>
      </c>
      <c r="M1769" t="s">
        <v>12</v>
      </c>
      <c r="N1769" t="s">
        <v>26</v>
      </c>
      <c r="O1769" t="s">
        <v>3952</v>
      </c>
      <c r="P1769" t="s">
        <v>1543</v>
      </c>
      <c r="Q1769" s="6">
        <v>242.23</v>
      </c>
      <c r="R1769" s="21">
        <v>453</v>
      </c>
      <c r="S1769" s="21" t="s">
        <v>1692</v>
      </c>
      <c r="T1769" s="21" t="s">
        <v>1693</v>
      </c>
      <c r="U1769" s="21" t="s">
        <v>1694</v>
      </c>
      <c r="V1769" s="21" t="s">
        <v>1695</v>
      </c>
      <c r="W1769" s="2">
        <v>2</v>
      </c>
      <c r="X1769" s="6">
        <v>74.209999999999994</v>
      </c>
      <c r="Y1769" s="24">
        <v>66.046899999999994</v>
      </c>
    </row>
    <row r="1770" spans="2:25" x14ac:dyDescent="0.25">
      <c r="B1770" s="20">
        <v>45369</v>
      </c>
      <c r="C1770" t="s">
        <v>1557</v>
      </c>
      <c r="D1770" t="s">
        <v>3774</v>
      </c>
      <c r="E1770" t="s">
        <v>1727</v>
      </c>
      <c r="F1770" t="s">
        <v>1775</v>
      </c>
      <c r="G1770" t="s">
        <v>760</v>
      </c>
      <c r="H1770" t="s">
        <v>759</v>
      </c>
      <c r="I1770">
        <v>58</v>
      </c>
      <c r="J1770" t="s">
        <v>16</v>
      </c>
      <c r="K1770" t="s">
        <v>761</v>
      </c>
      <c r="L1770" t="s">
        <v>181</v>
      </c>
      <c r="M1770" t="s">
        <v>12</v>
      </c>
      <c r="N1770" t="s">
        <v>19</v>
      </c>
      <c r="O1770" t="s">
        <v>3958</v>
      </c>
      <c r="P1770" t="s">
        <v>3870</v>
      </c>
      <c r="Q1770" s="6">
        <v>484.62</v>
      </c>
      <c r="R1770" s="21">
        <v>432</v>
      </c>
      <c r="S1770" s="21" t="s">
        <v>1728</v>
      </c>
      <c r="T1770" s="21" t="s">
        <v>1684</v>
      </c>
      <c r="U1770" s="21" t="s">
        <v>129</v>
      </c>
      <c r="V1770" s="21" t="s">
        <v>1686</v>
      </c>
      <c r="W1770" s="2">
        <v>4</v>
      </c>
      <c r="X1770" s="6">
        <v>482.75</v>
      </c>
      <c r="Y1770" s="24">
        <v>463.44</v>
      </c>
    </row>
    <row r="1771" spans="2:25" x14ac:dyDescent="0.25">
      <c r="B1771" s="20">
        <v>45480</v>
      </c>
      <c r="C1771" t="s">
        <v>1617</v>
      </c>
      <c r="D1771" t="s">
        <v>3804</v>
      </c>
      <c r="E1771" t="s">
        <v>1696</v>
      </c>
      <c r="F1771" t="s">
        <v>1753</v>
      </c>
      <c r="G1771" t="s">
        <v>1256</v>
      </c>
      <c r="H1771" t="s">
        <v>1255</v>
      </c>
      <c r="I1771">
        <v>55</v>
      </c>
      <c r="J1771" t="s">
        <v>9</v>
      </c>
      <c r="K1771" t="s">
        <v>1257</v>
      </c>
      <c r="L1771" t="s">
        <v>836</v>
      </c>
      <c r="M1771" t="s">
        <v>12</v>
      </c>
      <c r="N1771" t="s">
        <v>13</v>
      </c>
      <c r="O1771" t="s">
        <v>3947</v>
      </c>
      <c r="P1771" t="s">
        <v>1618</v>
      </c>
      <c r="Q1771" s="6">
        <v>266.86</v>
      </c>
      <c r="R1771" s="21">
        <v>458</v>
      </c>
      <c r="S1771" s="21" t="s">
        <v>1697</v>
      </c>
      <c r="T1771" s="21" t="s">
        <v>1689</v>
      </c>
      <c r="U1771" s="21" t="s">
        <v>1698</v>
      </c>
      <c r="V1771" s="21" t="s">
        <v>1695</v>
      </c>
      <c r="W1771" s="2">
        <v>1</v>
      </c>
      <c r="X1771" s="6">
        <v>218.04</v>
      </c>
      <c r="Y1771" s="24">
        <v>198.41640000000001</v>
      </c>
    </row>
    <row r="1772" spans="2:25" x14ac:dyDescent="0.25">
      <c r="B1772" s="20">
        <v>45850</v>
      </c>
      <c r="C1772" t="s">
        <v>1534</v>
      </c>
      <c r="D1772" t="s">
        <v>3834</v>
      </c>
      <c r="E1772" t="s">
        <v>1699</v>
      </c>
      <c r="F1772" t="s">
        <v>1762</v>
      </c>
      <c r="G1772" t="s">
        <v>76</v>
      </c>
      <c r="H1772" t="s">
        <v>75</v>
      </c>
      <c r="I1772">
        <v>24</v>
      </c>
      <c r="J1772" t="s">
        <v>16</v>
      </c>
      <c r="K1772" t="s">
        <v>77</v>
      </c>
      <c r="L1772" t="s">
        <v>51</v>
      </c>
      <c r="M1772" t="s">
        <v>12</v>
      </c>
      <c r="N1772" t="s">
        <v>26</v>
      </c>
      <c r="O1772" t="s">
        <v>3948</v>
      </c>
      <c r="P1772" t="s">
        <v>3863</v>
      </c>
      <c r="Q1772" s="6">
        <v>218.86</v>
      </c>
      <c r="R1772" s="21">
        <v>170</v>
      </c>
      <c r="S1772" s="21" t="s">
        <v>1700</v>
      </c>
      <c r="T1772" s="21" t="s">
        <v>1693</v>
      </c>
      <c r="U1772" s="21" t="s">
        <v>1701</v>
      </c>
      <c r="V1772" s="21" t="s">
        <v>1702</v>
      </c>
      <c r="W1772" s="2">
        <v>2</v>
      </c>
      <c r="X1772" s="6">
        <v>785.31</v>
      </c>
      <c r="Y1772" s="24">
        <v>667.51349999999991</v>
      </c>
    </row>
    <row r="1773" spans="2:25" x14ac:dyDescent="0.25">
      <c r="B1773" s="20">
        <v>45801</v>
      </c>
      <c r="C1773" t="s">
        <v>1643</v>
      </c>
      <c r="D1773" t="s">
        <v>3814</v>
      </c>
      <c r="E1773" t="s">
        <v>1687</v>
      </c>
      <c r="F1773" t="s">
        <v>1767</v>
      </c>
      <c r="G1773" t="s">
        <v>997</v>
      </c>
      <c r="H1773" t="s">
        <v>996</v>
      </c>
      <c r="I1773">
        <v>34</v>
      </c>
      <c r="J1773" t="s">
        <v>16</v>
      </c>
      <c r="K1773" t="s">
        <v>998</v>
      </c>
      <c r="L1773" t="s">
        <v>264</v>
      </c>
      <c r="M1773" t="s">
        <v>12</v>
      </c>
      <c r="N1773" t="s">
        <v>26</v>
      </c>
      <c r="O1773" t="s">
        <v>3948</v>
      </c>
      <c r="P1773" t="s">
        <v>1644</v>
      </c>
      <c r="Q1773" s="6">
        <v>228.53</v>
      </c>
      <c r="R1773" s="21">
        <v>469</v>
      </c>
      <c r="S1773" s="21" t="s">
        <v>1688</v>
      </c>
      <c r="T1773" s="21" t="s">
        <v>1689</v>
      </c>
      <c r="U1773" s="21" t="s">
        <v>1690</v>
      </c>
      <c r="V1773" s="21" t="s">
        <v>1686</v>
      </c>
      <c r="W1773" s="2">
        <v>4</v>
      </c>
      <c r="X1773" s="6">
        <v>286.92</v>
      </c>
      <c r="Y1773" s="24">
        <v>238.14359999999999</v>
      </c>
    </row>
    <row r="1774" spans="2:25" x14ac:dyDescent="0.25">
      <c r="B1774" s="20">
        <v>45297</v>
      </c>
      <c r="C1774" t="s">
        <v>1607</v>
      </c>
      <c r="D1774" t="s">
        <v>3797</v>
      </c>
      <c r="E1774" t="s">
        <v>1703</v>
      </c>
      <c r="F1774" t="s">
        <v>1760</v>
      </c>
      <c r="G1774" t="s">
        <v>1497</v>
      </c>
      <c r="H1774" t="s">
        <v>1496</v>
      </c>
      <c r="I1774">
        <v>28</v>
      </c>
      <c r="J1774" t="s">
        <v>9</v>
      </c>
      <c r="K1774" t="s">
        <v>84</v>
      </c>
      <c r="L1774" t="s">
        <v>22</v>
      </c>
      <c r="M1774" t="s">
        <v>12</v>
      </c>
      <c r="N1774" t="s">
        <v>31</v>
      </c>
      <c r="O1774" t="s">
        <v>3954</v>
      </c>
      <c r="P1774" t="s">
        <v>3886</v>
      </c>
      <c r="Q1774" s="6">
        <v>81.75</v>
      </c>
      <c r="R1774" s="21">
        <v>271.20454545454544</v>
      </c>
      <c r="S1774" s="21" t="s">
        <v>1704</v>
      </c>
      <c r="T1774" s="21" t="s">
        <v>1689</v>
      </c>
      <c r="U1774" s="21" t="s">
        <v>1705</v>
      </c>
      <c r="V1774" s="21" t="s">
        <v>1695</v>
      </c>
      <c r="W1774" s="2">
        <v>3</v>
      </c>
      <c r="X1774" s="6">
        <v>745.3</v>
      </c>
      <c r="Y1774" s="24">
        <v>611.14599999999996</v>
      </c>
    </row>
    <row r="1775" spans="2:25" x14ac:dyDescent="0.25">
      <c r="B1775" s="20">
        <v>45285</v>
      </c>
      <c r="C1775" t="s">
        <v>1587</v>
      </c>
      <c r="D1775" t="s">
        <v>3789</v>
      </c>
      <c r="E1775" t="s">
        <v>1737</v>
      </c>
      <c r="F1775" t="s">
        <v>1755</v>
      </c>
      <c r="G1775" t="s">
        <v>1422</v>
      </c>
      <c r="H1775" t="s">
        <v>1421</v>
      </c>
      <c r="I1775">
        <v>63</v>
      </c>
      <c r="J1775" t="s">
        <v>16</v>
      </c>
      <c r="K1775" t="s">
        <v>1423</v>
      </c>
      <c r="L1775" t="s">
        <v>170</v>
      </c>
      <c r="M1775" t="s">
        <v>12</v>
      </c>
      <c r="N1775" t="s">
        <v>13</v>
      </c>
      <c r="O1775" t="s">
        <v>3950</v>
      </c>
      <c r="P1775" t="s">
        <v>3878</v>
      </c>
      <c r="Q1775" s="6">
        <v>313.26</v>
      </c>
      <c r="R1775" s="21">
        <v>369</v>
      </c>
      <c r="S1775" s="21" t="s">
        <v>1738</v>
      </c>
      <c r="T1775" s="21" t="s">
        <v>1689</v>
      </c>
      <c r="U1775" s="21" t="s">
        <v>1739</v>
      </c>
      <c r="V1775" s="21" t="s">
        <v>1686</v>
      </c>
      <c r="W1775" s="2">
        <v>3</v>
      </c>
      <c r="X1775" s="6">
        <v>104.47</v>
      </c>
      <c r="Y1775" s="24">
        <v>76.263099999999994</v>
      </c>
    </row>
    <row r="1776" spans="2:25" x14ac:dyDescent="0.25">
      <c r="B1776" s="20">
        <v>45908</v>
      </c>
      <c r="C1776" t="s">
        <v>1623</v>
      </c>
      <c r="D1776" t="s">
        <v>3851</v>
      </c>
      <c r="E1776" t="s">
        <v>1706</v>
      </c>
      <c r="F1776" t="s">
        <v>1780</v>
      </c>
      <c r="G1776" t="s">
        <v>607</v>
      </c>
      <c r="H1776" t="s">
        <v>606</v>
      </c>
      <c r="I1776">
        <v>53</v>
      </c>
      <c r="J1776" t="s">
        <v>9</v>
      </c>
      <c r="K1776" t="s">
        <v>608</v>
      </c>
      <c r="L1776" t="s">
        <v>113</v>
      </c>
      <c r="M1776" t="s">
        <v>12</v>
      </c>
      <c r="N1776" t="s">
        <v>31</v>
      </c>
      <c r="O1776" t="s">
        <v>3952</v>
      </c>
      <c r="P1776" t="s">
        <v>1624</v>
      </c>
      <c r="Q1776" s="6">
        <v>349.17</v>
      </c>
      <c r="R1776" s="21">
        <v>476</v>
      </c>
      <c r="S1776" s="21" t="s">
        <v>1707</v>
      </c>
      <c r="T1776" s="21" t="s">
        <v>1684</v>
      </c>
      <c r="U1776" s="21" t="s">
        <v>1708</v>
      </c>
      <c r="V1776" s="21" t="s">
        <v>1702</v>
      </c>
      <c r="W1776" s="2">
        <v>3</v>
      </c>
      <c r="X1776" s="6">
        <v>77.599999999999994</v>
      </c>
      <c r="Y1776" s="24">
        <v>72.167999999999992</v>
      </c>
    </row>
    <row r="1777" spans="2:25" x14ac:dyDescent="0.25">
      <c r="B1777" s="20">
        <v>45850</v>
      </c>
      <c r="C1777" t="s">
        <v>1657</v>
      </c>
      <c r="D1777" t="s">
        <v>3820</v>
      </c>
      <c r="E1777" t="s">
        <v>1699</v>
      </c>
      <c r="F1777" t="s">
        <v>1762</v>
      </c>
      <c r="G1777" t="s">
        <v>76</v>
      </c>
      <c r="H1777" t="s">
        <v>75</v>
      </c>
      <c r="I1777">
        <v>24</v>
      </c>
      <c r="J1777" t="s">
        <v>16</v>
      </c>
      <c r="K1777" t="s">
        <v>77</v>
      </c>
      <c r="L1777" t="s">
        <v>51</v>
      </c>
      <c r="M1777" t="s">
        <v>12</v>
      </c>
      <c r="N1777" t="s">
        <v>26</v>
      </c>
      <c r="O1777" t="s">
        <v>3951</v>
      </c>
      <c r="P1777" t="s">
        <v>3898</v>
      </c>
      <c r="Q1777" s="6">
        <v>176.07</v>
      </c>
      <c r="R1777" s="21">
        <v>82</v>
      </c>
      <c r="S1777" s="21" t="s">
        <v>1700</v>
      </c>
      <c r="T1777" s="21" t="s">
        <v>1693</v>
      </c>
      <c r="U1777" s="21" t="s">
        <v>1701</v>
      </c>
      <c r="V1777" s="21" t="s">
        <v>1702</v>
      </c>
      <c r="W1777" s="2">
        <v>2</v>
      </c>
      <c r="X1777" s="6">
        <v>785.31</v>
      </c>
      <c r="Y1777" s="24">
        <v>667.51349999999991</v>
      </c>
    </row>
    <row r="1778" spans="2:25" x14ac:dyDescent="0.25">
      <c r="B1778" s="20">
        <v>45480</v>
      </c>
      <c r="C1778" t="s">
        <v>1532</v>
      </c>
      <c r="D1778" t="s">
        <v>3833</v>
      </c>
      <c r="E1778" t="s">
        <v>1696</v>
      </c>
      <c r="F1778" t="s">
        <v>1753</v>
      </c>
      <c r="G1778" t="s">
        <v>1256</v>
      </c>
      <c r="H1778" t="s">
        <v>1255</v>
      </c>
      <c r="I1778">
        <v>55</v>
      </c>
      <c r="J1778" t="s">
        <v>9</v>
      </c>
      <c r="K1778" t="s">
        <v>1257</v>
      </c>
      <c r="L1778" t="s">
        <v>836</v>
      </c>
      <c r="M1778" t="s">
        <v>12</v>
      </c>
      <c r="N1778" t="s">
        <v>13</v>
      </c>
      <c r="O1778" t="s">
        <v>3946</v>
      </c>
      <c r="P1778" t="s">
        <v>3861</v>
      </c>
      <c r="Q1778" s="6">
        <v>261</v>
      </c>
      <c r="R1778" s="21">
        <v>59</v>
      </c>
      <c r="S1778" s="21" t="s">
        <v>1697</v>
      </c>
      <c r="T1778" s="21" t="s">
        <v>1689</v>
      </c>
      <c r="U1778" s="21" t="s">
        <v>1698</v>
      </c>
      <c r="V1778" s="21" t="s">
        <v>1695</v>
      </c>
      <c r="W1778" s="2">
        <v>1</v>
      </c>
      <c r="X1778" s="6">
        <v>218.04</v>
      </c>
      <c r="Y1778" s="24">
        <v>198.41640000000001</v>
      </c>
    </row>
    <row r="1779" spans="2:25" x14ac:dyDescent="0.25">
      <c r="B1779" s="20">
        <v>45446</v>
      </c>
      <c r="C1779" t="s">
        <v>1588</v>
      </c>
      <c r="D1779" t="s">
        <v>3842</v>
      </c>
      <c r="E1779" t="s">
        <v>1712</v>
      </c>
      <c r="F1779" t="s">
        <v>1757</v>
      </c>
      <c r="G1779" t="s">
        <v>209</v>
      </c>
      <c r="H1779" t="s">
        <v>208</v>
      </c>
      <c r="I1779">
        <v>49</v>
      </c>
      <c r="J1779" t="s">
        <v>16</v>
      </c>
      <c r="K1779" t="s">
        <v>210</v>
      </c>
      <c r="L1779" t="s">
        <v>51</v>
      </c>
      <c r="M1779" t="s">
        <v>12</v>
      </c>
      <c r="N1779" t="s">
        <v>13</v>
      </c>
      <c r="O1779" t="s">
        <v>3952</v>
      </c>
      <c r="P1779" t="s">
        <v>3879</v>
      </c>
      <c r="Q1779" s="6">
        <v>450.71</v>
      </c>
      <c r="R1779" s="21">
        <v>389</v>
      </c>
      <c r="S1779" s="21" t="s">
        <v>1713</v>
      </c>
      <c r="T1779" s="21" t="s">
        <v>1714</v>
      </c>
      <c r="U1779" s="21" t="s">
        <v>1715</v>
      </c>
      <c r="V1779" s="21" t="s">
        <v>1702</v>
      </c>
      <c r="W1779" s="2">
        <v>4</v>
      </c>
      <c r="X1779" s="6">
        <v>914.05</v>
      </c>
      <c r="Y1779" s="24">
        <v>685.53749999999991</v>
      </c>
    </row>
    <row r="1780" spans="2:25" x14ac:dyDescent="0.25">
      <c r="B1780" s="20">
        <v>45447</v>
      </c>
      <c r="C1780" t="s">
        <v>1589</v>
      </c>
      <c r="D1780" t="s">
        <v>3843</v>
      </c>
      <c r="E1780" t="s">
        <v>1740</v>
      </c>
      <c r="F1780" t="s">
        <v>1777</v>
      </c>
      <c r="G1780" t="s">
        <v>1220</v>
      </c>
      <c r="H1780" t="s">
        <v>1219</v>
      </c>
      <c r="I1780">
        <v>25</v>
      </c>
      <c r="J1780" t="s">
        <v>16</v>
      </c>
      <c r="K1780" t="s">
        <v>1221</v>
      </c>
      <c r="L1780" t="s">
        <v>58</v>
      </c>
      <c r="M1780" t="s">
        <v>12</v>
      </c>
      <c r="N1780" t="s">
        <v>31</v>
      </c>
      <c r="O1780" t="s">
        <v>3942</v>
      </c>
      <c r="P1780" t="s">
        <v>1590</v>
      </c>
      <c r="Q1780" s="6">
        <v>253.33</v>
      </c>
      <c r="R1780" s="21">
        <v>266</v>
      </c>
      <c r="S1780" s="21" t="s">
        <v>1741</v>
      </c>
      <c r="T1780" s="21" t="s">
        <v>1684</v>
      </c>
      <c r="U1780" s="21" t="s">
        <v>1742</v>
      </c>
      <c r="V1780" s="21" t="s">
        <v>1686</v>
      </c>
      <c r="W1780" s="2">
        <v>1</v>
      </c>
      <c r="X1780" s="6">
        <v>589.55999999999995</v>
      </c>
      <c r="Y1780" s="24">
        <v>459.85679999999996</v>
      </c>
    </row>
    <row r="1781" spans="2:25" x14ac:dyDescent="0.25">
      <c r="B1781" s="20">
        <v>45285</v>
      </c>
      <c r="C1781" t="s">
        <v>1538</v>
      </c>
      <c r="D1781" t="s">
        <v>3765</v>
      </c>
      <c r="E1781" t="s">
        <v>1737</v>
      </c>
      <c r="F1781" t="s">
        <v>1755</v>
      </c>
      <c r="G1781" t="s">
        <v>1422</v>
      </c>
      <c r="H1781" t="s">
        <v>1421</v>
      </c>
      <c r="I1781">
        <v>63</v>
      </c>
      <c r="J1781" t="s">
        <v>16</v>
      </c>
      <c r="K1781" t="s">
        <v>1423</v>
      </c>
      <c r="L1781" t="s">
        <v>170</v>
      </c>
      <c r="M1781" t="s">
        <v>12</v>
      </c>
      <c r="N1781" t="s">
        <v>13</v>
      </c>
      <c r="O1781" t="s">
        <v>3951</v>
      </c>
      <c r="P1781" t="s">
        <v>1539</v>
      </c>
      <c r="Q1781" s="6">
        <v>298.86</v>
      </c>
      <c r="R1781" s="21">
        <v>308</v>
      </c>
      <c r="S1781" s="21" t="s">
        <v>1738</v>
      </c>
      <c r="T1781" s="21" t="s">
        <v>1689</v>
      </c>
      <c r="U1781" s="21" t="s">
        <v>1739</v>
      </c>
      <c r="V1781" s="21" t="s">
        <v>1686</v>
      </c>
      <c r="W1781" s="2">
        <v>3</v>
      </c>
      <c r="X1781" s="6">
        <v>104.47</v>
      </c>
      <c r="Y1781" s="24">
        <v>76.263099999999994</v>
      </c>
    </row>
    <row r="1782" spans="2:25" x14ac:dyDescent="0.25">
      <c r="B1782" s="20">
        <v>45480</v>
      </c>
      <c r="C1782" t="s">
        <v>1530</v>
      </c>
      <c r="D1782" t="s">
        <v>3832</v>
      </c>
      <c r="E1782" t="s">
        <v>1696</v>
      </c>
      <c r="F1782" t="s">
        <v>1753</v>
      </c>
      <c r="G1782" t="s">
        <v>1256</v>
      </c>
      <c r="H1782" t="s">
        <v>1255</v>
      </c>
      <c r="I1782">
        <v>55</v>
      </c>
      <c r="J1782" t="s">
        <v>9</v>
      </c>
      <c r="K1782" t="s">
        <v>1257</v>
      </c>
      <c r="L1782" t="s">
        <v>836</v>
      </c>
      <c r="M1782" t="s">
        <v>12</v>
      </c>
      <c r="N1782" t="s">
        <v>13</v>
      </c>
      <c r="O1782" t="s">
        <v>3945</v>
      </c>
      <c r="P1782" t="s">
        <v>1531</v>
      </c>
      <c r="Q1782" s="6">
        <v>306.45999999999998</v>
      </c>
      <c r="R1782" s="21">
        <v>487</v>
      </c>
      <c r="S1782" s="21" t="s">
        <v>1697</v>
      </c>
      <c r="T1782" s="21" t="s">
        <v>1689</v>
      </c>
      <c r="U1782" s="21" t="s">
        <v>1698</v>
      </c>
      <c r="V1782" s="21" t="s">
        <v>1695</v>
      </c>
      <c r="W1782" s="2">
        <v>1</v>
      </c>
      <c r="X1782" s="6">
        <v>218.04</v>
      </c>
      <c r="Y1782" s="24">
        <v>198.41640000000001</v>
      </c>
    </row>
    <row r="1783" spans="2:25" x14ac:dyDescent="0.25">
      <c r="B1783" s="20">
        <v>45801</v>
      </c>
      <c r="C1783" t="s">
        <v>1584</v>
      </c>
      <c r="D1783" t="s">
        <v>3787</v>
      </c>
      <c r="E1783" t="s">
        <v>1687</v>
      </c>
      <c r="F1783" t="s">
        <v>1767</v>
      </c>
      <c r="G1783" t="s">
        <v>997</v>
      </c>
      <c r="H1783" t="s">
        <v>996</v>
      </c>
      <c r="I1783">
        <v>34</v>
      </c>
      <c r="J1783" t="s">
        <v>16</v>
      </c>
      <c r="K1783" t="s">
        <v>998</v>
      </c>
      <c r="L1783" t="s">
        <v>264</v>
      </c>
      <c r="M1783" t="s">
        <v>12</v>
      </c>
      <c r="N1783" t="s">
        <v>26</v>
      </c>
      <c r="O1783" t="s">
        <v>3963</v>
      </c>
      <c r="P1783" t="s">
        <v>3877</v>
      </c>
      <c r="Q1783" s="6">
        <v>326.06</v>
      </c>
      <c r="R1783" s="21">
        <v>301</v>
      </c>
      <c r="S1783" s="21" t="s">
        <v>1688</v>
      </c>
      <c r="T1783" s="21" t="s">
        <v>1689</v>
      </c>
      <c r="U1783" s="21" t="s">
        <v>1690</v>
      </c>
      <c r="V1783" s="21" t="s">
        <v>1686</v>
      </c>
      <c r="W1783" s="2">
        <v>4</v>
      </c>
      <c r="X1783" s="6">
        <v>286.92</v>
      </c>
      <c r="Y1783" s="24">
        <v>238.14359999999999</v>
      </c>
    </row>
    <row r="1784" spans="2:25" x14ac:dyDescent="0.25">
      <c r="B1784" s="20">
        <v>45850</v>
      </c>
      <c r="C1784" t="s">
        <v>1526</v>
      </c>
      <c r="D1784" t="s">
        <v>3830</v>
      </c>
      <c r="E1784" t="s">
        <v>1699</v>
      </c>
      <c r="F1784" t="s">
        <v>1762</v>
      </c>
      <c r="G1784" t="s">
        <v>76</v>
      </c>
      <c r="H1784" t="s">
        <v>75</v>
      </c>
      <c r="I1784">
        <v>24</v>
      </c>
      <c r="J1784" t="s">
        <v>16</v>
      </c>
      <c r="K1784" t="s">
        <v>77</v>
      </c>
      <c r="L1784" t="s">
        <v>51</v>
      </c>
      <c r="M1784" t="s">
        <v>12</v>
      </c>
      <c r="N1784" t="s">
        <v>26</v>
      </c>
      <c r="O1784" t="s">
        <v>3944</v>
      </c>
      <c r="P1784" t="s">
        <v>1527</v>
      </c>
      <c r="Q1784" s="6">
        <v>255.56645161290328</v>
      </c>
      <c r="R1784" s="21">
        <v>352</v>
      </c>
      <c r="S1784" s="21" t="s">
        <v>1700</v>
      </c>
      <c r="T1784" s="21" t="s">
        <v>1693</v>
      </c>
      <c r="U1784" s="21" t="s">
        <v>1701</v>
      </c>
      <c r="V1784" s="21" t="s">
        <v>1702</v>
      </c>
      <c r="W1784" s="2">
        <v>2</v>
      </c>
      <c r="X1784" s="6">
        <v>785.31</v>
      </c>
      <c r="Y1784" s="24">
        <v>667.51349999999991</v>
      </c>
    </row>
    <row r="1785" spans="2:25" x14ac:dyDescent="0.25">
      <c r="B1785" s="20">
        <v>45297</v>
      </c>
      <c r="C1785" t="s">
        <v>1607</v>
      </c>
      <c r="D1785" t="s">
        <v>3797</v>
      </c>
      <c r="E1785" t="s">
        <v>1703</v>
      </c>
      <c r="F1785" t="s">
        <v>1760</v>
      </c>
      <c r="G1785" t="s">
        <v>1497</v>
      </c>
      <c r="H1785" t="s">
        <v>1496</v>
      </c>
      <c r="I1785">
        <v>28</v>
      </c>
      <c r="J1785" t="s">
        <v>9</v>
      </c>
      <c r="K1785" t="s">
        <v>84</v>
      </c>
      <c r="L1785" t="s">
        <v>22</v>
      </c>
      <c r="M1785" t="s">
        <v>12</v>
      </c>
      <c r="N1785" t="s">
        <v>31</v>
      </c>
      <c r="O1785" t="s">
        <v>3954</v>
      </c>
      <c r="P1785" t="s">
        <v>3886</v>
      </c>
      <c r="Q1785" s="6">
        <v>81.75</v>
      </c>
      <c r="R1785" s="21">
        <v>271.20454545454544</v>
      </c>
      <c r="S1785" s="21" t="s">
        <v>1704</v>
      </c>
      <c r="T1785" s="21" t="s">
        <v>1689</v>
      </c>
      <c r="U1785" s="21" t="s">
        <v>1705</v>
      </c>
      <c r="V1785" s="21" t="s">
        <v>1695</v>
      </c>
      <c r="W1785" s="2">
        <v>3</v>
      </c>
      <c r="X1785" s="6">
        <v>745.3</v>
      </c>
      <c r="Y1785" s="24">
        <v>611.14599999999996</v>
      </c>
    </row>
    <row r="1786" spans="2:25" x14ac:dyDescent="0.25">
      <c r="B1786" s="20">
        <v>45297</v>
      </c>
      <c r="C1786" t="s">
        <v>1612</v>
      </c>
      <c r="D1786" t="s">
        <v>3848</v>
      </c>
      <c r="E1786" t="s">
        <v>1703</v>
      </c>
      <c r="F1786" t="s">
        <v>1760</v>
      </c>
      <c r="G1786" t="s">
        <v>1497</v>
      </c>
      <c r="H1786" t="s">
        <v>1496</v>
      </c>
      <c r="I1786">
        <v>28</v>
      </c>
      <c r="J1786" t="s">
        <v>9</v>
      </c>
      <c r="K1786" t="s">
        <v>84</v>
      </c>
      <c r="L1786" t="s">
        <v>22</v>
      </c>
      <c r="M1786" t="s">
        <v>12</v>
      </c>
      <c r="N1786" t="s">
        <v>31</v>
      </c>
      <c r="O1786" t="s">
        <v>3953</v>
      </c>
      <c r="P1786" t="s">
        <v>1613</v>
      </c>
      <c r="Q1786" s="6">
        <v>17.309999999999999</v>
      </c>
      <c r="R1786" s="21">
        <v>399</v>
      </c>
      <c r="S1786" s="21" t="s">
        <v>1704</v>
      </c>
      <c r="T1786" s="21" t="s">
        <v>1689</v>
      </c>
      <c r="U1786" s="21" t="s">
        <v>1705</v>
      </c>
      <c r="V1786" s="21" t="s">
        <v>1695</v>
      </c>
      <c r="W1786" s="2">
        <v>3</v>
      </c>
      <c r="X1786" s="6">
        <v>745.3</v>
      </c>
      <c r="Y1786" s="24">
        <v>611.14599999999996</v>
      </c>
    </row>
    <row r="1787" spans="2:25" x14ac:dyDescent="0.25">
      <c r="B1787" s="20">
        <v>45908</v>
      </c>
      <c r="C1787" t="s">
        <v>1623</v>
      </c>
      <c r="D1787" t="s">
        <v>3851</v>
      </c>
      <c r="E1787" t="s">
        <v>1706</v>
      </c>
      <c r="F1787" t="s">
        <v>1780</v>
      </c>
      <c r="G1787" t="s">
        <v>607</v>
      </c>
      <c r="H1787" t="s">
        <v>606</v>
      </c>
      <c r="I1787">
        <v>53</v>
      </c>
      <c r="J1787" t="s">
        <v>9</v>
      </c>
      <c r="K1787" t="s">
        <v>608</v>
      </c>
      <c r="L1787" t="s">
        <v>113</v>
      </c>
      <c r="M1787" t="s">
        <v>12</v>
      </c>
      <c r="N1787" t="s">
        <v>31</v>
      </c>
      <c r="O1787" t="s">
        <v>3952</v>
      </c>
      <c r="P1787" t="s">
        <v>1624</v>
      </c>
      <c r="Q1787" s="6">
        <v>349.17</v>
      </c>
      <c r="R1787" s="21">
        <v>476</v>
      </c>
      <c r="S1787" s="21" t="s">
        <v>1707</v>
      </c>
      <c r="T1787" s="21" t="s">
        <v>1684</v>
      </c>
      <c r="U1787" s="21" t="s">
        <v>1708</v>
      </c>
      <c r="V1787" s="21" t="s">
        <v>1702</v>
      </c>
      <c r="W1787" s="2">
        <v>3</v>
      </c>
      <c r="X1787" s="6">
        <v>77.599999999999994</v>
      </c>
      <c r="Y1787" s="24">
        <v>72.167999999999992</v>
      </c>
    </row>
    <row r="1788" spans="2:25" x14ac:dyDescent="0.25">
      <c r="B1788" s="20">
        <v>45335</v>
      </c>
      <c r="C1788" t="s">
        <v>1559</v>
      </c>
      <c r="D1788" t="s">
        <v>3775</v>
      </c>
      <c r="E1788" t="s">
        <v>1729</v>
      </c>
      <c r="F1788" t="s">
        <v>1766</v>
      </c>
      <c r="G1788" t="s">
        <v>239</v>
      </c>
      <c r="H1788" t="s">
        <v>238</v>
      </c>
      <c r="I1788">
        <v>21</v>
      </c>
      <c r="J1788" t="s">
        <v>16</v>
      </c>
      <c r="K1788" t="s">
        <v>240</v>
      </c>
      <c r="L1788" t="s">
        <v>181</v>
      </c>
      <c r="M1788" t="s">
        <v>12</v>
      </c>
      <c r="N1788" t="s">
        <v>31</v>
      </c>
      <c r="O1788" t="s">
        <v>3960</v>
      </c>
      <c r="P1788" t="s">
        <v>1560</v>
      </c>
      <c r="Q1788" s="6">
        <v>166.06</v>
      </c>
      <c r="R1788" s="21">
        <v>340</v>
      </c>
      <c r="S1788" s="21" t="s">
        <v>1730</v>
      </c>
      <c r="T1788" s="21" t="s">
        <v>1693</v>
      </c>
      <c r="U1788" s="21" t="s">
        <v>204</v>
      </c>
      <c r="V1788" s="21" t="s">
        <v>1695</v>
      </c>
      <c r="W1788" s="2">
        <v>1</v>
      </c>
      <c r="X1788" s="6">
        <v>278.63</v>
      </c>
      <c r="Y1788" s="24">
        <v>259.1259</v>
      </c>
    </row>
    <row r="1789" spans="2:25" x14ac:dyDescent="0.25">
      <c r="B1789" s="20">
        <v>45850</v>
      </c>
      <c r="C1789" t="s">
        <v>1534</v>
      </c>
      <c r="D1789" t="s">
        <v>3834</v>
      </c>
      <c r="E1789" t="s">
        <v>1699</v>
      </c>
      <c r="F1789" t="s">
        <v>1762</v>
      </c>
      <c r="G1789" t="s">
        <v>76</v>
      </c>
      <c r="H1789" t="s">
        <v>75</v>
      </c>
      <c r="I1789">
        <v>24</v>
      </c>
      <c r="J1789" t="s">
        <v>16</v>
      </c>
      <c r="K1789" t="s">
        <v>77</v>
      </c>
      <c r="L1789" t="s">
        <v>51</v>
      </c>
      <c r="M1789" t="s">
        <v>12</v>
      </c>
      <c r="N1789" t="s">
        <v>26</v>
      </c>
      <c r="O1789" t="s">
        <v>3948</v>
      </c>
      <c r="P1789" t="s">
        <v>3863</v>
      </c>
      <c r="Q1789" s="6">
        <v>218.86</v>
      </c>
      <c r="R1789" s="21">
        <v>170</v>
      </c>
      <c r="S1789" s="21" t="s">
        <v>1700</v>
      </c>
      <c r="T1789" s="21" t="s">
        <v>1693</v>
      </c>
      <c r="U1789" s="21" t="s">
        <v>1701</v>
      </c>
      <c r="V1789" s="21" t="s">
        <v>1702</v>
      </c>
      <c r="W1789" s="2">
        <v>2</v>
      </c>
      <c r="X1789" s="6">
        <v>785.31</v>
      </c>
      <c r="Y1789" s="24">
        <v>667.51349999999991</v>
      </c>
    </row>
    <row r="1790" spans="2:25" x14ac:dyDescent="0.25">
      <c r="B1790" s="20">
        <v>45908</v>
      </c>
      <c r="C1790" t="s">
        <v>1535</v>
      </c>
      <c r="D1790" t="s">
        <v>3763</v>
      </c>
      <c r="E1790" t="s">
        <v>1706</v>
      </c>
      <c r="F1790" t="s">
        <v>1780</v>
      </c>
      <c r="G1790" t="s">
        <v>607</v>
      </c>
      <c r="H1790" t="s">
        <v>606</v>
      </c>
      <c r="I1790">
        <v>53</v>
      </c>
      <c r="J1790" t="s">
        <v>9</v>
      </c>
      <c r="K1790" t="s">
        <v>608</v>
      </c>
      <c r="L1790" t="s">
        <v>113</v>
      </c>
      <c r="M1790" t="s">
        <v>12</v>
      </c>
      <c r="N1790" t="s">
        <v>31</v>
      </c>
      <c r="O1790" t="s">
        <v>3949</v>
      </c>
      <c r="P1790" t="s">
        <v>1536</v>
      </c>
      <c r="Q1790" s="6">
        <v>439.07</v>
      </c>
      <c r="R1790" s="21">
        <v>142</v>
      </c>
      <c r="S1790" s="21" t="s">
        <v>1707</v>
      </c>
      <c r="T1790" s="21" t="s">
        <v>1684</v>
      </c>
      <c r="U1790" s="21" t="s">
        <v>1708</v>
      </c>
      <c r="V1790" s="21" t="s">
        <v>1702</v>
      </c>
      <c r="W1790" s="2">
        <v>3</v>
      </c>
      <c r="X1790" s="6">
        <v>77.599999999999994</v>
      </c>
      <c r="Y1790" s="24">
        <v>72.167999999999992</v>
      </c>
    </row>
    <row r="1791" spans="2:25" x14ac:dyDescent="0.25">
      <c r="B1791" s="20">
        <v>45850</v>
      </c>
      <c r="C1791" t="s">
        <v>1659</v>
      </c>
      <c r="D1791" t="s">
        <v>3821</v>
      </c>
      <c r="E1791" t="s">
        <v>1699</v>
      </c>
      <c r="F1791" t="s">
        <v>1762</v>
      </c>
      <c r="G1791" t="s">
        <v>76</v>
      </c>
      <c r="H1791" t="s">
        <v>75</v>
      </c>
      <c r="I1791">
        <v>24</v>
      </c>
      <c r="J1791" t="s">
        <v>16</v>
      </c>
      <c r="K1791" t="s">
        <v>77</v>
      </c>
      <c r="L1791" t="s">
        <v>51</v>
      </c>
      <c r="M1791" t="s">
        <v>12</v>
      </c>
      <c r="N1791" t="s">
        <v>26</v>
      </c>
      <c r="O1791" t="s">
        <v>3957</v>
      </c>
      <c r="P1791" t="s">
        <v>1660</v>
      </c>
      <c r="Q1791" s="6">
        <v>131.24</v>
      </c>
      <c r="R1791" s="21">
        <v>232</v>
      </c>
      <c r="S1791" s="21" t="s">
        <v>1700</v>
      </c>
      <c r="T1791" s="21" t="s">
        <v>1693</v>
      </c>
      <c r="U1791" s="21" t="s">
        <v>1701</v>
      </c>
      <c r="V1791" s="21" t="s">
        <v>1702</v>
      </c>
      <c r="W1791" s="2">
        <v>2</v>
      </c>
      <c r="X1791" s="6">
        <v>785.31</v>
      </c>
      <c r="Y1791" s="24">
        <v>667.51349999999991</v>
      </c>
    </row>
    <row r="1792" spans="2:25" x14ac:dyDescent="0.25">
      <c r="B1792" s="20">
        <v>45447</v>
      </c>
      <c r="C1792" t="s">
        <v>1548</v>
      </c>
      <c r="D1792" t="s">
        <v>3770</v>
      </c>
      <c r="E1792" t="s">
        <v>1740</v>
      </c>
      <c r="F1792" t="s">
        <v>1777</v>
      </c>
      <c r="G1792" t="s">
        <v>1220</v>
      </c>
      <c r="H1792" t="s">
        <v>1219</v>
      </c>
      <c r="I1792">
        <v>25</v>
      </c>
      <c r="J1792" t="s">
        <v>16</v>
      </c>
      <c r="K1792" t="s">
        <v>1221</v>
      </c>
      <c r="L1792" t="s">
        <v>58</v>
      </c>
      <c r="M1792" t="s">
        <v>12</v>
      </c>
      <c r="N1792" t="s">
        <v>31</v>
      </c>
      <c r="O1792" t="s">
        <v>3957</v>
      </c>
      <c r="P1792" t="s">
        <v>3869</v>
      </c>
      <c r="Q1792" s="6">
        <v>144.53</v>
      </c>
      <c r="R1792" s="21">
        <v>367</v>
      </c>
      <c r="S1792" s="21" t="s">
        <v>1741</v>
      </c>
      <c r="T1792" s="21" t="s">
        <v>1684</v>
      </c>
      <c r="U1792" s="21" t="s">
        <v>1742</v>
      </c>
      <c r="V1792" s="21" t="s">
        <v>1686</v>
      </c>
      <c r="W1792" s="2">
        <v>1</v>
      </c>
      <c r="X1792" s="6">
        <v>589.55999999999995</v>
      </c>
      <c r="Y1792" s="24">
        <v>459.85679999999996</v>
      </c>
    </row>
    <row r="1793" spans="2:25" x14ac:dyDescent="0.25">
      <c r="B1793" s="20">
        <v>45869</v>
      </c>
      <c r="C1793" t="s">
        <v>1574</v>
      </c>
      <c r="D1793" t="s">
        <v>3783</v>
      </c>
      <c r="E1793" t="s">
        <v>1682</v>
      </c>
      <c r="F1793" t="s">
        <v>1765</v>
      </c>
      <c r="G1793" t="s">
        <v>1413</v>
      </c>
      <c r="H1793" t="s">
        <v>1412</v>
      </c>
      <c r="I1793">
        <v>45</v>
      </c>
      <c r="J1793" t="s">
        <v>16</v>
      </c>
      <c r="K1793" t="s">
        <v>1414</v>
      </c>
      <c r="L1793" t="s">
        <v>74</v>
      </c>
      <c r="M1793" t="s">
        <v>12</v>
      </c>
      <c r="N1793" t="s">
        <v>19</v>
      </c>
      <c r="O1793" t="s">
        <v>3954</v>
      </c>
      <c r="P1793" t="s">
        <v>1575</v>
      </c>
      <c r="Q1793" s="6">
        <v>179.77</v>
      </c>
      <c r="R1793" s="21">
        <v>305</v>
      </c>
      <c r="S1793" s="21" t="s">
        <v>1683</v>
      </c>
      <c r="T1793" s="21" t="s">
        <v>1684</v>
      </c>
      <c r="U1793" s="21" t="s">
        <v>1685</v>
      </c>
      <c r="V1793" s="21" t="s">
        <v>1686</v>
      </c>
      <c r="W1793" s="2">
        <v>2</v>
      </c>
      <c r="X1793" s="6">
        <v>873.17</v>
      </c>
      <c r="Y1793" s="24">
        <v>672.34090000000003</v>
      </c>
    </row>
    <row r="1794" spans="2:25" x14ac:dyDescent="0.25">
      <c r="B1794" s="20">
        <v>45908</v>
      </c>
      <c r="C1794" t="s">
        <v>1633</v>
      </c>
      <c r="D1794" t="s">
        <v>3810</v>
      </c>
      <c r="E1794" t="s">
        <v>1706</v>
      </c>
      <c r="F1794" t="s">
        <v>1780</v>
      </c>
      <c r="G1794" t="s">
        <v>607</v>
      </c>
      <c r="H1794" t="s">
        <v>606</v>
      </c>
      <c r="I1794">
        <v>53</v>
      </c>
      <c r="J1794" t="s">
        <v>9</v>
      </c>
      <c r="K1794" t="s">
        <v>608</v>
      </c>
      <c r="L1794" t="s">
        <v>113</v>
      </c>
      <c r="M1794" t="s">
        <v>12</v>
      </c>
      <c r="N1794" t="s">
        <v>31</v>
      </c>
      <c r="O1794" t="s">
        <v>3961</v>
      </c>
      <c r="P1794" t="s">
        <v>1634</v>
      </c>
      <c r="Q1794" s="6">
        <v>107.06</v>
      </c>
      <c r="R1794" s="21">
        <v>359</v>
      </c>
      <c r="S1794" s="21" t="s">
        <v>1707</v>
      </c>
      <c r="T1794" s="21" t="s">
        <v>1684</v>
      </c>
      <c r="U1794" s="21" t="s">
        <v>1708</v>
      </c>
      <c r="V1794" s="21" t="s">
        <v>1702</v>
      </c>
      <c r="W1794" s="2">
        <v>3</v>
      </c>
      <c r="X1794" s="6">
        <v>77.599999999999994</v>
      </c>
      <c r="Y1794" s="24">
        <v>72.167999999999992</v>
      </c>
    </row>
    <row r="1795" spans="2:25" x14ac:dyDescent="0.25">
      <c r="B1795" s="20">
        <v>45913</v>
      </c>
      <c r="C1795" t="s">
        <v>1562</v>
      </c>
      <c r="D1795" t="s">
        <v>3776</v>
      </c>
      <c r="E1795" t="s">
        <v>1743</v>
      </c>
      <c r="F1795" t="s">
        <v>1772</v>
      </c>
      <c r="G1795" t="s">
        <v>869</v>
      </c>
      <c r="H1795" t="s">
        <v>868</v>
      </c>
      <c r="I1795">
        <v>38</v>
      </c>
      <c r="J1795" t="s">
        <v>9</v>
      </c>
      <c r="K1795" t="s">
        <v>870</v>
      </c>
      <c r="L1795" t="s">
        <v>181</v>
      </c>
      <c r="M1795" t="s">
        <v>12</v>
      </c>
      <c r="N1795" t="s">
        <v>13</v>
      </c>
      <c r="O1795" t="s">
        <v>3949</v>
      </c>
      <c r="P1795" t="s">
        <v>1563</v>
      </c>
      <c r="Q1795" s="6">
        <v>322.41000000000003</v>
      </c>
      <c r="R1795" s="21">
        <v>213</v>
      </c>
      <c r="S1795" s="21" t="s">
        <v>1744</v>
      </c>
      <c r="T1795" s="21" t="s">
        <v>1684</v>
      </c>
      <c r="U1795" s="21" t="s">
        <v>1745</v>
      </c>
      <c r="V1795" s="21" t="s">
        <v>1702</v>
      </c>
      <c r="W1795" s="2">
        <v>2</v>
      </c>
      <c r="X1795" s="6">
        <v>451.98</v>
      </c>
      <c r="Y1795" s="24">
        <v>338.98500000000001</v>
      </c>
    </row>
    <row r="1796" spans="2:25" x14ac:dyDescent="0.25">
      <c r="B1796" s="20">
        <v>45869</v>
      </c>
      <c r="C1796" t="s">
        <v>1670</v>
      </c>
      <c r="D1796" t="s">
        <v>3825</v>
      </c>
      <c r="E1796" t="s">
        <v>1682</v>
      </c>
      <c r="F1796" t="s">
        <v>1765</v>
      </c>
      <c r="G1796" t="s">
        <v>1413</v>
      </c>
      <c r="H1796" t="s">
        <v>1412</v>
      </c>
      <c r="I1796">
        <v>45</v>
      </c>
      <c r="J1796" t="s">
        <v>16</v>
      </c>
      <c r="K1796" t="s">
        <v>1414</v>
      </c>
      <c r="L1796" t="s">
        <v>74</v>
      </c>
      <c r="M1796" t="s">
        <v>12</v>
      </c>
      <c r="N1796" t="s">
        <v>19</v>
      </c>
      <c r="O1796" t="s">
        <v>3957</v>
      </c>
      <c r="P1796" t="s">
        <v>1671</v>
      </c>
      <c r="Q1796" s="6">
        <v>60.65</v>
      </c>
      <c r="R1796" s="21">
        <v>75</v>
      </c>
      <c r="S1796" s="21" t="s">
        <v>1683</v>
      </c>
      <c r="T1796" s="21" t="s">
        <v>1684</v>
      </c>
      <c r="U1796" s="21" t="s">
        <v>1685</v>
      </c>
      <c r="V1796" s="21" t="s">
        <v>1686</v>
      </c>
      <c r="W1796" s="2">
        <v>2</v>
      </c>
      <c r="X1796" s="6">
        <v>873.17</v>
      </c>
      <c r="Y1796" s="24">
        <v>672.34090000000003</v>
      </c>
    </row>
    <row r="1797" spans="2:25" x14ac:dyDescent="0.25">
      <c r="B1797" s="20">
        <v>45297</v>
      </c>
      <c r="C1797" t="s">
        <v>1672</v>
      </c>
      <c r="D1797" t="s">
        <v>3860</v>
      </c>
      <c r="E1797" t="s">
        <v>1703</v>
      </c>
      <c r="F1797" t="s">
        <v>1760</v>
      </c>
      <c r="G1797" t="s">
        <v>1497</v>
      </c>
      <c r="H1797" t="s">
        <v>1496</v>
      </c>
      <c r="I1797">
        <v>28</v>
      </c>
      <c r="J1797" t="s">
        <v>9</v>
      </c>
      <c r="K1797" t="s">
        <v>84</v>
      </c>
      <c r="L1797" t="s">
        <v>22</v>
      </c>
      <c r="M1797" t="s">
        <v>12</v>
      </c>
      <c r="N1797" t="s">
        <v>31</v>
      </c>
      <c r="O1797" t="s">
        <v>3944</v>
      </c>
      <c r="P1797" t="s">
        <v>3903</v>
      </c>
      <c r="Q1797" s="6">
        <v>358.47</v>
      </c>
      <c r="R1797" s="21">
        <v>143</v>
      </c>
      <c r="S1797" s="21" t="s">
        <v>1704</v>
      </c>
      <c r="T1797" s="21" t="s">
        <v>1689</v>
      </c>
      <c r="U1797" s="21" t="s">
        <v>1705</v>
      </c>
      <c r="V1797" s="21" t="s">
        <v>1695</v>
      </c>
      <c r="W1797" s="2">
        <v>3</v>
      </c>
      <c r="X1797" s="6">
        <v>745.3</v>
      </c>
      <c r="Y1797" s="24">
        <v>611.14599999999996</v>
      </c>
    </row>
    <row r="1798" spans="2:25" x14ac:dyDescent="0.25">
      <c r="B1798" s="20">
        <v>45593</v>
      </c>
      <c r="C1798" t="s">
        <v>1604</v>
      </c>
      <c r="D1798" t="s">
        <v>3847</v>
      </c>
      <c r="E1798" t="s">
        <v>1724</v>
      </c>
      <c r="F1798" t="s">
        <v>1787</v>
      </c>
      <c r="G1798" t="s">
        <v>1265</v>
      </c>
      <c r="H1798" t="s">
        <v>1264</v>
      </c>
      <c r="I1798">
        <v>23</v>
      </c>
      <c r="J1798" t="s">
        <v>16</v>
      </c>
      <c r="K1798" t="s">
        <v>201</v>
      </c>
      <c r="L1798" t="s">
        <v>155</v>
      </c>
      <c r="M1798" t="s">
        <v>12</v>
      </c>
      <c r="N1798" t="s">
        <v>13</v>
      </c>
      <c r="O1798" t="s">
        <v>3945</v>
      </c>
      <c r="P1798" t="s">
        <v>3885</v>
      </c>
      <c r="Q1798" s="6">
        <v>386.56</v>
      </c>
      <c r="R1798" s="21">
        <v>125</v>
      </c>
      <c r="S1798" s="21" t="s">
        <v>1725</v>
      </c>
      <c r="T1798" s="21" t="s">
        <v>1689</v>
      </c>
      <c r="U1798" s="21" t="s">
        <v>1726</v>
      </c>
      <c r="V1798" s="21" t="s">
        <v>1702</v>
      </c>
      <c r="W1798" s="2">
        <v>2</v>
      </c>
      <c r="X1798" s="6">
        <v>148.96</v>
      </c>
      <c r="Y1798" s="24">
        <v>144.49119999999999</v>
      </c>
    </row>
    <row r="1799" spans="2:25" x14ac:dyDescent="0.25">
      <c r="B1799" s="20">
        <v>45297</v>
      </c>
      <c r="C1799" t="s">
        <v>1676</v>
      </c>
      <c r="D1799" t="s">
        <v>3828</v>
      </c>
      <c r="E1799" t="s">
        <v>1703</v>
      </c>
      <c r="F1799" t="s">
        <v>1760</v>
      </c>
      <c r="G1799" t="s">
        <v>1497</v>
      </c>
      <c r="H1799" t="s">
        <v>1496</v>
      </c>
      <c r="I1799">
        <v>28</v>
      </c>
      <c r="J1799" t="s">
        <v>9</v>
      </c>
      <c r="K1799" t="s">
        <v>84</v>
      </c>
      <c r="L1799" t="s">
        <v>22</v>
      </c>
      <c r="M1799" t="s">
        <v>12</v>
      </c>
      <c r="N1799" t="s">
        <v>31</v>
      </c>
      <c r="O1799" t="s">
        <v>3951</v>
      </c>
      <c r="P1799" t="s">
        <v>1677</v>
      </c>
      <c r="Q1799" s="6">
        <v>201.41</v>
      </c>
      <c r="R1799" s="21">
        <v>146</v>
      </c>
      <c r="S1799" s="21" t="s">
        <v>1704</v>
      </c>
      <c r="T1799" s="21" t="s">
        <v>1689</v>
      </c>
      <c r="U1799" s="21" t="s">
        <v>1705</v>
      </c>
      <c r="V1799" s="21" t="s">
        <v>1695</v>
      </c>
      <c r="W1799" s="2">
        <v>3</v>
      </c>
      <c r="X1799" s="6">
        <v>745.3</v>
      </c>
      <c r="Y1799" s="24">
        <v>611.14599999999996</v>
      </c>
    </row>
    <row r="1800" spans="2:25" x14ac:dyDescent="0.25">
      <c r="B1800" s="20">
        <v>45297</v>
      </c>
      <c r="C1800" t="s">
        <v>1582</v>
      </c>
      <c r="D1800" t="s">
        <v>3786</v>
      </c>
      <c r="E1800" t="s">
        <v>1703</v>
      </c>
      <c r="F1800" t="s">
        <v>1760</v>
      </c>
      <c r="G1800" t="s">
        <v>1497</v>
      </c>
      <c r="H1800" t="s">
        <v>1496</v>
      </c>
      <c r="I1800">
        <v>28</v>
      </c>
      <c r="J1800" t="s">
        <v>9</v>
      </c>
      <c r="K1800" t="s">
        <v>84</v>
      </c>
      <c r="L1800" t="s">
        <v>22</v>
      </c>
      <c r="M1800" t="s">
        <v>12</v>
      </c>
      <c r="N1800" t="s">
        <v>31</v>
      </c>
      <c r="O1800" t="s">
        <v>3960</v>
      </c>
      <c r="P1800" t="s">
        <v>1583</v>
      </c>
      <c r="Q1800" s="6">
        <v>135.61000000000001</v>
      </c>
      <c r="R1800" s="21">
        <v>394</v>
      </c>
      <c r="S1800" s="21" t="s">
        <v>1704</v>
      </c>
      <c r="T1800" s="21" t="s">
        <v>1689</v>
      </c>
      <c r="U1800" s="21" t="s">
        <v>1705</v>
      </c>
      <c r="V1800" s="21" t="s">
        <v>1695</v>
      </c>
      <c r="W1800" s="2">
        <v>3</v>
      </c>
      <c r="X1800" s="6">
        <v>745.3</v>
      </c>
      <c r="Y1800" s="24">
        <v>611.14599999999996</v>
      </c>
    </row>
    <row r="1801" spans="2:25" x14ac:dyDescent="0.25">
      <c r="B1801" s="20">
        <v>45297</v>
      </c>
      <c r="C1801" t="s">
        <v>1676</v>
      </c>
      <c r="D1801" t="s">
        <v>3828</v>
      </c>
      <c r="E1801" t="s">
        <v>1703</v>
      </c>
      <c r="F1801" t="s">
        <v>1760</v>
      </c>
      <c r="G1801" t="s">
        <v>1497</v>
      </c>
      <c r="H1801" t="s">
        <v>1496</v>
      </c>
      <c r="I1801">
        <v>28</v>
      </c>
      <c r="J1801" t="s">
        <v>9</v>
      </c>
      <c r="K1801" t="s">
        <v>84</v>
      </c>
      <c r="L1801" t="s">
        <v>22</v>
      </c>
      <c r="M1801" t="s">
        <v>12</v>
      </c>
      <c r="N1801" t="s">
        <v>31</v>
      </c>
      <c r="O1801" t="s">
        <v>3951</v>
      </c>
      <c r="P1801" t="s">
        <v>1677</v>
      </c>
      <c r="Q1801" s="6">
        <v>201.41</v>
      </c>
      <c r="R1801" s="21">
        <v>146</v>
      </c>
      <c r="S1801" s="21" t="s">
        <v>1704</v>
      </c>
      <c r="T1801" s="21" t="s">
        <v>1689</v>
      </c>
      <c r="U1801" s="21" t="s">
        <v>1705</v>
      </c>
      <c r="V1801" s="21" t="s">
        <v>1695</v>
      </c>
      <c r="W1801" s="2">
        <v>3</v>
      </c>
      <c r="X1801" s="6">
        <v>745.3</v>
      </c>
      <c r="Y1801" s="24">
        <v>611.14599999999996</v>
      </c>
    </row>
    <row r="1802" spans="2:25" x14ac:dyDescent="0.25">
      <c r="B1802" s="20">
        <v>45285</v>
      </c>
      <c r="C1802" t="s">
        <v>1632</v>
      </c>
      <c r="D1802" t="s">
        <v>3809</v>
      </c>
      <c r="E1802" t="s">
        <v>1737</v>
      </c>
      <c r="F1802" t="s">
        <v>1755</v>
      </c>
      <c r="G1802" t="s">
        <v>1422</v>
      </c>
      <c r="H1802" t="s">
        <v>1421</v>
      </c>
      <c r="I1802">
        <v>63</v>
      </c>
      <c r="J1802" t="s">
        <v>16</v>
      </c>
      <c r="K1802" t="s">
        <v>1423</v>
      </c>
      <c r="L1802" t="s">
        <v>170</v>
      </c>
      <c r="M1802" t="s">
        <v>12</v>
      </c>
      <c r="N1802" t="s">
        <v>13</v>
      </c>
      <c r="O1802" t="s">
        <v>3950</v>
      </c>
      <c r="P1802" t="s">
        <v>3895</v>
      </c>
      <c r="Q1802" s="6">
        <v>477.61</v>
      </c>
      <c r="R1802" s="21">
        <v>300</v>
      </c>
      <c r="S1802" s="21" t="s">
        <v>1738</v>
      </c>
      <c r="T1802" s="21" t="s">
        <v>1689</v>
      </c>
      <c r="U1802" s="21" t="s">
        <v>1739</v>
      </c>
      <c r="V1802" s="21" t="s">
        <v>1686</v>
      </c>
      <c r="W1802" s="2">
        <v>3</v>
      </c>
      <c r="X1802" s="6">
        <v>104.47</v>
      </c>
      <c r="Y1802" s="24">
        <v>76.263099999999994</v>
      </c>
    </row>
    <row r="1803" spans="2:25" x14ac:dyDescent="0.25">
      <c r="B1803" s="20">
        <v>45447</v>
      </c>
      <c r="C1803" t="s">
        <v>1548</v>
      </c>
      <c r="D1803" t="s">
        <v>3770</v>
      </c>
      <c r="E1803" t="s">
        <v>1740</v>
      </c>
      <c r="F1803" t="s">
        <v>1777</v>
      </c>
      <c r="G1803" t="s">
        <v>1220</v>
      </c>
      <c r="H1803" t="s">
        <v>1219</v>
      </c>
      <c r="I1803">
        <v>25</v>
      </c>
      <c r="J1803" t="s">
        <v>16</v>
      </c>
      <c r="K1803" t="s">
        <v>1221</v>
      </c>
      <c r="L1803" t="s">
        <v>58</v>
      </c>
      <c r="M1803" t="s">
        <v>12</v>
      </c>
      <c r="N1803" t="s">
        <v>31</v>
      </c>
      <c r="O1803" t="s">
        <v>3957</v>
      </c>
      <c r="P1803" t="s">
        <v>3869</v>
      </c>
      <c r="Q1803" s="6">
        <v>144.53</v>
      </c>
      <c r="R1803" s="21">
        <v>367</v>
      </c>
      <c r="S1803" s="21" t="s">
        <v>1741</v>
      </c>
      <c r="T1803" s="21" t="s">
        <v>1684</v>
      </c>
      <c r="U1803" s="21" t="s">
        <v>1742</v>
      </c>
      <c r="V1803" s="21" t="s">
        <v>1686</v>
      </c>
      <c r="W1803" s="2">
        <v>1</v>
      </c>
      <c r="X1803" s="6">
        <v>589.55999999999995</v>
      </c>
      <c r="Y1803" s="24">
        <v>459.85679999999996</v>
      </c>
    </row>
    <row r="1804" spans="2:25" x14ac:dyDescent="0.25">
      <c r="B1804" s="20">
        <v>45908</v>
      </c>
      <c r="C1804" t="s">
        <v>1623</v>
      </c>
      <c r="D1804" t="s">
        <v>3851</v>
      </c>
      <c r="E1804" t="s">
        <v>1706</v>
      </c>
      <c r="F1804" t="s">
        <v>1780</v>
      </c>
      <c r="G1804" t="s">
        <v>607</v>
      </c>
      <c r="H1804" t="s">
        <v>606</v>
      </c>
      <c r="I1804">
        <v>53</v>
      </c>
      <c r="J1804" t="s">
        <v>9</v>
      </c>
      <c r="K1804" t="s">
        <v>608</v>
      </c>
      <c r="L1804" t="s">
        <v>113</v>
      </c>
      <c r="M1804" t="s">
        <v>12</v>
      </c>
      <c r="N1804" t="s">
        <v>31</v>
      </c>
      <c r="O1804" t="s">
        <v>3952</v>
      </c>
      <c r="P1804" t="s">
        <v>1624</v>
      </c>
      <c r="Q1804" s="6">
        <v>349.17</v>
      </c>
      <c r="R1804" s="21">
        <v>476</v>
      </c>
      <c r="S1804" s="21" t="s">
        <v>1707</v>
      </c>
      <c r="T1804" s="21" t="s">
        <v>1684</v>
      </c>
      <c r="U1804" s="21" t="s">
        <v>1708</v>
      </c>
      <c r="V1804" s="21" t="s">
        <v>1702</v>
      </c>
      <c r="W1804" s="2">
        <v>3</v>
      </c>
      <c r="X1804" s="6">
        <v>77.599999999999994</v>
      </c>
      <c r="Y1804" s="24">
        <v>72.167999999999992</v>
      </c>
    </row>
    <row r="1805" spans="2:25" x14ac:dyDescent="0.25">
      <c r="B1805" s="20">
        <v>45875</v>
      </c>
      <c r="C1805" t="s">
        <v>1555</v>
      </c>
      <c r="D1805" t="s">
        <v>3773</v>
      </c>
      <c r="E1805" t="s">
        <v>1734</v>
      </c>
      <c r="F1805" t="s">
        <v>1769</v>
      </c>
      <c r="G1805" t="s">
        <v>1353</v>
      </c>
      <c r="H1805" t="s">
        <v>1352</v>
      </c>
      <c r="I1805">
        <v>51</v>
      </c>
      <c r="J1805" t="s">
        <v>9</v>
      </c>
      <c r="K1805" t="s">
        <v>1354</v>
      </c>
      <c r="L1805" t="s">
        <v>354</v>
      </c>
      <c r="M1805" t="s">
        <v>12</v>
      </c>
      <c r="N1805" t="s">
        <v>31</v>
      </c>
      <c r="O1805" t="s">
        <v>3959</v>
      </c>
      <c r="P1805" t="s">
        <v>1556</v>
      </c>
      <c r="Q1805" s="6">
        <v>123.46</v>
      </c>
      <c r="R1805" s="21">
        <v>76</v>
      </c>
      <c r="S1805" s="21" t="s">
        <v>1735</v>
      </c>
      <c r="T1805" s="21" t="s">
        <v>1714</v>
      </c>
      <c r="U1805" s="21" t="s">
        <v>1736</v>
      </c>
      <c r="V1805" s="21" t="s">
        <v>1686</v>
      </c>
      <c r="W1805" s="2">
        <v>2</v>
      </c>
      <c r="X1805" s="6">
        <v>316.89999999999998</v>
      </c>
      <c r="Y1805" s="24">
        <v>221.82999999999998</v>
      </c>
    </row>
    <row r="1806" spans="2:25" x14ac:dyDescent="0.25">
      <c r="B1806" s="20">
        <v>45369</v>
      </c>
      <c r="C1806" t="s">
        <v>1561</v>
      </c>
      <c r="D1806" t="s">
        <v>3839</v>
      </c>
      <c r="E1806" t="s">
        <v>1727</v>
      </c>
      <c r="F1806" t="s">
        <v>1775</v>
      </c>
      <c r="G1806" t="s">
        <v>760</v>
      </c>
      <c r="H1806" t="s">
        <v>759</v>
      </c>
      <c r="I1806">
        <v>58</v>
      </c>
      <c r="J1806" t="s">
        <v>16</v>
      </c>
      <c r="K1806" t="s">
        <v>761</v>
      </c>
      <c r="L1806" t="s">
        <v>181</v>
      </c>
      <c r="M1806" t="s">
        <v>12</v>
      </c>
      <c r="N1806" t="s">
        <v>19</v>
      </c>
      <c r="O1806" t="s">
        <v>3946</v>
      </c>
      <c r="P1806" t="s">
        <v>3872</v>
      </c>
      <c r="Q1806" s="6">
        <v>174.02</v>
      </c>
      <c r="R1806" s="21">
        <v>268</v>
      </c>
      <c r="S1806" s="21" t="s">
        <v>1728</v>
      </c>
      <c r="T1806" s="21" t="s">
        <v>1684</v>
      </c>
      <c r="U1806" s="21" t="s">
        <v>129</v>
      </c>
      <c r="V1806" s="21" t="s">
        <v>1686</v>
      </c>
      <c r="W1806" s="2">
        <v>4</v>
      </c>
      <c r="X1806" s="6">
        <v>482.75</v>
      </c>
      <c r="Y1806" s="24">
        <v>463.44</v>
      </c>
    </row>
    <row r="1807" spans="2:25" x14ac:dyDescent="0.25">
      <c r="B1807" s="20">
        <v>45394</v>
      </c>
      <c r="C1807" t="s">
        <v>1610</v>
      </c>
      <c r="D1807" t="s">
        <v>3800</v>
      </c>
      <c r="E1807" t="s">
        <v>1719</v>
      </c>
      <c r="F1807" t="s">
        <v>1778</v>
      </c>
      <c r="G1807" t="s">
        <v>1448</v>
      </c>
      <c r="H1807" t="s">
        <v>1447</v>
      </c>
      <c r="I1807">
        <v>33</v>
      </c>
      <c r="J1807" t="s">
        <v>16</v>
      </c>
      <c r="K1807" t="s">
        <v>1449</v>
      </c>
      <c r="L1807" t="s">
        <v>96</v>
      </c>
      <c r="M1807" t="s">
        <v>12</v>
      </c>
      <c r="N1807" t="s">
        <v>13</v>
      </c>
      <c r="O1807" t="s">
        <v>3946</v>
      </c>
      <c r="P1807" t="s">
        <v>1611</v>
      </c>
      <c r="Q1807" s="6">
        <v>113.83</v>
      </c>
      <c r="R1807" s="21">
        <v>485</v>
      </c>
      <c r="S1807" s="21" t="s">
        <v>1720</v>
      </c>
      <c r="T1807" s="21" t="s">
        <v>1684</v>
      </c>
      <c r="U1807" s="21" t="s">
        <v>1721</v>
      </c>
      <c r="V1807" s="21" t="s">
        <v>1702</v>
      </c>
      <c r="W1807" s="2">
        <v>3</v>
      </c>
      <c r="X1807" s="6">
        <v>979.42</v>
      </c>
      <c r="Y1807" s="24">
        <v>950.03739999999993</v>
      </c>
    </row>
    <row r="1808" spans="2:25" x14ac:dyDescent="0.25">
      <c r="B1808" s="20">
        <v>45446</v>
      </c>
      <c r="C1808" t="s">
        <v>1598</v>
      </c>
      <c r="D1808" t="s">
        <v>3845</v>
      </c>
      <c r="E1808" t="s">
        <v>1712</v>
      </c>
      <c r="F1808" t="s">
        <v>1757</v>
      </c>
      <c r="G1808" t="s">
        <v>209</v>
      </c>
      <c r="H1808" t="s">
        <v>208</v>
      </c>
      <c r="I1808">
        <v>49</v>
      </c>
      <c r="J1808" t="s">
        <v>16</v>
      </c>
      <c r="K1808" t="s">
        <v>210</v>
      </c>
      <c r="L1808" t="s">
        <v>51</v>
      </c>
      <c r="M1808" t="s">
        <v>12</v>
      </c>
      <c r="N1808" t="s">
        <v>13</v>
      </c>
      <c r="O1808" t="s">
        <v>3965</v>
      </c>
      <c r="P1808" t="s">
        <v>3883</v>
      </c>
      <c r="Q1808" s="6">
        <v>43.29</v>
      </c>
      <c r="R1808" s="21">
        <v>267</v>
      </c>
      <c r="S1808" s="21" t="s">
        <v>1713</v>
      </c>
      <c r="T1808" s="21" t="s">
        <v>1714</v>
      </c>
      <c r="U1808" s="21" t="s">
        <v>1715</v>
      </c>
      <c r="V1808" s="21" t="s">
        <v>1702</v>
      </c>
      <c r="W1808" s="2">
        <v>4</v>
      </c>
      <c r="X1808" s="6">
        <v>914.05</v>
      </c>
      <c r="Y1808" s="24">
        <v>685.53749999999991</v>
      </c>
    </row>
    <row r="1809" spans="2:25" x14ac:dyDescent="0.25">
      <c r="B1809" s="20">
        <v>45480</v>
      </c>
      <c r="C1809" t="s">
        <v>1668</v>
      </c>
      <c r="D1809" t="s">
        <v>3824</v>
      </c>
      <c r="E1809" t="s">
        <v>1696</v>
      </c>
      <c r="F1809" t="s">
        <v>1753</v>
      </c>
      <c r="G1809" t="s">
        <v>1256</v>
      </c>
      <c r="H1809" t="s">
        <v>1255</v>
      </c>
      <c r="I1809">
        <v>55</v>
      </c>
      <c r="J1809" t="s">
        <v>9</v>
      </c>
      <c r="K1809" t="s">
        <v>1257</v>
      </c>
      <c r="L1809" t="s">
        <v>836</v>
      </c>
      <c r="M1809" t="s">
        <v>12</v>
      </c>
      <c r="N1809" t="s">
        <v>13</v>
      </c>
      <c r="O1809" t="s">
        <v>3947</v>
      </c>
      <c r="P1809" t="s">
        <v>1669</v>
      </c>
      <c r="Q1809" s="6">
        <v>358.47</v>
      </c>
      <c r="R1809" s="21">
        <v>213</v>
      </c>
      <c r="S1809" s="21" t="s">
        <v>1697</v>
      </c>
      <c r="T1809" s="21" t="s">
        <v>1689</v>
      </c>
      <c r="U1809" s="21" t="s">
        <v>1698</v>
      </c>
      <c r="V1809" s="21" t="s">
        <v>1695</v>
      </c>
      <c r="W1809" s="2">
        <v>1</v>
      </c>
      <c r="X1809" s="6">
        <v>218.04</v>
      </c>
      <c r="Y1809" s="24">
        <v>198.41640000000001</v>
      </c>
    </row>
    <row r="1810" spans="2:25" x14ac:dyDescent="0.25">
      <c r="B1810" s="20">
        <v>45480</v>
      </c>
      <c r="C1810" t="s">
        <v>1546</v>
      </c>
      <c r="D1810" t="s">
        <v>3769</v>
      </c>
      <c r="E1810" t="s">
        <v>1696</v>
      </c>
      <c r="F1810" t="s">
        <v>1753</v>
      </c>
      <c r="G1810" t="s">
        <v>1256</v>
      </c>
      <c r="H1810" t="s">
        <v>1255</v>
      </c>
      <c r="I1810">
        <v>55</v>
      </c>
      <c r="J1810" t="s">
        <v>9</v>
      </c>
      <c r="K1810" t="s">
        <v>1257</v>
      </c>
      <c r="L1810" t="s">
        <v>836</v>
      </c>
      <c r="M1810" t="s">
        <v>12</v>
      </c>
      <c r="N1810" t="s">
        <v>13</v>
      </c>
      <c r="O1810" t="s">
        <v>3956</v>
      </c>
      <c r="P1810" t="s">
        <v>1547</v>
      </c>
      <c r="Q1810" s="6">
        <v>337.42</v>
      </c>
      <c r="R1810" s="21">
        <v>256</v>
      </c>
      <c r="S1810" s="21" t="s">
        <v>1697</v>
      </c>
      <c r="T1810" s="21" t="s">
        <v>1689</v>
      </c>
      <c r="U1810" s="21" t="s">
        <v>1698</v>
      </c>
      <c r="V1810" s="21" t="s">
        <v>1695</v>
      </c>
      <c r="W1810" s="2">
        <v>1</v>
      </c>
      <c r="X1810" s="6">
        <v>218.04</v>
      </c>
      <c r="Y1810" s="24">
        <v>198.41640000000001</v>
      </c>
    </row>
    <row r="1811" spans="2:25" x14ac:dyDescent="0.25">
      <c r="B1811" s="20">
        <v>45369</v>
      </c>
      <c r="C1811" t="s">
        <v>1614</v>
      </c>
      <c r="D1811" t="s">
        <v>3801</v>
      </c>
      <c r="E1811" t="s">
        <v>1727</v>
      </c>
      <c r="F1811" t="s">
        <v>1775</v>
      </c>
      <c r="G1811" t="s">
        <v>760</v>
      </c>
      <c r="H1811" t="s">
        <v>759</v>
      </c>
      <c r="I1811">
        <v>58</v>
      </c>
      <c r="J1811" t="s">
        <v>16</v>
      </c>
      <c r="K1811" t="s">
        <v>761</v>
      </c>
      <c r="L1811" t="s">
        <v>181</v>
      </c>
      <c r="M1811" t="s">
        <v>12</v>
      </c>
      <c r="N1811" t="s">
        <v>19</v>
      </c>
      <c r="O1811" t="s">
        <v>3965</v>
      </c>
      <c r="P1811" t="s">
        <v>3889</v>
      </c>
      <c r="Q1811" s="6">
        <v>482.75</v>
      </c>
      <c r="R1811" s="21">
        <v>444</v>
      </c>
      <c r="S1811" s="21" t="s">
        <v>1728</v>
      </c>
      <c r="T1811" s="21" t="s">
        <v>1684</v>
      </c>
      <c r="U1811" s="21" t="s">
        <v>129</v>
      </c>
      <c r="V1811" s="21" t="s">
        <v>1686</v>
      </c>
      <c r="W1811" s="2">
        <v>4</v>
      </c>
      <c r="X1811" s="6">
        <v>482.75</v>
      </c>
      <c r="Y1811" s="24">
        <v>463.44</v>
      </c>
    </row>
    <row r="1812" spans="2:25" x14ac:dyDescent="0.25">
      <c r="B1812" s="20">
        <v>45593</v>
      </c>
      <c r="C1812" t="s">
        <v>1577</v>
      </c>
      <c r="D1812" t="s">
        <v>3785</v>
      </c>
      <c r="E1812" t="s">
        <v>1724</v>
      </c>
      <c r="F1812" t="s">
        <v>1787</v>
      </c>
      <c r="G1812" t="s">
        <v>1265</v>
      </c>
      <c r="H1812" t="s">
        <v>1264</v>
      </c>
      <c r="I1812">
        <v>23</v>
      </c>
      <c r="J1812" t="s">
        <v>16</v>
      </c>
      <c r="K1812" t="s">
        <v>201</v>
      </c>
      <c r="L1812" t="s">
        <v>155</v>
      </c>
      <c r="M1812" t="s">
        <v>12</v>
      </c>
      <c r="N1812" t="s">
        <v>13</v>
      </c>
      <c r="O1812" t="s">
        <v>3948</v>
      </c>
      <c r="P1812" t="s">
        <v>3876</v>
      </c>
      <c r="Q1812" s="6">
        <v>382.22</v>
      </c>
      <c r="R1812" s="21">
        <v>329</v>
      </c>
      <c r="S1812" s="21" t="s">
        <v>1725</v>
      </c>
      <c r="T1812" s="21" t="s">
        <v>1689</v>
      </c>
      <c r="U1812" s="21" t="s">
        <v>1726</v>
      </c>
      <c r="V1812" s="21" t="s">
        <v>1702</v>
      </c>
      <c r="W1812" s="2">
        <v>2</v>
      </c>
      <c r="X1812" s="6">
        <v>148.96</v>
      </c>
      <c r="Y1812" s="24">
        <v>144.49119999999999</v>
      </c>
    </row>
    <row r="1813" spans="2:25" x14ac:dyDescent="0.25">
      <c r="B1813" s="20">
        <v>45593</v>
      </c>
      <c r="C1813" t="s">
        <v>1604</v>
      </c>
      <c r="D1813" t="s">
        <v>3847</v>
      </c>
      <c r="E1813" t="s">
        <v>1724</v>
      </c>
      <c r="F1813" t="s">
        <v>1787</v>
      </c>
      <c r="G1813" t="s">
        <v>1265</v>
      </c>
      <c r="H1813" t="s">
        <v>1264</v>
      </c>
      <c r="I1813">
        <v>23</v>
      </c>
      <c r="J1813" t="s">
        <v>16</v>
      </c>
      <c r="K1813" t="s">
        <v>201</v>
      </c>
      <c r="L1813" t="s">
        <v>155</v>
      </c>
      <c r="M1813" t="s">
        <v>12</v>
      </c>
      <c r="N1813" t="s">
        <v>13</v>
      </c>
      <c r="O1813" t="s">
        <v>3945</v>
      </c>
      <c r="P1813" t="s">
        <v>3885</v>
      </c>
      <c r="Q1813" s="6">
        <v>386.56</v>
      </c>
      <c r="R1813" s="21">
        <v>125</v>
      </c>
      <c r="S1813" s="21" t="s">
        <v>1725</v>
      </c>
      <c r="T1813" s="21" t="s">
        <v>1689</v>
      </c>
      <c r="U1813" s="21" t="s">
        <v>1726</v>
      </c>
      <c r="V1813" s="21" t="s">
        <v>1702</v>
      </c>
      <c r="W1813" s="2">
        <v>2</v>
      </c>
      <c r="X1813" s="6">
        <v>148.96</v>
      </c>
      <c r="Y1813" s="24">
        <v>144.49119999999999</v>
      </c>
    </row>
    <row r="1814" spans="2:25" x14ac:dyDescent="0.25">
      <c r="B1814" s="20">
        <v>45875</v>
      </c>
      <c r="C1814" t="s">
        <v>1555</v>
      </c>
      <c r="D1814" t="s">
        <v>3773</v>
      </c>
      <c r="E1814" t="s">
        <v>1734</v>
      </c>
      <c r="F1814" t="s">
        <v>1769</v>
      </c>
      <c r="G1814" t="s">
        <v>1353</v>
      </c>
      <c r="H1814" t="s">
        <v>1352</v>
      </c>
      <c r="I1814">
        <v>51</v>
      </c>
      <c r="J1814" t="s">
        <v>9</v>
      </c>
      <c r="K1814" t="s">
        <v>1354</v>
      </c>
      <c r="L1814" t="s">
        <v>354</v>
      </c>
      <c r="M1814" t="s">
        <v>12</v>
      </c>
      <c r="N1814" t="s">
        <v>31</v>
      </c>
      <c r="O1814" t="s">
        <v>3959</v>
      </c>
      <c r="P1814" t="s">
        <v>1556</v>
      </c>
      <c r="Q1814" s="6">
        <v>123.46</v>
      </c>
      <c r="R1814" s="21">
        <v>76</v>
      </c>
      <c r="S1814" s="21" t="s">
        <v>1735</v>
      </c>
      <c r="T1814" s="21" t="s">
        <v>1714</v>
      </c>
      <c r="U1814" s="21" t="s">
        <v>1736</v>
      </c>
      <c r="V1814" s="21" t="s">
        <v>1686</v>
      </c>
      <c r="W1814" s="2">
        <v>2</v>
      </c>
      <c r="X1814" s="6">
        <v>316.89999999999998</v>
      </c>
      <c r="Y1814" s="24">
        <v>221.82999999999998</v>
      </c>
    </row>
    <row r="1815" spans="2:25" x14ac:dyDescent="0.25">
      <c r="B1815" s="20">
        <v>45446</v>
      </c>
      <c r="C1815" t="s">
        <v>1637</v>
      </c>
      <c r="D1815" t="s">
        <v>3853</v>
      </c>
      <c r="E1815" t="s">
        <v>1712</v>
      </c>
      <c r="F1815" t="s">
        <v>1757</v>
      </c>
      <c r="G1815" t="s">
        <v>209</v>
      </c>
      <c r="H1815" t="s">
        <v>208</v>
      </c>
      <c r="I1815">
        <v>49</v>
      </c>
      <c r="J1815" t="s">
        <v>16</v>
      </c>
      <c r="K1815" t="s">
        <v>210</v>
      </c>
      <c r="L1815" t="s">
        <v>51</v>
      </c>
      <c r="M1815" t="s">
        <v>12</v>
      </c>
      <c r="N1815" t="s">
        <v>13</v>
      </c>
      <c r="O1815" t="s">
        <v>3962</v>
      </c>
      <c r="P1815" t="s">
        <v>3896</v>
      </c>
      <c r="Q1815" s="6">
        <v>158.13999999999999</v>
      </c>
      <c r="R1815" s="21">
        <v>82</v>
      </c>
      <c r="S1815" s="21" t="s">
        <v>1713</v>
      </c>
      <c r="T1815" s="21" t="s">
        <v>1714</v>
      </c>
      <c r="U1815" s="21" t="s">
        <v>1715</v>
      </c>
      <c r="V1815" s="21" t="s">
        <v>1702</v>
      </c>
      <c r="W1815" s="2">
        <v>4</v>
      </c>
      <c r="X1815" s="6">
        <v>914.05</v>
      </c>
      <c r="Y1815" s="24">
        <v>685.53749999999991</v>
      </c>
    </row>
    <row r="1816" spans="2:25" x14ac:dyDescent="0.25">
      <c r="B1816" s="20">
        <v>45446</v>
      </c>
      <c r="C1816" t="s">
        <v>1541</v>
      </c>
      <c r="D1816" t="s">
        <v>3766</v>
      </c>
      <c r="E1816" t="s">
        <v>1712</v>
      </c>
      <c r="F1816" t="s">
        <v>1757</v>
      </c>
      <c r="G1816" t="s">
        <v>209</v>
      </c>
      <c r="H1816" t="s">
        <v>208</v>
      </c>
      <c r="I1816">
        <v>49</v>
      </c>
      <c r="J1816" t="s">
        <v>16</v>
      </c>
      <c r="K1816" t="s">
        <v>210</v>
      </c>
      <c r="L1816" t="s">
        <v>51</v>
      </c>
      <c r="M1816" t="s">
        <v>12</v>
      </c>
      <c r="N1816" t="s">
        <v>13</v>
      </c>
      <c r="O1816" t="s">
        <v>3953</v>
      </c>
      <c r="P1816" t="s">
        <v>3866</v>
      </c>
      <c r="Q1816" s="6">
        <v>115.82</v>
      </c>
      <c r="R1816" s="21">
        <v>460</v>
      </c>
      <c r="S1816" s="21" t="s">
        <v>1713</v>
      </c>
      <c r="T1816" s="21" t="s">
        <v>1714</v>
      </c>
      <c r="U1816" s="21" t="s">
        <v>1715</v>
      </c>
      <c r="V1816" s="21" t="s">
        <v>1702</v>
      </c>
      <c r="W1816" s="2">
        <v>4</v>
      </c>
      <c r="X1816" s="6">
        <v>914.05</v>
      </c>
      <c r="Y1816" s="24">
        <v>685.53749999999991</v>
      </c>
    </row>
    <row r="1817" spans="2:25" x14ac:dyDescent="0.25">
      <c r="B1817" s="20">
        <v>45297</v>
      </c>
      <c r="C1817" t="s">
        <v>1612</v>
      </c>
      <c r="D1817" t="s">
        <v>3848</v>
      </c>
      <c r="E1817" t="s">
        <v>1703</v>
      </c>
      <c r="F1817" t="s">
        <v>1760</v>
      </c>
      <c r="G1817" t="s">
        <v>1497</v>
      </c>
      <c r="H1817" t="s">
        <v>1496</v>
      </c>
      <c r="I1817">
        <v>28</v>
      </c>
      <c r="J1817" t="s">
        <v>9</v>
      </c>
      <c r="K1817" t="s">
        <v>84</v>
      </c>
      <c r="L1817" t="s">
        <v>22</v>
      </c>
      <c r="M1817" t="s">
        <v>12</v>
      </c>
      <c r="N1817" t="s">
        <v>31</v>
      </c>
      <c r="O1817" t="s">
        <v>3953</v>
      </c>
      <c r="P1817" t="s">
        <v>1613</v>
      </c>
      <c r="Q1817" s="6">
        <v>17.309999999999999</v>
      </c>
      <c r="R1817" s="21">
        <v>399</v>
      </c>
      <c r="S1817" s="21" t="s">
        <v>1704</v>
      </c>
      <c r="T1817" s="21" t="s">
        <v>1689</v>
      </c>
      <c r="U1817" s="21" t="s">
        <v>1705</v>
      </c>
      <c r="V1817" s="21" t="s">
        <v>1695</v>
      </c>
      <c r="W1817" s="2">
        <v>3</v>
      </c>
      <c r="X1817" s="6">
        <v>745.3</v>
      </c>
      <c r="Y1817" s="24">
        <v>611.14599999999996</v>
      </c>
    </row>
    <row r="1818" spans="2:25" x14ac:dyDescent="0.25">
      <c r="B1818" s="20">
        <v>45297</v>
      </c>
      <c r="C1818" t="s">
        <v>1672</v>
      </c>
      <c r="D1818" t="s">
        <v>3860</v>
      </c>
      <c r="E1818" t="s">
        <v>1703</v>
      </c>
      <c r="F1818" t="s">
        <v>1760</v>
      </c>
      <c r="G1818" t="s">
        <v>1497</v>
      </c>
      <c r="H1818" t="s">
        <v>1496</v>
      </c>
      <c r="I1818">
        <v>28</v>
      </c>
      <c r="J1818" t="s">
        <v>9</v>
      </c>
      <c r="K1818" t="s">
        <v>84</v>
      </c>
      <c r="L1818" t="s">
        <v>22</v>
      </c>
      <c r="M1818" t="s">
        <v>12</v>
      </c>
      <c r="N1818" t="s">
        <v>31</v>
      </c>
      <c r="O1818" t="s">
        <v>3944</v>
      </c>
      <c r="P1818" t="s">
        <v>3903</v>
      </c>
      <c r="Q1818" s="6">
        <v>358.47</v>
      </c>
      <c r="R1818" s="21">
        <v>143</v>
      </c>
      <c r="S1818" s="21" t="s">
        <v>1704</v>
      </c>
      <c r="T1818" s="21" t="s">
        <v>1689</v>
      </c>
      <c r="U1818" s="21" t="s">
        <v>1705</v>
      </c>
      <c r="V1818" s="21" t="s">
        <v>1695</v>
      </c>
      <c r="W1818" s="2">
        <v>3</v>
      </c>
      <c r="X1818" s="6">
        <v>745.3</v>
      </c>
      <c r="Y1818" s="24">
        <v>611.14599999999996</v>
      </c>
    </row>
    <row r="1819" spans="2:25" x14ac:dyDescent="0.25">
      <c r="B1819" s="20">
        <v>45636</v>
      </c>
      <c r="C1819" t="s">
        <v>1567</v>
      </c>
      <c r="D1819" t="s">
        <v>3779</v>
      </c>
      <c r="E1819" t="s">
        <v>1716</v>
      </c>
      <c r="F1819" t="s">
        <v>1771</v>
      </c>
      <c r="G1819" t="s">
        <v>1331</v>
      </c>
      <c r="H1819" t="s">
        <v>1330</v>
      </c>
      <c r="I1819">
        <v>37</v>
      </c>
      <c r="J1819" t="s">
        <v>16</v>
      </c>
      <c r="K1819" t="s">
        <v>1332</v>
      </c>
      <c r="L1819" t="s">
        <v>106</v>
      </c>
      <c r="M1819" t="s">
        <v>12</v>
      </c>
      <c r="N1819" t="s">
        <v>31</v>
      </c>
      <c r="O1819" t="s">
        <v>3954</v>
      </c>
      <c r="P1819" t="s">
        <v>1568</v>
      </c>
      <c r="Q1819" s="6">
        <v>218.48</v>
      </c>
      <c r="R1819" s="21">
        <v>276</v>
      </c>
      <c r="S1819" s="21" t="s">
        <v>1717</v>
      </c>
      <c r="T1819" s="21" t="s">
        <v>1693</v>
      </c>
      <c r="U1819" s="21" t="s">
        <v>1718</v>
      </c>
      <c r="V1819" s="21" t="s">
        <v>1686</v>
      </c>
      <c r="W1819" s="2">
        <v>2.4785461887935387</v>
      </c>
      <c r="X1819" s="6">
        <v>871.34</v>
      </c>
      <c r="Y1819" s="24">
        <v>836.4864</v>
      </c>
    </row>
    <row r="1820" spans="2:25" x14ac:dyDescent="0.25">
      <c r="B1820" s="20">
        <v>45913</v>
      </c>
      <c r="C1820" t="s">
        <v>1562</v>
      </c>
      <c r="D1820" t="s">
        <v>3776</v>
      </c>
      <c r="E1820" t="s">
        <v>1743</v>
      </c>
      <c r="F1820" t="s">
        <v>1772</v>
      </c>
      <c r="G1820" t="s">
        <v>869</v>
      </c>
      <c r="H1820" t="s">
        <v>868</v>
      </c>
      <c r="I1820">
        <v>38</v>
      </c>
      <c r="J1820" t="s">
        <v>9</v>
      </c>
      <c r="K1820" t="s">
        <v>870</v>
      </c>
      <c r="L1820" t="s">
        <v>181</v>
      </c>
      <c r="M1820" t="s">
        <v>12</v>
      </c>
      <c r="N1820" t="s">
        <v>13</v>
      </c>
      <c r="O1820" t="s">
        <v>3949</v>
      </c>
      <c r="P1820" t="s">
        <v>1563</v>
      </c>
      <c r="Q1820" s="6">
        <v>322.41000000000003</v>
      </c>
      <c r="R1820" s="21">
        <v>213</v>
      </c>
      <c r="S1820" s="21" t="s">
        <v>1744</v>
      </c>
      <c r="T1820" s="21" t="s">
        <v>1684</v>
      </c>
      <c r="U1820" s="21" t="s">
        <v>1745</v>
      </c>
      <c r="V1820" s="21" t="s">
        <v>1702</v>
      </c>
      <c r="W1820" s="2">
        <v>2</v>
      </c>
      <c r="X1820" s="6">
        <v>451.98</v>
      </c>
      <c r="Y1820" s="24">
        <v>338.98500000000001</v>
      </c>
    </row>
    <row r="1821" spans="2:25" x14ac:dyDescent="0.25">
      <c r="B1821" s="20">
        <v>45875</v>
      </c>
      <c r="C1821" t="s">
        <v>1555</v>
      </c>
      <c r="D1821" t="s">
        <v>3773</v>
      </c>
      <c r="E1821" t="s">
        <v>1734</v>
      </c>
      <c r="F1821" t="s">
        <v>1769</v>
      </c>
      <c r="G1821" t="s">
        <v>1353</v>
      </c>
      <c r="H1821" t="s">
        <v>1352</v>
      </c>
      <c r="I1821">
        <v>51</v>
      </c>
      <c r="J1821" t="s">
        <v>9</v>
      </c>
      <c r="K1821" t="s">
        <v>1354</v>
      </c>
      <c r="L1821" t="s">
        <v>354</v>
      </c>
      <c r="M1821" t="s">
        <v>12</v>
      </c>
      <c r="N1821" t="s">
        <v>31</v>
      </c>
      <c r="O1821" t="s">
        <v>3959</v>
      </c>
      <c r="P1821" t="s">
        <v>1556</v>
      </c>
      <c r="Q1821" s="6">
        <v>123.46</v>
      </c>
      <c r="R1821" s="21">
        <v>76</v>
      </c>
      <c r="S1821" s="21" t="s">
        <v>1735</v>
      </c>
      <c r="T1821" s="21" t="s">
        <v>1714</v>
      </c>
      <c r="U1821" s="21" t="s">
        <v>1736</v>
      </c>
      <c r="V1821" s="21" t="s">
        <v>1686</v>
      </c>
      <c r="W1821" s="2">
        <v>2</v>
      </c>
      <c r="X1821" s="6">
        <v>316.89999999999998</v>
      </c>
      <c r="Y1821" s="24">
        <v>221.82999999999998</v>
      </c>
    </row>
    <row r="1822" spans="2:25" x14ac:dyDescent="0.25">
      <c r="B1822" s="20">
        <v>45801</v>
      </c>
      <c r="C1822" t="s">
        <v>1549</v>
      </c>
      <c r="D1822" t="s">
        <v>3837</v>
      </c>
      <c r="E1822" t="s">
        <v>1687</v>
      </c>
      <c r="F1822" t="s">
        <v>1767</v>
      </c>
      <c r="G1822" t="s">
        <v>997</v>
      </c>
      <c r="H1822" t="s">
        <v>996</v>
      </c>
      <c r="I1822">
        <v>34</v>
      </c>
      <c r="J1822" t="s">
        <v>16</v>
      </c>
      <c r="K1822" t="s">
        <v>998</v>
      </c>
      <c r="L1822" t="s">
        <v>264</v>
      </c>
      <c r="M1822" t="s">
        <v>12</v>
      </c>
      <c r="N1822" t="s">
        <v>26</v>
      </c>
      <c r="O1822" t="s">
        <v>3945</v>
      </c>
      <c r="P1822" t="s">
        <v>1550</v>
      </c>
      <c r="Q1822" s="6">
        <v>255.56645161290328</v>
      </c>
      <c r="R1822" s="21">
        <v>343</v>
      </c>
      <c r="S1822" s="21" t="s">
        <v>1688</v>
      </c>
      <c r="T1822" s="21" t="s">
        <v>1689</v>
      </c>
      <c r="U1822" s="21" t="s">
        <v>1690</v>
      </c>
      <c r="V1822" s="21" t="s">
        <v>1686</v>
      </c>
      <c r="W1822" s="2">
        <v>4</v>
      </c>
      <c r="X1822" s="6">
        <v>286.92</v>
      </c>
      <c r="Y1822" s="24">
        <v>238.14359999999999</v>
      </c>
    </row>
    <row r="1823" spans="2:25" x14ac:dyDescent="0.25">
      <c r="B1823" s="20">
        <v>45869</v>
      </c>
      <c r="C1823" t="s">
        <v>1580</v>
      </c>
      <c r="D1823" t="s">
        <v>3841</v>
      </c>
      <c r="E1823" t="s">
        <v>1682</v>
      </c>
      <c r="F1823" t="s">
        <v>1765</v>
      </c>
      <c r="G1823" t="s">
        <v>1413</v>
      </c>
      <c r="H1823" t="s">
        <v>1412</v>
      </c>
      <c r="I1823">
        <v>45</v>
      </c>
      <c r="J1823" t="s">
        <v>16</v>
      </c>
      <c r="K1823" t="s">
        <v>1414</v>
      </c>
      <c r="L1823" t="s">
        <v>74</v>
      </c>
      <c r="M1823" t="s">
        <v>12</v>
      </c>
      <c r="N1823" t="s">
        <v>19</v>
      </c>
      <c r="O1823" t="s">
        <v>3962</v>
      </c>
      <c r="P1823" t="s">
        <v>1581</v>
      </c>
      <c r="Q1823" s="6">
        <v>353.47</v>
      </c>
      <c r="R1823" s="21">
        <v>214</v>
      </c>
      <c r="S1823" s="21" t="s">
        <v>1683</v>
      </c>
      <c r="T1823" s="21" t="s">
        <v>1684</v>
      </c>
      <c r="U1823" s="21" t="s">
        <v>1685</v>
      </c>
      <c r="V1823" s="21" t="s">
        <v>1686</v>
      </c>
      <c r="W1823" s="2">
        <v>2</v>
      </c>
      <c r="X1823" s="6">
        <v>873.17</v>
      </c>
      <c r="Y1823" s="24">
        <v>672.34090000000003</v>
      </c>
    </row>
    <row r="1824" spans="2:25" x14ac:dyDescent="0.25">
      <c r="B1824" s="20">
        <v>45908</v>
      </c>
      <c r="C1824" t="s">
        <v>1535</v>
      </c>
      <c r="D1824" t="s">
        <v>3763</v>
      </c>
      <c r="E1824" t="s">
        <v>1706</v>
      </c>
      <c r="F1824" t="s">
        <v>1780</v>
      </c>
      <c r="G1824" t="s">
        <v>607</v>
      </c>
      <c r="H1824" t="s">
        <v>606</v>
      </c>
      <c r="I1824">
        <v>53</v>
      </c>
      <c r="J1824" t="s">
        <v>9</v>
      </c>
      <c r="K1824" t="s">
        <v>608</v>
      </c>
      <c r="L1824" t="s">
        <v>113</v>
      </c>
      <c r="M1824" t="s">
        <v>12</v>
      </c>
      <c r="N1824" t="s">
        <v>31</v>
      </c>
      <c r="O1824" t="s">
        <v>3949</v>
      </c>
      <c r="P1824" t="s">
        <v>1536</v>
      </c>
      <c r="Q1824" s="6">
        <v>439.07</v>
      </c>
      <c r="R1824" s="21">
        <v>142</v>
      </c>
      <c r="S1824" s="21" t="s">
        <v>1707</v>
      </c>
      <c r="T1824" s="21" t="s">
        <v>1684</v>
      </c>
      <c r="U1824" s="21" t="s">
        <v>1708</v>
      </c>
      <c r="V1824" s="21" t="s">
        <v>1702</v>
      </c>
      <c r="W1824" s="2">
        <v>3</v>
      </c>
      <c r="X1824" s="6">
        <v>77.599999999999994</v>
      </c>
      <c r="Y1824" s="24">
        <v>72.167999999999992</v>
      </c>
    </row>
    <row r="1825" spans="2:25" x14ac:dyDescent="0.25">
      <c r="B1825" s="20">
        <v>45335</v>
      </c>
      <c r="C1825" t="s">
        <v>1595</v>
      </c>
      <c r="D1825" t="s">
        <v>3792</v>
      </c>
      <c r="E1825" t="s">
        <v>1729</v>
      </c>
      <c r="F1825" t="s">
        <v>1766</v>
      </c>
      <c r="G1825" t="s">
        <v>239</v>
      </c>
      <c r="H1825" t="s">
        <v>238</v>
      </c>
      <c r="I1825">
        <v>21</v>
      </c>
      <c r="J1825" t="s">
        <v>16</v>
      </c>
      <c r="K1825" t="s">
        <v>240</v>
      </c>
      <c r="L1825" t="s">
        <v>181</v>
      </c>
      <c r="M1825" t="s">
        <v>12</v>
      </c>
      <c r="N1825" t="s">
        <v>31</v>
      </c>
      <c r="O1825" t="s">
        <v>3964</v>
      </c>
      <c r="P1825" t="s">
        <v>1596</v>
      </c>
      <c r="Q1825" s="6">
        <v>255.56645161290328</v>
      </c>
      <c r="R1825" s="21">
        <v>431</v>
      </c>
      <c r="S1825" s="21" t="s">
        <v>1730</v>
      </c>
      <c r="T1825" s="21" t="s">
        <v>1693</v>
      </c>
      <c r="U1825" s="21" t="s">
        <v>204</v>
      </c>
      <c r="V1825" s="21" t="s">
        <v>1695</v>
      </c>
      <c r="W1825" s="2">
        <v>1</v>
      </c>
      <c r="X1825" s="6">
        <v>278.63</v>
      </c>
      <c r="Y1825" s="24">
        <v>259.1259</v>
      </c>
    </row>
    <row r="1826" spans="2:25" x14ac:dyDescent="0.25">
      <c r="B1826" s="20">
        <v>45908</v>
      </c>
      <c r="C1826" t="s">
        <v>1535</v>
      </c>
      <c r="D1826" t="s">
        <v>3763</v>
      </c>
      <c r="E1826" t="s">
        <v>1706</v>
      </c>
      <c r="F1826" t="s">
        <v>1780</v>
      </c>
      <c r="G1826" t="s">
        <v>607</v>
      </c>
      <c r="H1826" t="s">
        <v>606</v>
      </c>
      <c r="I1826">
        <v>53</v>
      </c>
      <c r="J1826" t="s">
        <v>9</v>
      </c>
      <c r="K1826" t="s">
        <v>608</v>
      </c>
      <c r="L1826" t="s">
        <v>113</v>
      </c>
      <c r="M1826" t="s">
        <v>12</v>
      </c>
      <c r="N1826" t="s">
        <v>31</v>
      </c>
      <c r="O1826" t="s">
        <v>3949</v>
      </c>
      <c r="P1826" t="s">
        <v>1536</v>
      </c>
      <c r="Q1826" s="6">
        <v>439.07</v>
      </c>
      <c r="R1826" s="21">
        <v>142</v>
      </c>
      <c r="S1826" s="21" t="s">
        <v>1707</v>
      </c>
      <c r="T1826" s="21" t="s">
        <v>1684</v>
      </c>
      <c r="U1826" s="21" t="s">
        <v>1708</v>
      </c>
      <c r="V1826" s="21" t="s">
        <v>1702</v>
      </c>
      <c r="W1826" s="2">
        <v>3</v>
      </c>
      <c r="X1826" s="6">
        <v>77.599999999999994</v>
      </c>
      <c r="Y1826" s="24">
        <v>72.167999999999992</v>
      </c>
    </row>
    <row r="1827" spans="2:25" x14ac:dyDescent="0.25">
      <c r="B1827" s="20">
        <v>45908</v>
      </c>
      <c r="C1827" t="s">
        <v>1623</v>
      </c>
      <c r="D1827" t="s">
        <v>3851</v>
      </c>
      <c r="E1827" t="s">
        <v>1706</v>
      </c>
      <c r="F1827" t="s">
        <v>1780</v>
      </c>
      <c r="G1827" t="s">
        <v>607</v>
      </c>
      <c r="H1827" t="s">
        <v>606</v>
      </c>
      <c r="I1827">
        <v>53</v>
      </c>
      <c r="J1827" t="s">
        <v>9</v>
      </c>
      <c r="K1827" t="s">
        <v>608</v>
      </c>
      <c r="L1827" t="s">
        <v>113</v>
      </c>
      <c r="M1827" t="s">
        <v>12</v>
      </c>
      <c r="N1827" t="s">
        <v>31</v>
      </c>
      <c r="O1827" t="s">
        <v>3952</v>
      </c>
      <c r="P1827" t="s">
        <v>1624</v>
      </c>
      <c r="Q1827" s="6">
        <v>349.17</v>
      </c>
      <c r="R1827" s="21">
        <v>476</v>
      </c>
      <c r="S1827" s="21" t="s">
        <v>1707</v>
      </c>
      <c r="T1827" s="21" t="s">
        <v>1684</v>
      </c>
      <c r="U1827" s="21" t="s">
        <v>1708</v>
      </c>
      <c r="V1827" s="21" t="s">
        <v>1702</v>
      </c>
      <c r="W1827" s="2">
        <v>3</v>
      </c>
      <c r="X1827" s="6">
        <v>77.599999999999994</v>
      </c>
      <c r="Y1827" s="24">
        <v>72.167999999999992</v>
      </c>
    </row>
    <row r="1828" spans="2:25" x14ac:dyDescent="0.25">
      <c r="B1828" s="20">
        <v>45850</v>
      </c>
      <c r="C1828" t="s">
        <v>1608</v>
      </c>
      <c r="D1828" t="s">
        <v>3798</v>
      </c>
      <c r="E1828" t="s">
        <v>1699</v>
      </c>
      <c r="F1828" t="s">
        <v>1762</v>
      </c>
      <c r="G1828" t="s">
        <v>76</v>
      </c>
      <c r="H1828" t="s">
        <v>75</v>
      </c>
      <c r="I1828">
        <v>24</v>
      </c>
      <c r="J1828" t="s">
        <v>16</v>
      </c>
      <c r="K1828" t="s">
        <v>77</v>
      </c>
      <c r="L1828" t="s">
        <v>51</v>
      </c>
      <c r="M1828" t="s">
        <v>12</v>
      </c>
      <c r="N1828" t="s">
        <v>26</v>
      </c>
      <c r="O1828" t="s">
        <v>3954</v>
      </c>
      <c r="P1828" t="s">
        <v>3887</v>
      </c>
      <c r="Q1828" s="6">
        <v>461.47</v>
      </c>
      <c r="R1828" s="21">
        <v>190</v>
      </c>
      <c r="S1828" s="21" t="s">
        <v>1700</v>
      </c>
      <c r="T1828" s="21" t="s">
        <v>1693</v>
      </c>
      <c r="U1828" s="21" t="s">
        <v>1701</v>
      </c>
      <c r="V1828" s="21" t="s">
        <v>1702</v>
      </c>
      <c r="W1828" s="2">
        <v>2</v>
      </c>
      <c r="X1828" s="6">
        <v>785.31</v>
      </c>
      <c r="Y1828" s="24">
        <v>667.51349999999991</v>
      </c>
    </row>
    <row r="1829" spans="2:25" x14ac:dyDescent="0.25">
      <c r="B1829" s="20">
        <v>45850</v>
      </c>
      <c r="C1829" t="s">
        <v>1619</v>
      </c>
      <c r="D1829" t="s">
        <v>3805</v>
      </c>
      <c r="E1829" t="s">
        <v>1699</v>
      </c>
      <c r="F1829" t="s">
        <v>1762</v>
      </c>
      <c r="G1829" t="s">
        <v>76</v>
      </c>
      <c r="H1829" t="s">
        <v>75</v>
      </c>
      <c r="I1829">
        <v>24</v>
      </c>
      <c r="J1829" t="s">
        <v>16</v>
      </c>
      <c r="K1829" t="s">
        <v>77</v>
      </c>
      <c r="L1829" t="s">
        <v>51</v>
      </c>
      <c r="M1829" t="s">
        <v>12</v>
      </c>
      <c r="N1829" t="s">
        <v>26</v>
      </c>
      <c r="O1829" t="s">
        <v>3964</v>
      </c>
      <c r="P1829" t="s">
        <v>1620</v>
      </c>
      <c r="Q1829" s="6">
        <v>299.11</v>
      </c>
      <c r="R1829" s="21">
        <v>118</v>
      </c>
      <c r="S1829" s="21" t="s">
        <v>1700</v>
      </c>
      <c r="T1829" s="21" t="s">
        <v>1693</v>
      </c>
      <c r="U1829" s="21" t="s">
        <v>1701</v>
      </c>
      <c r="V1829" s="21" t="s">
        <v>1702</v>
      </c>
      <c r="W1829" s="2">
        <v>2</v>
      </c>
      <c r="X1829" s="6">
        <v>785.31</v>
      </c>
      <c r="Y1829" s="24">
        <v>667.51349999999991</v>
      </c>
    </row>
    <row r="1830" spans="2:25" x14ac:dyDescent="0.25">
      <c r="B1830" s="20">
        <v>45913</v>
      </c>
      <c r="C1830" t="s">
        <v>1540</v>
      </c>
      <c r="D1830" t="s">
        <v>3835</v>
      </c>
      <c r="E1830" t="s">
        <v>1743</v>
      </c>
      <c r="F1830" t="s">
        <v>1772</v>
      </c>
      <c r="G1830" t="s">
        <v>869</v>
      </c>
      <c r="H1830" t="s">
        <v>868</v>
      </c>
      <c r="I1830">
        <v>38</v>
      </c>
      <c r="J1830" t="s">
        <v>9</v>
      </c>
      <c r="K1830" t="s">
        <v>870</v>
      </c>
      <c r="L1830" t="s">
        <v>181</v>
      </c>
      <c r="M1830" t="s">
        <v>12</v>
      </c>
      <c r="N1830" t="s">
        <v>13</v>
      </c>
      <c r="O1830" t="s">
        <v>3952</v>
      </c>
      <c r="P1830" t="s">
        <v>3865</v>
      </c>
      <c r="Q1830" s="6">
        <v>449.4</v>
      </c>
      <c r="R1830" s="21">
        <v>270.80232558139534</v>
      </c>
      <c r="S1830" s="21" t="s">
        <v>1744</v>
      </c>
      <c r="T1830" s="21" t="s">
        <v>1684</v>
      </c>
      <c r="U1830" s="21" t="s">
        <v>1745</v>
      </c>
      <c r="V1830" s="21" t="s">
        <v>1702</v>
      </c>
      <c r="W1830" s="2">
        <v>2</v>
      </c>
      <c r="X1830" s="6">
        <v>451.98</v>
      </c>
      <c r="Y1830" s="24">
        <v>338.98500000000001</v>
      </c>
    </row>
    <row r="1831" spans="2:25" x14ac:dyDescent="0.25">
      <c r="B1831" s="20">
        <v>45297</v>
      </c>
      <c r="C1831" t="s">
        <v>1537</v>
      </c>
      <c r="D1831" t="s">
        <v>3764</v>
      </c>
      <c r="E1831" t="s">
        <v>1703</v>
      </c>
      <c r="F1831" t="s">
        <v>1760</v>
      </c>
      <c r="G1831" t="s">
        <v>1497</v>
      </c>
      <c r="H1831" t="s">
        <v>1496</v>
      </c>
      <c r="I1831">
        <v>28</v>
      </c>
      <c r="J1831" t="s">
        <v>9</v>
      </c>
      <c r="K1831" t="s">
        <v>84</v>
      </c>
      <c r="L1831" t="s">
        <v>22</v>
      </c>
      <c r="M1831" t="s">
        <v>12</v>
      </c>
      <c r="N1831" t="s">
        <v>31</v>
      </c>
      <c r="O1831" t="s">
        <v>3950</v>
      </c>
      <c r="P1831" t="s">
        <v>3864</v>
      </c>
      <c r="Q1831" s="6">
        <v>495.72</v>
      </c>
      <c r="R1831" s="21">
        <v>323</v>
      </c>
      <c r="S1831" s="21" t="s">
        <v>1704</v>
      </c>
      <c r="T1831" s="21" t="s">
        <v>1689</v>
      </c>
      <c r="U1831" s="21" t="s">
        <v>1705</v>
      </c>
      <c r="V1831" s="21" t="s">
        <v>1695</v>
      </c>
      <c r="W1831" s="2">
        <v>3</v>
      </c>
      <c r="X1831" s="6">
        <v>745.3</v>
      </c>
      <c r="Y1831" s="24">
        <v>611.14599999999996</v>
      </c>
    </row>
    <row r="1832" spans="2:25" x14ac:dyDescent="0.25">
      <c r="B1832" s="20">
        <v>45913</v>
      </c>
      <c r="C1832" t="s">
        <v>1621</v>
      </c>
      <c r="D1832" t="s">
        <v>3849</v>
      </c>
      <c r="E1832" t="s">
        <v>1743</v>
      </c>
      <c r="F1832" t="s">
        <v>1772</v>
      </c>
      <c r="G1832" t="s">
        <v>869</v>
      </c>
      <c r="H1832" t="s">
        <v>868</v>
      </c>
      <c r="I1832">
        <v>38</v>
      </c>
      <c r="J1832" t="s">
        <v>9</v>
      </c>
      <c r="K1832" t="s">
        <v>870</v>
      </c>
      <c r="L1832" t="s">
        <v>181</v>
      </c>
      <c r="M1832" t="s">
        <v>12</v>
      </c>
      <c r="N1832" t="s">
        <v>13</v>
      </c>
      <c r="O1832" t="s">
        <v>3950</v>
      </c>
      <c r="P1832" t="s">
        <v>3892</v>
      </c>
      <c r="Q1832" s="6">
        <v>240.63</v>
      </c>
      <c r="R1832" s="21">
        <v>423</v>
      </c>
      <c r="S1832" s="21" t="s">
        <v>1744</v>
      </c>
      <c r="T1832" s="21" t="s">
        <v>1684</v>
      </c>
      <c r="U1832" s="21" t="s">
        <v>1745</v>
      </c>
      <c r="V1832" s="21" t="s">
        <v>1702</v>
      </c>
      <c r="W1832" s="2">
        <v>2</v>
      </c>
      <c r="X1832" s="6">
        <v>451.98</v>
      </c>
      <c r="Y1832" s="24">
        <v>338.98500000000001</v>
      </c>
    </row>
    <row r="1833" spans="2:25" x14ac:dyDescent="0.25">
      <c r="B1833" s="20">
        <v>45285</v>
      </c>
      <c r="C1833" t="s">
        <v>1635</v>
      </c>
      <c r="D1833" t="s">
        <v>3811</v>
      </c>
      <c r="E1833" t="s">
        <v>1737</v>
      </c>
      <c r="F1833" t="s">
        <v>1755</v>
      </c>
      <c r="G1833" t="s">
        <v>1422</v>
      </c>
      <c r="H1833" t="s">
        <v>1421</v>
      </c>
      <c r="I1833">
        <v>63</v>
      </c>
      <c r="J1833" t="s">
        <v>16</v>
      </c>
      <c r="K1833" t="s">
        <v>1423</v>
      </c>
      <c r="L1833" t="s">
        <v>170</v>
      </c>
      <c r="M1833" t="s">
        <v>12</v>
      </c>
      <c r="N1833" t="s">
        <v>13</v>
      </c>
      <c r="O1833" t="s">
        <v>3949</v>
      </c>
      <c r="P1833" t="s">
        <v>1636</v>
      </c>
      <c r="Q1833" s="6">
        <v>403.71</v>
      </c>
      <c r="R1833" s="21">
        <v>159</v>
      </c>
      <c r="S1833" s="21" t="s">
        <v>1738</v>
      </c>
      <c r="T1833" s="21" t="s">
        <v>1689</v>
      </c>
      <c r="U1833" s="21" t="s">
        <v>1739</v>
      </c>
      <c r="V1833" s="21" t="s">
        <v>1686</v>
      </c>
      <c r="W1833" s="2">
        <v>3</v>
      </c>
      <c r="X1833" s="6">
        <v>104.47</v>
      </c>
      <c r="Y1833" s="24">
        <v>76.263099999999994</v>
      </c>
    </row>
    <row r="1834" spans="2:25" x14ac:dyDescent="0.25">
      <c r="B1834" s="20">
        <v>45908</v>
      </c>
      <c r="C1834" t="s">
        <v>1633</v>
      </c>
      <c r="D1834" t="s">
        <v>3810</v>
      </c>
      <c r="E1834" t="s">
        <v>1706</v>
      </c>
      <c r="F1834" t="s">
        <v>1780</v>
      </c>
      <c r="G1834" t="s">
        <v>607</v>
      </c>
      <c r="H1834" t="s">
        <v>606</v>
      </c>
      <c r="I1834">
        <v>53</v>
      </c>
      <c r="J1834" t="s">
        <v>9</v>
      </c>
      <c r="K1834" t="s">
        <v>608</v>
      </c>
      <c r="L1834" t="s">
        <v>113</v>
      </c>
      <c r="M1834" t="s">
        <v>12</v>
      </c>
      <c r="N1834" t="s">
        <v>31</v>
      </c>
      <c r="O1834" t="s">
        <v>3961</v>
      </c>
      <c r="P1834" t="s">
        <v>1634</v>
      </c>
      <c r="Q1834" s="6">
        <v>107.06</v>
      </c>
      <c r="R1834" s="21">
        <v>359</v>
      </c>
      <c r="S1834" s="21" t="s">
        <v>1707</v>
      </c>
      <c r="T1834" s="21" t="s">
        <v>1684</v>
      </c>
      <c r="U1834" s="21" t="s">
        <v>1708</v>
      </c>
      <c r="V1834" s="21" t="s">
        <v>1702</v>
      </c>
      <c r="W1834" s="2">
        <v>3</v>
      </c>
      <c r="X1834" s="6">
        <v>77.599999999999994</v>
      </c>
      <c r="Y1834" s="24">
        <v>72.167999999999992</v>
      </c>
    </row>
    <row r="1835" spans="2:25" x14ac:dyDescent="0.25">
      <c r="B1835" s="20">
        <v>45369</v>
      </c>
      <c r="C1835" t="s">
        <v>1614</v>
      </c>
      <c r="D1835" t="s">
        <v>3801</v>
      </c>
      <c r="E1835" t="s">
        <v>1727</v>
      </c>
      <c r="F1835" t="s">
        <v>1775</v>
      </c>
      <c r="G1835" t="s">
        <v>760</v>
      </c>
      <c r="H1835" t="s">
        <v>759</v>
      </c>
      <c r="I1835">
        <v>58</v>
      </c>
      <c r="J1835" t="s">
        <v>16</v>
      </c>
      <c r="K1835" t="s">
        <v>761</v>
      </c>
      <c r="L1835" t="s">
        <v>181</v>
      </c>
      <c r="M1835" t="s">
        <v>12</v>
      </c>
      <c r="N1835" t="s">
        <v>19</v>
      </c>
      <c r="O1835" t="s">
        <v>3965</v>
      </c>
      <c r="P1835" t="s">
        <v>3889</v>
      </c>
      <c r="Q1835" s="6">
        <v>482.75</v>
      </c>
      <c r="R1835" s="21">
        <v>444</v>
      </c>
      <c r="S1835" s="21" t="s">
        <v>1728</v>
      </c>
      <c r="T1835" s="21" t="s">
        <v>1684</v>
      </c>
      <c r="U1835" s="21" t="s">
        <v>129</v>
      </c>
      <c r="V1835" s="21" t="s">
        <v>1686</v>
      </c>
      <c r="W1835" s="2">
        <v>4</v>
      </c>
      <c r="X1835" s="6">
        <v>482.75</v>
      </c>
      <c r="Y1835" s="24">
        <v>463.44</v>
      </c>
    </row>
    <row r="1836" spans="2:25" x14ac:dyDescent="0.25">
      <c r="B1836" s="20">
        <v>45447</v>
      </c>
      <c r="C1836" t="s">
        <v>1589</v>
      </c>
      <c r="D1836" t="s">
        <v>3843</v>
      </c>
      <c r="E1836" t="s">
        <v>1740</v>
      </c>
      <c r="F1836" t="s">
        <v>1777</v>
      </c>
      <c r="G1836" t="s">
        <v>1220</v>
      </c>
      <c r="H1836" t="s">
        <v>1219</v>
      </c>
      <c r="I1836">
        <v>25</v>
      </c>
      <c r="J1836" t="s">
        <v>16</v>
      </c>
      <c r="K1836" t="s">
        <v>1221</v>
      </c>
      <c r="L1836" t="s">
        <v>58</v>
      </c>
      <c r="M1836" t="s">
        <v>12</v>
      </c>
      <c r="N1836" t="s">
        <v>31</v>
      </c>
      <c r="O1836" t="s">
        <v>3942</v>
      </c>
      <c r="P1836" t="s">
        <v>1590</v>
      </c>
      <c r="Q1836" s="6">
        <v>253.33</v>
      </c>
      <c r="R1836" s="21">
        <v>266</v>
      </c>
      <c r="S1836" s="21" t="s">
        <v>1741</v>
      </c>
      <c r="T1836" s="21" t="s">
        <v>1684</v>
      </c>
      <c r="U1836" s="21" t="s">
        <v>1742</v>
      </c>
      <c r="V1836" s="21" t="s">
        <v>1686</v>
      </c>
      <c r="W1836" s="2">
        <v>1</v>
      </c>
      <c r="X1836" s="6">
        <v>589.55999999999995</v>
      </c>
      <c r="Y1836" s="24">
        <v>459.85679999999996</v>
      </c>
    </row>
    <row r="1837" spans="2:25" x14ac:dyDescent="0.25">
      <c r="B1837" s="20">
        <v>45499</v>
      </c>
      <c r="C1837" t="s">
        <v>1545</v>
      </c>
      <c r="D1837" t="s">
        <v>3768</v>
      </c>
      <c r="E1837" t="s">
        <v>1709</v>
      </c>
      <c r="F1837" t="s">
        <v>1761</v>
      </c>
      <c r="G1837" t="s">
        <v>401</v>
      </c>
      <c r="H1837" t="s">
        <v>400</v>
      </c>
      <c r="I1837">
        <v>18</v>
      </c>
      <c r="J1837" t="s">
        <v>16</v>
      </c>
      <c r="K1837" t="s">
        <v>402</v>
      </c>
      <c r="L1837" t="s">
        <v>214</v>
      </c>
      <c r="M1837" t="s">
        <v>12</v>
      </c>
      <c r="N1837" t="s">
        <v>19</v>
      </c>
      <c r="O1837" t="s">
        <v>3955</v>
      </c>
      <c r="P1837" t="s">
        <v>3868</v>
      </c>
      <c r="Q1837" s="6">
        <v>465.34</v>
      </c>
      <c r="R1837" s="21">
        <v>301</v>
      </c>
      <c r="S1837" s="21" t="s">
        <v>1710</v>
      </c>
      <c r="T1837" s="21" t="s">
        <v>1693</v>
      </c>
      <c r="U1837" s="21" t="s">
        <v>1711</v>
      </c>
      <c r="V1837" s="21" t="s">
        <v>1702</v>
      </c>
      <c r="W1837" s="2">
        <v>3</v>
      </c>
      <c r="X1837" s="6">
        <v>147.01</v>
      </c>
      <c r="Y1837" s="24">
        <v>119.07810000000001</v>
      </c>
    </row>
    <row r="1838" spans="2:25" x14ac:dyDescent="0.25">
      <c r="B1838" s="20">
        <v>45446</v>
      </c>
      <c r="C1838" t="s">
        <v>1651</v>
      </c>
      <c r="D1838" t="s">
        <v>3818</v>
      </c>
      <c r="E1838" t="s">
        <v>1712</v>
      </c>
      <c r="F1838" t="s">
        <v>1757</v>
      </c>
      <c r="G1838" t="s">
        <v>209</v>
      </c>
      <c r="H1838" t="s">
        <v>208</v>
      </c>
      <c r="I1838">
        <v>49</v>
      </c>
      <c r="J1838" t="s">
        <v>16</v>
      </c>
      <c r="K1838" t="s">
        <v>210</v>
      </c>
      <c r="L1838" t="s">
        <v>51</v>
      </c>
      <c r="M1838" t="s">
        <v>12</v>
      </c>
      <c r="N1838" t="s">
        <v>13</v>
      </c>
      <c r="O1838" t="s">
        <v>3947</v>
      </c>
      <c r="P1838" t="s">
        <v>1652</v>
      </c>
      <c r="Q1838" s="6">
        <v>255.56645161290328</v>
      </c>
      <c r="R1838" s="21">
        <v>159</v>
      </c>
      <c r="S1838" s="21" t="s">
        <v>1713</v>
      </c>
      <c r="T1838" s="21" t="s">
        <v>1714</v>
      </c>
      <c r="U1838" s="21" t="s">
        <v>1715</v>
      </c>
      <c r="V1838" s="21" t="s">
        <v>1702</v>
      </c>
      <c r="W1838" s="2">
        <v>4</v>
      </c>
      <c r="X1838" s="6">
        <v>914.05</v>
      </c>
      <c r="Y1838" s="24">
        <v>685.53749999999991</v>
      </c>
    </row>
    <row r="1839" spans="2:25" x14ac:dyDescent="0.25">
      <c r="B1839" s="20">
        <v>45297</v>
      </c>
      <c r="C1839" t="s">
        <v>1537</v>
      </c>
      <c r="D1839" t="s">
        <v>3764</v>
      </c>
      <c r="E1839" t="s">
        <v>1703</v>
      </c>
      <c r="F1839" t="s">
        <v>1760</v>
      </c>
      <c r="G1839" t="s">
        <v>1497</v>
      </c>
      <c r="H1839" t="s">
        <v>1496</v>
      </c>
      <c r="I1839">
        <v>28</v>
      </c>
      <c r="J1839" t="s">
        <v>9</v>
      </c>
      <c r="K1839" t="s">
        <v>84</v>
      </c>
      <c r="L1839" t="s">
        <v>22</v>
      </c>
      <c r="M1839" t="s">
        <v>12</v>
      </c>
      <c r="N1839" t="s">
        <v>31</v>
      </c>
      <c r="O1839" t="s">
        <v>3950</v>
      </c>
      <c r="P1839" t="s">
        <v>3864</v>
      </c>
      <c r="Q1839" s="6">
        <v>495.72</v>
      </c>
      <c r="R1839" s="21">
        <v>323</v>
      </c>
      <c r="S1839" s="21" t="s">
        <v>1704</v>
      </c>
      <c r="T1839" s="21" t="s">
        <v>1689</v>
      </c>
      <c r="U1839" s="21" t="s">
        <v>1705</v>
      </c>
      <c r="V1839" s="21" t="s">
        <v>1695</v>
      </c>
      <c r="W1839" s="2">
        <v>3</v>
      </c>
      <c r="X1839" s="6">
        <v>745.3</v>
      </c>
      <c r="Y1839" s="24">
        <v>611.14599999999996</v>
      </c>
    </row>
    <row r="1840" spans="2:25" x14ac:dyDescent="0.25">
      <c r="B1840" s="20">
        <v>45875</v>
      </c>
      <c r="C1840" t="s">
        <v>1576</v>
      </c>
      <c r="D1840" t="s">
        <v>3784</v>
      </c>
      <c r="E1840" t="s">
        <v>1734</v>
      </c>
      <c r="F1840" t="s">
        <v>1769</v>
      </c>
      <c r="G1840" t="s">
        <v>1353</v>
      </c>
      <c r="H1840" t="s">
        <v>1352</v>
      </c>
      <c r="I1840">
        <v>51</v>
      </c>
      <c r="J1840" t="s">
        <v>9</v>
      </c>
      <c r="K1840" t="s">
        <v>1354</v>
      </c>
      <c r="L1840" t="s">
        <v>354</v>
      </c>
      <c r="M1840" t="s">
        <v>12</v>
      </c>
      <c r="N1840" t="s">
        <v>31</v>
      </c>
      <c r="O1840" t="s">
        <v>3942</v>
      </c>
      <c r="P1840" t="s">
        <v>3875</v>
      </c>
      <c r="Q1840" s="6">
        <v>419.28</v>
      </c>
      <c r="R1840" s="21">
        <v>86</v>
      </c>
      <c r="S1840" s="21" t="s">
        <v>1735</v>
      </c>
      <c r="T1840" s="21" t="s">
        <v>1714</v>
      </c>
      <c r="U1840" s="21" t="s">
        <v>1736</v>
      </c>
      <c r="V1840" s="21" t="s">
        <v>1686</v>
      </c>
      <c r="W1840" s="2">
        <v>2</v>
      </c>
      <c r="X1840" s="6">
        <v>316.89999999999998</v>
      </c>
      <c r="Y1840" s="24">
        <v>221.82999999999998</v>
      </c>
    </row>
    <row r="1841" spans="2:25" x14ac:dyDescent="0.25">
      <c r="B1841" s="20">
        <v>45908</v>
      </c>
      <c r="C1841" t="s">
        <v>1633</v>
      </c>
      <c r="D1841" t="s">
        <v>3810</v>
      </c>
      <c r="E1841" t="s">
        <v>1706</v>
      </c>
      <c r="F1841" t="s">
        <v>1780</v>
      </c>
      <c r="G1841" t="s">
        <v>607</v>
      </c>
      <c r="H1841" t="s">
        <v>606</v>
      </c>
      <c r="I1841">
        <v>53</v>
      </c>
      <c r="J1841" t="s">
        <v>9</v>
      </c>
      <c r="K1841" t="s">
        <v>608</v>
      </c>
      <c r="L1841" t="s">
        <v>113</v>
      </c>
      <c r="M1841" t="s">
        <v>12</v>
      </c>
      <c r="N1841" t="s">
        <v>31</v>
      </c>
      <c r="O1841" t="s">
        <v>3961</v>
      </c>
      <c r="P1841" t="s">
        <v>1634</v>
      </c>
      <c r="Q1841" s="6">
        <v>107.06</v>
      </c>
      <c r="R1841" s="21">
        <v>359</v>
      </c>
      <c r="S1841" s="21" t="s">
        <v>1707</v>
      </c>
      <c r="T1841" s="21" t="s">
        <v>1684</v>
      </c>
      <c r="U1841" s="21" t="s">
        <v>1708</v>
      </c>
      <c r="V1841" s="21" t="s">
        <v>1702</v>
      </c>
      <c r="W1841" s="2">
        <v>3</v>
      </c>
      <c r="X1841" s="6">
        <v>77.599999999999994</v>
      </c>
      <c r="Y1841" s="24">
        <v>72.167999999999992</v>
      </c>
    </row>
    <row r="1842" spans="2:25" x14ac:dyDescent="0.25">
      <c r="B1842" s="20">
        <v>45446</v>
      </c>
      <c r="C1842" t="s">
        <v>1651</v>
      </c>
      <c r="D1842" t="s">
        <v>3818</v>
      </c>
      <c r="E1842" t="s">
        <v>1712</v>
      </c>
      <c r="F1842" t="s">
        <v>1757</v>
      </c>
      <c r="G1842" t="s">
        <v>209</v>
      </c>
      <c r="H1842" t="s">
        <v>208</v>
      </c>
      <c r="I1842">
        <v>49</v>
      </c>
      <c r="J1842" t="s">
        <v>16</v>
      </c>
      <c r="K1842" t="s">
        <v>210</v>
      </c>
      <c r="L1842" t="s">
        <v>51</v>
      </c>
      <c r="M1842" t="s">
        <v>12</v>
      </c>
      <c r="N1842" t="s">
        <v>13</v>
      </c>
      <c r="O1842" t="s">
        <v>3947</v>
      </c>
      <c r="P1842" t="s">
        <v>1652</v>
      </c>
      <c r="Q1842" s="6">
        <v>255.56645161290328</v>
      </c>
      <c r="R1842" s="21">
        <v>159</v>
      </c>
      <c r="S1842" s="21" t="s">
        <v>1713</v>
      </c>
      <c r="T1842" s="21" t="s">
        <v>1714</v>
      </c>
      <c r="U1842" s="21" t="s">
        <v>1715</v>
      </c>
      <c r="V1842" s="21" t="s">
        <v>1702</v>
      </c>
      <c r="W1842" s="2">
        <v>4</v>
      </c>
      <c r="X1842" s="6">
        <v>914.05</v>
      </c>
      <c r="Y1842" s="24">
        <v>685.53749999999991</v>
      </c>
    </row>
    <row r="1843" spans="2:25" x14ac:dyDescent="0.25">
      <c r="B1843" s="20">
        <v>45908</v>
      </c>
      <c r="C1843" t="s">
        <v>1647</v>
      </c>
      <c r="D1843" t="s">
        <v>3816</v>
      </c>
      <c r="E1843" t="s">
        <v>1706</v>
      </c>
      <c r="F1843" t="s">
        <v>1780</v>
      </c>
      <c r="G1843" t="s">
        <v>607</v>
      </c>
      <c r="H1843" t="s">
        <v>606</v>
      </c>
      <c r="I1843">
        <v>53</v>
      </c>
      <c r="J1843" t="s">
        <v>9</v>
      </c>
      <c r="K1843" t="s">
        <v>608</v>
      </c>
      <c r="L1843" t="s">
        <v>113</v>
      </c>
      <c r="M1843" t="s">
        <v>12</v>
      </c>
      <c r="N1843" t="s">
        <v>31</v>
      </c>
      <c r="O1843" t="s">
        <v>3958</v>
      </c>
      <c r="P1843" t="s">
        <v>1648</v>
      </c>
      <c r="Q1843" s="6">
        <v>285.54000000000002</v>
      </c>
      <c r="R1843" s="21">
        <v>358</v>
      </c>
      <c r="S1843" s="21" t="s">
        <v>1707</v>
      </c>
      <c r="T1843" s="21" t="s">
        <v>1684</v>
      </c>
      <c r="U1843" s="21" t="s">
        <v>1708</v>
      </c>
      <c r="V1843" s="21" t="s">
        <v>1702</v>
      </c>
      <c r="W1843" s="2">
        <v>3</v>
      </c>
      <c r="X1843" s="6">
        <v>77.599999999999994</v>
      </c>
      <c r="Y1843" s="24">
        <v>72.167999999999992</v>
      </c>
    </row>
    <row r="1844" spans="2:25" x14ac:dyDescent="0.25">
      <c r="B1844" s="20">
        <v>45593</v>
      </c>
      <c r="C1844" t="s">
        <v>1577</v>
      </c>
      <c r="D1844" t="s">
        <v>3785</v>
      </c>
      <c r="E1844" t="s">
        <v>1724</v>
      </c>
      <c r="F1844" t="s">
        <v>1787</v>
      </c>
      <c r="G1844" t="s">
        <v>1265</v>
      </c>
      <c r="H1844" t="s">
        <v>1264</v>
      </c>
      <c r="I1844">
        <v>23</v>
      </c>
      <c r="J1844" t="s">
        <v>16</v>
      </c>
      <c r="K1844" t="s">
        <v>201</v>
      </c>
      <c r="L1844" t="s">
        <v>155</v>
      </c>
      <c r="M1844" t="s">
        <v>12</v>
      </c>
      <c r="N1844" t="s">
        <v>13</v>
      </c>
      <c r="O1844" t="s">
        <v>3948</v>
      </c>
      <c r="P1844" t="s">
        <v>3876</v>
      </c>
      <c r="Q1844" s="6">
        <v>382.22</v>
      </c>
      <c r="R1844" s="21">
        <v>329</v>
      </c>
      <c r="S1844" s="21" t="s">
        <v>1725</v>
      </c>
      <c r="T1844" s="21" t="s">
        <v>1689</v>
      </c>
      <c r="U1844" s="21" t="s">
        <v>1726</v>
      </c>
      <c r="V1844" s="21" t="s">
        <v>1702</v>
      </c>
      <c r="W1844" s="2">
        <v>2</v>
      </c>
      <c r="X1844" s="6">
        <v>148.96</v>
      </c>
      <c r="Y1844" s="24">
        <v>144.49119999999999</v>
      </c>
    </row>
    <row r="1845" spans="2:25" x14ac:dyDescent="0.25">
      <c r="B1845" s="20">
        <v>45446</v>
      </c>
      <c r="C1845" t="s">
        <v>1522</v>
      </c>
      <c r="D1845" t="s">
        <v>3761</v>
      </c>
      <c r="E1845" t="s">
        <v>1712</v>
      </c>
      <c r="F1845" t="s">
        <v>1757</v>
      </c>
      <c r="G1845" t="s">
        <v>209</v>
      </c>
      <c r="H1845" t="s">
        <v>208</v>
      </c>
      <c r="I1845">
        <v>49</v>
      </c>
      <c r="J1845" t="s">
        <v>16</v>
      </c>
      <c r="K1845" t="s">
        <v>210</v>
      </c>
      <c r="L1845" t="s">
        <v>51</v>
      </c>
      <c r="M1845" t="s">
        <v>12</v>
      </c>
      <c r="N1845" t="s">
        <v>13</v>
      </c>
      <c r="O1845" t="s">
        <v>3942</v>
      </c>
      <c r="P1845" t="s">
        <v>1523</v>
      </c>
      <c r="Q1845" s="6">
        <v>112.42</v>
      </c>
      <c r="R1845" s="21">
        <v>416</v>
      </c>
      <c r="S1845" s="21" t="s">
        <v>1713</v>
      </c>
      <c r="T1845" s="21" t="s">
        <v>1714</v>
      </c>
      <c r="U1845" s="21" t="s">
        <v>1715</v>
      </c>
      <c r="V1845" s="21" t="s">
        <v>1702</v>
      </c>
      <c r="W1845" s="2">
        <v>4</v>
      </c>
      <c r="X1845" s="6">
        <v>914.05</v>
      </c>
      <c r="Y1845" s="24">
        <v>685.53749999999991</v>
      </c>
    </row>
    <row r="1846" spans="2:25" x14ac:dyDescent="0.25">
      <c r="B1846" s="20">
        <v>45447</v>
      </c>
      <c r="C1846" t="s">
        <v>1589</v>
      </c>
      <c r="D1846" t="s">
        <v>3843</v>
      </c>
      <c r="E1846" t="s">
        <v>1740</v>
      </c>
      <c r="F1846" t="s">
        <v>1777</v>
      </c>
      <c r="G1846" t="s">
        <v>1220</v>
      </c>
      <c r="H1846" t="s">
        <v>1219</v>
      </c>
      <c r="I1846">
        <v>25</v>
      </c>
      <c r="J1846" t="s">
        <v>16</v>
      </c>
      <c r="K1846" t="s">
        <v>1221</v>
      </c>
      <c r="L1846" t="s">
        <v>58</v>
      </c>
      <c r="M1846" t="s">
        <v>12</v>
      </c>
      <c r="N1846" t="s">
        <v>31</v>
      </c>
      <c r="O1846" t="s">
        <v>3942</v>
      </c>
      <c r="P1846" t="s">
        <v>1590</v>
      </c>
      <c r="Q1846" s="6">
        <v>253.33</v>
      </c>
      <c r="R1846" s="21">
        <v>266</v>
      </c>
      <c r="S1846" s="21" t="s">
        <v>1741</v>
      </c>
      <c r="T1846" s="21" t="s">
        <v>1684</v>
      </c>
      <c r="U1846" s="21" t="s">
        <v>1742</v>
      </c>
      <c r="V1846" s="21" t="s">
        <v>1686</v>
      </c>
      <c r="W1846" s="2">
        <v>1</v>
      </c>
      <c r="X1846" s="6">
        <v>589.55999999999995</v>
      </c>
      <c r="Y1846" s="24">
        <v>459.85679999999996</v>
      </c>
    </row>
    <row r="1847" spans="2:25" x14ac:dyDescent="0.25">
      <c r="B1847" s="20">
        <v>45447</v>
      </c>
      <c r="C1847" t="s">
        <v>1548</v>
      </c>
      <c r="D1847" t="s">
        <v>3770</v>
      </c>
      <c r="E1847" t="s">
        <v>1740</v>
      </c>
      <c r="F1847" t="s">
        <v>1777</v>
      </c>
      <c r="G1847" t="s">
        <v>1220</v>
      </c>
      <c r="H1847" t="s">
        <v>1219</v>
      </c>
      <c r="I1847">
        <v>25</v>
      </c>
      <c r="J1847" t="s">
        <v>16</v>
      </c>
      <c r="K1847" t="s">
        <v>1221</v>
      </c>
      <c r="L1847" t="s">
        <v>58</v>
      </c>
      <c r="M1847" t="s">
        <v>12</v>
      </c>
      <c r="N1847" t="s">
        <v>31</v>
      </c>
      <c r="O1847" t="s">
        <v>3957</v>
      </c>
      <c r="P1847" t="s">
        <v>3869</v>
      </c>
      <c r="Q1847" s="6">
        <v>144.53</v>
      </c>
      <c r="R1847" s="21">
        <v>367</v>
      </c>
      <c r="S1847" s="21" t="s">
        <v>1741</v>
      </c>
      <c r="T1847" s="21" t="s">
        <v>1684</v>
      </c>
      <c r="U1847" s="21" t="s">
        <v>1742</v>
      </c>
      <c r="V1847" s="21" t="s">
        <v>1686</v>
      </c>
      <c r="W1847" s="2">
        <v>1</v>
      </c>
      <c r="X1847" s="6">
        <v>589.55999999999995</v>
      </c>
      <c r="Y1847" s="24">
        <v>459.85679999999996</v>
      </c>
    </row>
    <row r="1848" spans="2:25" x14ac:dyDescent="0.25">
      <c r="B1848" s="20">
        <v>45850</v>
      </c>
      <c r="C1848" t="s">
        <v>1526</v>
      </c>
      <c r="D1848" t="s">
        <v>3830</v>
      </c>
      <c r="E1848" t="s">
        <v>1699</v>
      </c>
      <c r="F1848" t="s">
        <v>1762</v>
      </c>
      <c r="G1848" t="s">
        <v>76</v>
      </c>
      <c r="H1848" t="s">
        <v>75</v>
      </c>
      <c r="I1848">
        <v>24</v>
      </c>
      <c r="J1848" t="s">
        <v>16</v>
      </c>
      <c r="K1848" t="s">
        <v>77</v>
      </c>
      <c r="L1848" t="s">
        <v>51</v>
      </c>
      <c r="M1848" t="s">
        <v>12</v>
      </c>
      <c r="N1848" t="s">
        <v>26</v>
      </c>
      <c r="O1848" t="s">
        <v>3944</v>
      </c>
      <c r="P1848" t="s">
        <v>1527</v>
      </c>
      <c r="Q1848" s="6">
        <v>255.56645161290328</v>
      </c>
      <c r="R1848" s="21">
        <v>352</v>
      </c>
      <c r="S1848" s="21" t="s">
        <v>1700</v>
      </c>
      <c r="T1848" s="21" t="s">
        <v>1693</v>
      </c>
      <c r="U1848" s="21" t="s">
        <v>1701</v>
      </c>
      <c r="V1848" s="21" t="s">
        <v>1702</v>
      </c>
      <c r="W1848" s="2">
        <v>2</v>
      </c>
      <c r="X1848" s="6">
        <v>785.31</v>
      </c>
      <c r="Y1848" s="24">
        <v>667.51349999999991</v>
      </c>
    </row>
    <row r="1849" spans="2:25" x14ac:dyDescent="0.25">
      <c r="B1849" s="20">
        <v>45369</v>
      </c>
      <c r="C1849" t="s">
        <v>1557</v>
      </c>
      <c r="D1849" t="s">
        <v>3774</v>
      </c>
      <c r="E1849" t="s">
        <v>1727</v>
      </c>
      <c r="F1849" t="s">
        <v>1775</v>
      </c>
      <c r="G1849" t="s">
        <v>760</v>
      </c>
      <c r="H1849" t="s">
        <v>759</v>
      </c>
      <c r="I1849">
        <v>58</v>
      </c>
      <c r="J1849" t="s">
        <v>16</v>
      </c>
      <c r="K1849" t="s">
        <v>761</v>
      </c>
      <c r="L1849" t="s">
        <v>181</v>
      </c>
      <c r="M1849" t="s">
        <v>12</v>
      </c>
      <c r="N1849" t="s">
        <v>19</v>
      </c>
      <c r="O1849" t="s">
        <v>3958</v>
      </c>
      <c r="P1849" t="s">
        <v>3870</v>
      </c>
      <c r="Q1849" s="6">
        <v>484.62</v>
      </c>
      <c r="R1849" s="21">
        <v>432</v>
      </c>
      <c r="S1849" s="21" t="s">
        <v>1728</v>
      </c>
      <c r="T1849" s="21" t="s">
        <v>1684</v>
      </c>
      <c r="U1849" s="21" t="s">
        <v>129</v>
      </c>
      <c r="V1849" s="21" t="s">
        <v>1686</v>
      </c>
      <c r="W1849" s="2">
        <v>4</v>
      </c>
      <c r="X1849" s="6">
        <v>482.75</v>
      </c>
      <c r="Y1849" s="24">
        <v>463.44</v>
      </c>
    </row>
    <row r="1850" spans="2:25" x14ac:dyDescent="0.25">
      <c r="B1850" s="20">
        <v>45394</v>
      </c>
      <c r="C1850" t="s">
        <v>1626</v>
      </c>
      <c r="D1850" t="s">
        <v>3852</v>
      </c>
      <c r="E1850" t="s">
        <v>1719</v>
      </c>
      <c r="F1850" t="s">
        <v>1778</v>
      </c>
      <c r="G1850" t="s">
        <v>1448</v>
      </c>
      <c r="H1850" t="s">
        <v>1447</v>
      </c>
      <c r="I1850">
        <v>33</v>
      </c>
      <c r="J1850" t="s">
        <v>16</v>
      </c>
      <c r="K1850" t="s">
        <v>1449</v>
      </c>
      <c r="L1850" t="s">
        <v>96</v>
      </c>
      <c r="M1850" t="s">
        <v>12</v>
      </c>
      <c r="N1850" t="s">
        <v>13</v>
      </c>
      <c r="O1850" t="s">
        <v>3945</v>
      </c>
      <c r="P1850" t="s">
        <v>1627</v>
      </c>
      <c r="Q1850" s="6">
        <v>218.22</v>
      </c>
      <c r="R1850" s="21">
        <v>224</v>
      </c>
      <c r="S1850" s="21" t="s">
        <v>1720</v>
      </c>
      <c r="T1850" s="21" t="s">
        <v>1684</v>
      </c>
      <c r="U1850" s="21" t="s">
        <v>1721</v>
      </c>
      <c r="V1850" s="21" t="s">
        <v>1702</v>
      </c>
      <c r="W1850" s="2">
        <v>3</v>
      </c>
      <c r="X1850" s="6">
        <v>979.42</v>
      </c>
      <c r="Y1850" s="24">
        <v>950.03739999999993</v>
      </c>
    </row>
    <row r="1851" spans="2:25" x14ac:dyDescent="0.25">
      <c r="B1851" s="20">
        <v>45913</v>
      </c>
      <c r="C1851" t="s">
        <v>1649</v>
      </c>
      <c r="D1851" t="s">
        <v>3817</v>
      </c>
      <c r="E1851" t="s">
        <v>1743</v>
      </c>
      <c r="F1851" t="s">
        <v>1772</v>
      </c>
      <c r="G1851" t="s">
        <v>869</v>
      </c>
      <c r="H1851" t="s">
        <v>868</v>
      </c>
      <c r="I1851">
        <v>38</v>
      </c>
      <c r="J1851" t="s">
        <v>9</v>
      </c>
      <c r="K1851" t="s">
        <v>870</v>
      </c>
      <c r="L1851" t="s">
        <v>181</v>
      </c>
      <c r="M1851" t="s">
        <v>12</v>
      </c>
      <c r="N1851" t="s">
        <v>13</v>
      </c>
      <c r="O1851" t="s">
        <v>3950</v>
      </c>
      <c r="P1851" t="s">
        <v>1650</v>
      </c>
      <c r="Q1851" s="6">
        <v>152.91999999999999</v>
      </c>
      <c r="R1851" s="21">
        <v>281</v>
      </c>
      <c r="S1851" s="21" t="s">
        <v>1744</v>
      </c>
      <c r="T1851" s="21" t="s">
        <v>1684</v>
      </c>
      <c r="U1851" s="21" t="s">
        <v>1745</v>
      </c>
      <c r="V1851" s="21" t="s">
        <v>1702</v>
      </c>
      <c r="W1851" s="2">
        <v>2</v>
      </c>
      <c r="X1851" s="6">
        <v>451.98</v>
      </c>
      <c r="Y1851" s="24">
        <v>338.98500000000001</v>
      </c>
    </row>
    <row r="1852" spans="2:25" x14ac:dyDescent="0.25">
      <c r="B1852" s="20">
        <v>45285</v>
      </c>
      <c r="C1852" t="s">
        <v>1594</v>
      </c>
      <c r="D1852" t="s">
        <v>3844</v>
      </c>
      <c r="E1852" t="s">
        <v>1737</v>
      </c>
      <c r="F1852" t="s">
        <v>1755</v>
      </c>
      <c r="G1852" t="s">
        <v>1422</v>
      </c>
      <c r="H1852" t="s">
        <v>1421</v>
      </c>
      <c r="I1852">
        <v>63</v>
      </c>
      <c r="J1852" t="s">
        <v>16</v>
      </c>
      <c r="K1852" t="s">
        <v>1423</v>
      </c>
      <c r="L1852" t="s">
        <v>170</v>
      </c>
      <c r="M1852" t="s">
        <v>12</v>
      </c>
      <c r="N1852" t="s">
        <v>13</v>
      </c>
      <c r="O1852" t="s">
        <v>3944</v>
      </c>
      <c r="P1852" t="s">
        <v>3881</v>
      </c>
      <c r="Q1852" s="6">
        <v>167.34</v>
      </c>
      <c r="R1852" s="21">
        <v>296</v>
      </c>
      <c r="S1852" s="21" t="s">
        <v>1738</v>
      </c>
      <c r="T1852" s="21" t="s">
        <v>1689</v>
      </c>
      <c r="U1852" s="21" t="s">
        <v>1739</v>
      </c>
      <c r="V1852" s="21" t="s">
        <v>1686</v>
      </c>
      <c r="W1852" s="2">
        <v>3</v>
      </c>
      <c r="X1852" s="6">
        <v>104.47</v>
      </c>
      <c r="Y1852" s="24">
        <v>76.263099999999994</v>
      </c>
    </row>
    <row r="1853" spans="2:25" x14ac:dyDescent="0.25">
      <c r="B1853" s="20">
        <v>45446</v>
      </c>
      <c r="C1853" t="s">
        <v>1628</v>
      </c>
      <c r="D1853" t="s">
        <v>3807</v>
      </c>
      <c r="E1853" t="s">
        <v>1712</v>
      </c>
      <c r="F1853" t="s">
        <v>1757</v>
      </c>
      <c r="G1853" t="s">
        <v>209</v>
      </c>
      <c r="H1853" t="s">
        <v>208</v>
      </c>
      <c r="I1853">
        <v>49</v>
      </c>
      <c r="J1853" t="s">
        <v>16</v>
      </c>
      <c r="K1853" t="s">
        <v>210</v>
      </c>
      <c r="L1853" t="s">
        <v>51</v>
      </c>
      <c r="M1853" t="s">
        <v>12</v>
      </c>
      <c r="N1853" t="s">
        <v>13</v>
      </c>
      <c r="O1853" t="s">
        <v>3959</v>
      </c>
      <c r="P1853" t="s">
        <v>1629</v>
      </c>
      <c r="Q1853" s="6">
        <v>138.05000000000001</v>
      </c>
      <c r="R1853" s="21">
        <v>89</v>
      </c>
      <c r="S1853" s="21" t="s">
        <v>1713</v>
      </c>
      <c r="T1853" s="21" t="s">
        <v>1714</v>
      </c>
      <c r="U1853" s="21" t="s">
        <v>1715</v>
      </c>
      <c r="V1853" s="21" t="s">
        <v>1702</v>
      </c>
      <c r="W1853" s="2">
        <v>4</v>
      </c>
      <c r="X1853" s="6">
        <v>914.05</v>
      </c>
      <c r="Y1853" s="24">
        <v>685.53749999999991</v>
      </c>
    </row>
    <row r="1854" spans="2:25" x14ac:dyDescent="0.25">
      <c r="B1854" s="20">
        <v>45394</v>
      </c>
      <c r="C1854" t="s">
        <v>1524</v>
      </c>
      <c r="D1854" t="s">
        <v>3829</v>
      </c>
      <c r="E1854" t="s">
        <v>1719</v>
      </c>
      <c r="F1854" t="s">
        <v>1778</v>
      </c>
      <c r="G1854" t="s">
        <v>1448</v>
      </c>
      <c r="H1854" t="s">
        <v>1447</v>
      </c>
      <c r="I1854">
        <v>33</v>
      </c>
      <c r="J1854" t="s">
        <v>16</v>
      </c>
      <c r="K1854" t="s">
        <v>1449</v>
      </c>
      <c r="L1854" t="s">
        <v>96</v>
      </c>
      <c r="M1854" t="s">
        <v>12</v>
      </c>
      <c r="N1854" t="s">
        <v>13</v>
      </c>
      <c r="O1854" t="s">
        <v>3943</v>
      </c>
      <c r="P1854" t="s">
        <v>1525</v>
      </c>
      <c r="Q1854" s="6">
        <v>342.56</v>
      </c>
      <c r="R1854" s="21">
        <v>181</v>
      </c>
      <c r="S1854" s="21" t="s">
        <v>1720</v>
      </c>
      <c r="T1854" s="21" t="s">
        <v>1684</v>
      </c>
      <c r="U1854" s="21" t="s">
        <v>1721</v>
      </c>
      <c r="V1854" s="21" t="s">
        <v>1702</v>
      </c>
      <c r="W1854" s="2">
        <v>3</v>
      </c>
      <c r="X1854" s="6">
        <v>979.42</v>
      </c>
      <c r="Y1854" s="24">
        <v>950.03739999999993</v>
      </c>
    </row>
    <row r="1855" spans="2:25" x14ac:dyDescent="0.25">
      <c r="B1855" s="20">
        <v>45480</v>
      </c>
      <c r="C1855" t="s">
        <v>1532</v>
      </c>
      <c r="D1855" t="s">
        <v>3833</v>
      </c>
      <c r="E1855" t="s">
        <v>1696</v>
      </c>
      <c r="F1855" t="s">
        <v>1753</v>
      </c>
      <c r="G1855" t="s">
        <v>1256</v>
      </c>
      <c r="H1855" t="s">
        <v>1255</v>
      </c>
      <c r="I1855">
        <v>55</v>
      </c>
      <c r="J1855" t="s">
        <v>9</v>
      </c>
      <c r="K1855" t="s">
        <v>1257</v>
      </c>
      <c r="L1855" t="s">
        <v>836</v>
      </c>
      <c r="M1855" t="s">
        <v>12</v>
      </c>
      <c r="N1855" t="s">
        <v>13</v>
      </c>
      <c r="O1855" t="s">
        <v>3946</v>
      </c>
      <c r="P1855" t="s">
        <v>3861</v>
      </c>
      <c r="Q1855" s="6">
        <v>261</v>
      </c>
      <c r="R1855" s="21">
        <v>59</v>
      </c>
      <c r="S1855" s="21" t="s">
        <v>1697</v>
      </c>
      <c r="T1855" s="21" t="s">
        <v>1689</v>
      </c>
      <c r="U1855" s="21" t="s">
        <v>1698</v>
      </c>
      <c r="V1855" s="21" t="s">
        <v>1695</v>
      </c>
      <c r="W1855" s="2">
        <v>1</v>
      </c>
      <c r="X1855" s="6">
        <v>218.04</v>
      </c>
      <c r="Y1855" s="24">
        <v>198.41640000000001</v>
      </c>
    </row>
    <row r="1856" spans="2:25" x14ac:dyDescent="0.25">
      <c r="B1856" s="20">
        <v>45869</v>
      </c>
      <c r="C1856" t="s">
        <v>1574</v>
      </c>
      <c r="D1856" t="s">
        <v>3783</v>
      </c>
      <c r="E1856" t="s">
        <v>1682</v>
      </c>
      <c r="F1856" t="s">
        <v>1765</v>
      </c>
      <c r="G1856" t="s">
        <v>1413</v>
      </c>
      <c r="H1856" t="s">
        <v>1412</v>
      </c>
      <c r="I1856">
        <v>45</v>
      </c>
      <c r="J1856" t="s">
        <v>16</v>
      </c>
      <c r="K1856" t="s">
        <v>1414</v>
      </c>
      <c r="L1856" t="s">
        <v>74</v>
      </c>
      <c r="M1856" t="s">
        <v>12</v>
      </c>
      <c r="N1856" t="s">
        <v>19</v>
      </c>
      <c r="O1856" t="s">
        <v>3954</v>
      </c>
      <c r="P1856" t="s">
        <v>1575</v>
      </c>
      <c r="Q1856" s="6">
        <v>179.77</v>
      </c>
      <c r="R1856" s="21">
        <v>305</v>
      </c>
      <c r="S1856" s="21" t="s">
        <v>1683</v>
      </c>
      <c r="T1856" s="21" t="s">
        <v>1684</v>
      </c>
      <c r="U1856" s="21" t="s">
        <v>1685</v>
      </c>
      <c r="V1856" s="21" t="s">
        <v>1686</v>
      </c>
      <c r="W1856" s="2">
        <v>2</v>
      </c>
      <c r="X1856" s="6">
        <v>873.17</v>
      </c>
      <c r="Y1856" s="24">
        <v>672.34090000000003</v>
      </c>
    </row>
    <row r="1857" spans="2:25" x14ac:dyDescent="0.25">
      <c r="B1857" s="20">
        <v>45499</v>
      </c>
      <c r="C1857" t="s">
        <v>1551</v>
      </c>
      <c r="D1857" t="s">
        <v>3771</v>
      </c>
      <c r="E1857" t="s">
        <v>1709</v>
      </c>
      <c r="F1857" t="s">
        <v>1761</v>
      </c>
      <c r="G1857" t="s">
        <v>401</v>
      </c>
      <c r="H1857" t="s">
        <v>400</v>
      </c>
      <c r="I1857">
        <v>18</v>
      </c>
      <c r="J1857" t="s">
        <v>16</v>
      </c>
      <c r="K1857" t="s">
        <v>402</v>
      </c>
      <c r="L1857" t="s">
        <v>214</v>
      </c>
      <c r="M1857" t="s">
        <v>12</v>
      </c>
      <c r="N1857" t="s">
        <v>19</v>
      </c>
      <c r="O1857" t="s">
        <v>3958</v>
      </c>
      <c r="P1857" t="s">
        <v>1552</v>
      </c>
      <c r="Q1857" s="6">
        <v>21.34</v>
      </c>
      <c r="R1857" s="21">
        <v>65</v>
      </c>
      <c r="S1857" s="21" t="s">
        <v>1710</v>
      </c>
      <c r="T1857" s="21" t="s">
        <v>1693</v>
      </c>
      <c r="U1857" s="21" t="s">
        <v>1711</v>
      </c>
      <c r="V1857" s="21" t="s">
        <v>1702</v>
      </c>
      <c r="W1857" s="2">
        <v>3</v>
      </c>
      <c r="X1857" s="6">
        <v>147.01</v>
      </c>
      <c r="Y1857" s="24">
        <v>119.07810000000001</v>
      </c>
    </row>
    <row r="1858" spans="2:25" x14ac:dyDescent="0.25">
      <c r="B1858" s="20">
        <v>45285</v>
      </c>
      <c r="C1858" t="s">
        <v>1635</v>
      </c>
      <c r="D1858" t="s">
        <v>3811</v>
      </c>
      <c r="E1858" t="s">
        <v>1737</v>
      </c>
      <c r="F1858" t="s">
        <v>1755</v>
      </c>
      <c r="G1858" t="s">
        <v>1422</v>
      </c>
      <c r="H1858" t="s">
        <v>1421</v>
      </c>
      <c r="I1858">
        <v>63</v>
      </c>
      <c r="J1858" t="s">
        <v>16</v>
      </c>
      <c r="K1858" t="s">
        <v>1423</v>
      </c>
      <c r="L1858" t="s">
        <v>170</v>
      </c>
      <c r="M1858" t="s">
        <v>12</v>
      </c>
      <c r="N1858" t="s">
        <v>13</v>
      </c>
      <c r="O1858" t="s">
        <v>3949</v>
      </c>
      <c r="P1858" t="s">
        <v>1636</v>
      </c>
      <c r="Q1858" s="6">
        <v>403.71</v>
      </c>
      <c r="R1858" s="21">
        <v>159</v>
      </c>
      <c r="S1858" s="21" t="s">
        <v>1738</v>
      </c>
      <c r="T1858" s="21" t="s">
        <v>1689</v>
      </c>
      <c r="U1858" s="21" t="s">
        <v>1739</v>
      </c>
      <c r="V1858" s="21" t="s">
        <v>1686</v>
      </c>
      <c r="W1858" s="2">
        <v>3</v>
      </c>
      <c r="X1858" s="6">
        <v>104.47</v>
      </c>
      <c r="Y1858" s="24">
        <v>76.263099999999994</v>
      </c>
    </row>
    <row r="1859" spans="2:25" x14ac:dyDescent="0.25">
      <c r="B1859" s="20">
        <v>45850</v>
      </c>
      <c r="C1859" t="s">
        <v>1608</v>
      </c>
      <c r="D1859" t="s">
        <v>3798</v>
      </c>
      <c r="E1859" t="s">
        <v>1699</v>
      </c>
      <c r="F1859" t="s">
        <v>1762</v>
      </c>
      <c r="G1859" t="s">
        <v>76</v>
      </c>
      <c r="H1859" t="s">
        <v>75</v>
      </c>
      <c r="I1859">
        <v>24</v>
      </c>
      <c r="J1859" t="s">
        <v>16</v>
      </c>
      <c r="K1859" t="s">
        <v>77</v>
      </c>
      <c r="L1859" t="s">
        <v>51</v>
      </c>
      <c r="M1859" t="s">
        <v>12</v>
      </c>
      <c r="N1859" t="s">
        <v>26</v>
      </c>
      <c r="O1859" t="s">
        <v>3954</v>
      </c>
      <c r="P1859" t="s">
        <v>3887</v>
      </c>
      <c r="Q1859" s="6">
        <v>461.47</v>
      </c>
      <c r="R1859" s="21">
        <v>190</v>
      </c>
      <c r="S1859" s="21" t="s">
        <v>1700</v>
      </c>
      <c r="T1859" s="21" t="s">
        <v>1693</v>
      </c>
      <c r="U1859" s="21" t="s">
        <v>1701</v>
      </c>
      <c r="V1859" s="21" t="s">
        <v>1702</v>
      </c>
      <c r="W1859" s="2">
        <v>2</v>
      </c>
      <c r="X1859" s="6">
        <v>785.31</v>
      </c>
      <c r="Y1859" s="24">
        <v>667.51349999999991</v>
      </c>
    </row>
    <row r="1860" spans="2:25" x14ac:dyDescent="0.25">
      <c r="B1860" s="20">
        <v>45913</v>
      </c>
      <c r="C1860" t="s">
        <v>1562</v>
      </c>
      <c r="D1860" t="s">
        <v>3776</v>
      </c>
      <c r="E1860" t="s">
        <v>1743</v>
      </c>
      <c r="F1860" t="s">
        <v>1772</v>
      </c>
      <c r="G1860" t="s">
        <v>869</v>
      </c>
      <c r="H1860" t="s">
        <v>868</v>
      </c>
      <c r="I1860">
        <v>38</v>
      </c>
      <c r="J1860" t="s">
        <v>9</v>
      </c>
      <c r="K1860" t="s">
        <v>870</v>
      </c>
      <c r="L1860" t="s">
        <v>181</v>
      </c>
      <c r="M1860" t="s">
        <v>12</v>
      </c>
      <c r="N1860" t="s">
        <v>13</v>
      </c>
      <c r="O1860" t="s">
        <v>3949</v>
      </c>
      <c r="P1860" t="s">
        <v>1563</v>
      </c>
      <c r="Q1860" s="6">
        <v>322.41000000000003</v>
      </c>
      <c r="R1860" s="21">
        <v>213</v>
      </c>
      <c r="S1860" s="21" t="s">
        <v>1744</v>
      </c>
      <c r="T1860" s="21" t="s">
        <v>1684</v>
      </c>
      <c r="U1860" s="21" t="s">
        <v>1745</v>
      </c>
      <c r="V1860" s="21" t="s">
        <v>1702</v>
      </c>
      <c r="W1860" s="2">
        <v>2</v>
      </c>
      <c r="X1860" s="6">
        <v>451.98</v>
      </c>
      <c r="Y1860" s="24">
        <v>338.98500000000001</v>
      </c>
    </row>
    <row r="1861" spans="2:25" x14ac:dyDescent="0.25">
      <c r="B1861" s="20">
        <v>45446</v>
      </c>
      <c r="C1861" t="s">
        <v>1637</v>
      </c>
      <c r="D1861" t="s">
        <v>3853</v>
      </c>
      <c r="E1861" t="s">
        <v>1712</v>
      </c>
      <c r="F1861" t="s">
        <v>1757</v>
      </c>
      <c r="G1861" t="s">
        <v>209</v>
      </c>
      <c r="H1861" t="s">
        <v>208</v>
      </c>
      <c r="I1861">
        <v>49</v>
      </c>
      <c r="J1861" t="s">
        <v>16</v>
      </c>
      <c r="K1861" t="s">
        <v>210</v>
      </c>
      <c r="L1861" t="s">
        <v>51</v>
      </c>
      <c r="M1861" t="s">
        <v>12</v>
      </c>
      <c r="N1861" t="s">
        <v>13</v>
      </c>
      <c r="O1861" t="s">
        <v>3962</v>
      </c>
      <c r="P1861" t="s">
        <v>3896</v>
      </c>
      <c r="Q1861" s="6">
        <v>158.13999999999999</v>
      </c>
      <c r="R1861" s="21">
        <v>82</v>
      </c>
      <c r="S1861" s="21" t="s">
        <v>1713</v>
      </c>
      <c r="T1861" s="21" t="s">
        <v>1714</v>
      </c>
      <c r="U1861" s="21" t="s">
        <v>1715</v>
      </c>
      <c r="V1861" s="21" t="s">
        <v>1702</v>
      </c>
      <c r="W1861" s="2">
        <v>4</v>
      </c>
      <c r="X1861" s="6">
        <v>914.05</v>
      </c>
      <c r="Y1861" s="24">
        <v>685.53749999999991</v>
      </c>
    </row>
    <row r="1862" spans="2:25" x14ac:dyDescent="0.25">
      <c r="B1862" s="20">
        <v>45480</v>
      </c>
      <c r="C1862" t="s">
        <v>1605</v>
      </c>
      <c r="D1862" t="s">
        <v>3796</v>
      </c>
      <c r="E1862" t="s">
        <v>1696</v>
      </c>
      <c r="F1862" t="s">
        <v>1753</v>
      </c>
      <c r="G1862" t="s">
        <v>1256</v>
      </c>
      <c r="H1862" t="s">
        <v>1255</v>
      </c>
      <c r="I1862">
        <v>55</v>
      </c>
      <c r="J1862" t="s">
        <v>9</v>
      </c>
      <c r="K1862" t="s">
        <v>1257</v>
      </c>
      <c r="L1862" t="s">
        <v>836</v>
      </c>
      <c r="M1862" t="s">
        <v>12</v>
      </c>
      <c r="N1862" t="s">
        <v>13</v>
      </c>
      <c r="O1862" t="s">
        <v>3957</v>
      </c>
      <c r="P1862" t="s">
        <v>1606</v>
      </c>
      <c r="Q1862" s="6">
        <v>434.84</v>
      </c>
      <c r="R1862" s="21">
        <v>185</v>
      </c>
      <c r="S1862" s="21" t="s">
        <v>1697</v>
      </c>
      <c r="T1862" s="21" t="s">
        <v>1689</v>
      </c>
      <c r="U1862" s="21" t="s">
        <v>1698</v>
      </c>
      <c r="V1862" s="21" t="s">
        <v>1695</v>
      </c>
      <c r="W1862" s="2">
        <v>1</v>
      </c>
      <c r="X1862" s="6">
        <v>218.04</v>
      </c>
      <c r="Y1862" s="24">
        <v>198.41640000000001</v>
      </c>
    </row>
    <row r="1863" spans="2:25" x14ac:dyDescent="0.25">
      <c r="B1863" s="20">
        <v>45850</v>
      </c>
      <c r="C1863" t="s">
        <v>1608</v>
      </c>
      <c r="D1863" t="s">
        <v>3798</v>
      </c>
      <c r="E1863" t="s">
        <v>1699</v>
      </c>
      <c r="F1863" t="s">
        <v>1762</v>
      </c>
      <c r="G1863" t="s">
        <v>76</v>
      </c>
      <c r="H1863" t="s">
        <v>75</v>
      </c>
      <c r="I1863">
        <v>24</v>
      </c>
      <c r="J1863" t="s">
        <v>16</v>
      </c>
      <c r="K1863" t="s">
        <v>77</v>
      </c>
      <c r="L1863" t="s">
        <v>51</v>
      </c>
      <c r="M1863" t="s">
        <v>12</v>
      </c>
      <c r="N1863" t="s">
        <v>26</v>
      </c>
      <c r="O1863" t="s">
        <v>3954</v>
      </c>
      <c r="P1863" t="s">
        <v>3887</v>
      </c>
      <c r="Q1863" s="6">
        <v>461.47</v>
      </c>
      <c r="R1863" s="21">
        <v>190</v>
      </c>
      <c r="S1863" s="21" t="s">
        <v>1700</v>
      </c>
      <c r="T1863" s="21" t="s">
        <v>1693</v>
      </c>
      <c r="U1863" s="21" t="s">
        <v>1701</v>
      </c>
      <c r="V1863" s="21" t="s">
        <v>1702</v>
      </c>
      <c r="W1863" s="2">
        <v>2</v>
      </c>
      <c r="X1863" s="6">
        <v>785.31</v>
      </c>
      <c r="Y1863" s="24">
        <v>667.51349999999991</v>
      </c>
    </row>
    <row r="1864" spans="2:25" x14ac:dyDescent="0.25">
      <c r="B1864" s="20">
        <v>45593</v>
      </c>
      <c r="C1864" t="s">
        <v>1622</v>
      </c>
      <c r="D1864" t="s">
        <v>3850</v>
      </c>
      <c r="E1864" t="s">
        <v>1724</v>
      </c>
      <c r="F1864" t="s">
        <v>1787</v>
      </c>
      <c r="G1864" t="s">
        <v>1265</v>
      </c>
      <c r="H1864" t="s">
        <v>1264</v>
      </c>
      <c r="I1864">
        <v>23</v>
      </c>
      <c r="J1864" t="s">
        <v>16</v>
      </c>
      <c r="K1864" t="s">
        <v>201</v>
      </c>
      <c r="L1864" t="s">
        <v>155</v>
      </c>
      <c r="M1864" t="s">
        <v>12</v>
      </c>
      <c r="N1864" t="s">
        <v>13</v>
      </c>
      <c r="O1864" t="s">
        <v>3953</v>
      </c>
      <c r="P1864" t="s">
        <v>3893</v>
      </c>
      <c r="Q1864" s="6">
        <v>340.39</v>
      </c>
      <c r="R1864" s="21">
        <v>177</v>
      </c>
      <c r="S1864" s="21" t="s">
        <v>1725</v>
      </c>
      <c r="T1864" s="21" t="s">
        <v>1689</v>
      </c>
      <c r="U1864" s="21" t="s">
        <v>1726</v>
      </c>
      <c r="V1864" s="21" t="s">
        <v>1702</v>
      </c>
      <c r="W1864" s="2">
        <v>2</v>
      </c>
      <c r="X1864" s="6">
        <v>148.96</v>
      </c>
      <c r="Y1864" s="24">
        <v>144.49119999999999</v>
      </c>
    </row>
    <row r="1865" spans="2:25" x14ac:dyDescent="0.25">
      <c r="B1865" s="20">
        <v>45908</v>
      </c>
      <c r="C1865" t="s">
        <v>1633</v>
      </c>
      <c r="D1865" t="s">
        <v>3810</v>
      </c>
      <c r="E1865" t="s">
        <v>1706</v>
      </c>
      <c r="F1865" t="s">
        <v>1780</v>
      </c>
      <c r="G1865" t="s">
        <v>607</v>
      </c>
      <c r="H1865" t="s">
        <v>606</v>
      </c>
      <c r="I1865">
        <v>53</v>
      </c>
      <c r="J1865" t="s">
        <v>9</v>
      </c>
      <c r="K1865" t="s">
        <v>608</v>
      </c>
      <c r="L1865" t="s">
        <v>113</v>
      </c>
      <c r="M1865" t="s">
        <v>12</v>
      </c>
      <c r="N1865" t="s">
        <v>31</v>
      </c>
      <c r="O1865" t="s">
        <v>3961</v>
      </c>
      <c r="P1865" t="s">
        <v>1634</v>
      </c>
      <c r="Q1865" s="6">
        <v>107.06</v>
      </c>
      <c r="R1865" s="21">
        <v>359</v>
      </c>
      <c r="S1865" s="21" t="s">
        <v>1707</v>
      </c>
      <c r="T1865" s="21" t="s">
        <v>1684</v>
      </c>
      <c r="U1865" s="21" t="s">
        <v>1708</v>
      </c>
      <c r="V1865" s="21" t="s">
        <v>1702</v>
      </c>
      <c r="W1865" s="2">
        <v>3</v>
      </c>
      <c r="X1865" s="6">
        <v>77.599999999999994</v>
      </c>
      <c r="Y1865" s="24">
        <v>72.167999999999992</v>
      </c>
    </row>
    <row r="1866" spans="2:25" x14ac:dyDescent="0.25">
      <c r="B1866" s="20">
        <v>45446</v>
      </c>
      <c r="C1866" t="s">
        <v>1588</v>
      </c>
      <c r="D1866" t="s">
        <v>3842</v>
      </c>
      <c r="E1866" t="s">
        <v>1712</v>
      </c>
      <c r="F1866" t="s">
        <v>1757</v>
      </c>
      <c r="G1866" t="s">
        <v>209</v>
      </c>
      <c r="H1866" t="s">
        <v>208</v>
      </c>
      <c r="I1866">
        <v>49</v>
      </c>
      <c r="J1866" t="s">
        <v>16</v>
      </c>
      <c r="K1866" t="s">
        <v>210</v>
      </c>
      <c r="L1866" t="s">
        <v>51</v>
      </c>
      <c r="M1866" t="s">
        <v>12</v>
      </c>
      <c r="N1866" t="s">
        <v>13</v>
      </c>
      <c r="O1866" t="s">
        <v>3952</v>
      </c>
      <c r="P1866" t="s">
        <v>3879</v>
      </c>
      <c r="Q1866" s="6">
        <v>450.71</v>
      </c>
      <c r="R1866" s="21">
        <v>389</v>
      </c>
      <c r="S1866" s="21" t="s">
        <v>1713</v>
      </c>
      <c r="T1866" s="21" t="s">
        <v>1714</v>
      </c>
      <c r="U1866" s="21" t="s">
        <v>1715</v>
      </c>
      <c r="V1866" s="21" t="s">
        <v>1702</v>
      </c>
      <c r="W1866" s="2">
        <v>4</v>
      </c>
      <c r="X1866" s="6">
        <v>914.05</v>
      </c>
      <c r="Y1866" s="24">
        <v>685.53749999999991</v>
      </c>
    </row>
    <row r="1867" spans="2:25" x14ac:dyDescent="0.25">
      <c r="B1867" s="20">
        <v>45913</v>
      </c>
      <c r="C1867" t="s">
        <v>1540</v>
      </c>
      <c r="D1867" t="s">
        <v>3835</v>
      </c>
      <c r="E1867" t="s">
        <v>1743</v>
      </c>
      <c r="F1867" t="s">
        <v>1772</v>
      </c>
      <c r="G1867" t="s">
        <v>869</v>
      </c>
      <c r="H1867" t="s">
        <v>868</v>
      </c>
      <c r="I1867">
        <v>38</v>
      </c>
      <c r="J1867" t="s">
        <v>9</v>
      </c>
      <c r="K1867" t="s">
        <v>870</v>
      </c>
      <c r="L1867" t="s">
        <v>181</v>
      </c>
      <c r="M1867" t="s">
        <v>12</v>
      </c>
      <c r="N1867" t="s">
        <v>13</v>
      </c>
      <c r="O1867" t="s">
        <v>3952</v>
      </c>
      <c r="P1867" t="s">
        <v>3865</v>
      </c>
      <c r="Q1867" s="6">
        <v>449.4</v>
      </c>
      <c r="R1867" s="21">
        <v>270.80232558139534</v>
      </c>
      <c r="S1867" s="21" t="s">
        <v>1744</v>
      </c>
      <c r="T1867" s="21" t="s">
        <v>1684</v>
      </c>
      <c r="U1867" s="21" t="s">
        <v>1745</v>
      </c>
      <c r="V1867" s="21" t="s">
        <v>1702</v>
      </c>
      <c r="W1867" s="2">
        <v>2</v>
      </c>
      <c r="X1867" s="6">
        <v>451.98</v>
      </c>
      <c r="Y1867" s="24">
        <v>338.98500000000001</v>
      </c>
    </row>
    <row r="1868" spans="2:25" x14ac:dyDescent="0.25">
      <c r="B1868" s="20">
        <v>45447</v>
      </c>
      <c r="C1868" t="s">
        <v>1589</v>
      </c>
      <c r="D1868" t="s">
        <v>3843</v>
      </c>
      <c r="E1868" t="s">
        <v>1740</v>
      </c>
      <c r="F1868" t="s">
        <v>1777</v>
      </c>
      <c r="G1868" t="s">
        <v>1220</v>
      </c>
      <c r="H1868" t="s">
        <v>1219</v>
      </c>
      <c r="I1868">
        <v>25</v>
      </c>
      <c r="J1868" t="s">
        <v>16</v>
      </c>
      <c r="K1868" t="s">
        <v>1221</v>
      </c>
      <c r="L1868" t="s">
        <v>58</v>
      </c>
      <c r="M1868" t="s">
        <v>12</v>
      </c>
      <c r="N1868" t="s">
        <v>31</v>
      </c>
      <c r="O1868" t="s">
        <v>3942</v>
      </c>
      <c r="P1868" t="s">
        <v>1590</v>
      </c>
      <c r="Q1868" s="6">
        <v>253.33</v>
      </c>
      <c r="R1868" s="21">
        <v>266</v>
      </c>
      <c r="S1868" s="21" t="s">
        <v>1741</v>
      </c>
      <c r="T1868" s="21" t="s">
        <v>1684</v>
      </c>
      <c r="U1868" s="21" t="s">
        <v>1742</v>
      </c>
      <c r="V1868" s="21" t="s">
        <v>1686</v>
      </c>
      <c r="W1868" s="2">
        <v>1</v>
      </c>
      <c r="X1868" s="6">
        <v>589.55999999999995</v>
      </c>
      <c r="Y1868" s="24">
        <v>459.85679999999996</v>
      </c>
    </row>
    <row r="1869" spans="2:25" x14ac:dyDescent="0.25">
      <c r="B1869" s="20">
        <v>45850</v>
      </c>
      <c r="C1869" t="s">
        <v>1619</v>
      </c>
      <c r="D1869" t="s">
        <v>3805</v>
      </c>
      <c r="E1869" t="s">
        <v>1699</v>
      </c>
      <c r="F1869" t="s">
        <v>1762</v>
      </c>
      <c r="G1869" t="s">
        <v>76</v>
      </c>
      <c r="H1869" t="s">
        <v>75</v>
      </c>
      <c r="I1869">
        <v>24</v>
      </c>
      <c r="J1869" t="s">
        <v>16</v>
      </c>
      <c r="K1869" t="s">
        <v>77</v>
      </c>
      <c r="L1869" t="s">
        <v>51</v>
      </c>
      <c r="M1869" t="s">
        <v>12</v>
      </c>
      <c r="N1869" t="s">
        <v>26</v>
      </c>
      <c r="O1869" t="s">
        <v>3964</v>
      </c>
      <c r="P1869" t="s">
        <v>1620</v>
      </c>
      <c r="Q1869" s="6">
        <v>299.11</v>
      </c>
      <c r="R1869" s="21">
        <v>118</v>
      </c>
      <c r="S1869" s="21" t="s">
        <v>1700</v>
      </c>
      <c r="T1869" s="21" t="s">
        <v>1693</v>
      </c>
      <c r="U1869" s="21" t="s">
        <v>1701</v>
      </c>
      <c r="V1869" s="21" t="s">
        <v>1702</v>
      </c>
      <c r="W1869" s="2">
        <v>2</v>
      </c>
      <c r="X1869" s="6">
        <v>785.31</v>
      </c>
      <c r="Y1869" s="24">
        <v>667.51349999999991</v>
      </c>
    </row>
    <row r="1870" spans="2:25" x14ac:dyDescent="0.25">
      <c r="B1870" s="20">
        <v>45913</v>
      </c>
      <c r="C1870" t="s">
        <v>1540</v>
      </c>
      <c r="D1870" t="s">
        <v>3835</v>
      </c>
      <c r="E1870" t="s">
        <v>1743</v>
      </c>
      <c r="F1870" t="s">
        <v>1772</v>
      </c>
      <c r="G1870" t="s">
        <v>869</v>
      </c>
      <c r="H1870" t="s">
        <v>868</v>
      </c>
      <c r="I1870">
        <v>38</v>
      </c>
      <c r="J1870" t="s">
        <v>9</v>
      </c>
      <c r="K1870" t="s">
        <v>870</v>
      </c>
      <c r="L1870" t="s">
        <v>181</v>
      </c>
      <c r="M1870" t="s">
        <v>12</v>
      </c>
      <c r="N1870" t="s">
        <v>13</v>
      </c>
      <c r="O1870" t="s">
        <v>3952</v>
      </c>
      <c r="P1870" t="s">
        <v>3865</v>
      </c>
      <c r="Q1870" s="6">
        <v>449.4</v>
      </c>
      <c r="R1870" s="21">
        <v>270.80232558139534</v>
      </c>
      <c r="S1870" s="21" t="s">
        <v>1744</v>
      </c>
      <c r="T1870" s="21" t="s">
        <v>1684</v>
      </c>
      <c r="U1870" s="21" t="s">
        <v>1745</v>
      </c>
      <c r="V1870" s="21" t="s">
        <v>1702</v>
      </c>
      <c r="W1870" s="2">
        <v>2</v>
      </c>
      <c r="X1870" s="6">
        <v>451.98</v>
      </c>
      <c r="Y1870" s="24">
        <v>338.98500000000001</v>
      </c>
    </row>
    <row r="1871" spans="2:25" x14ac:dyDescent="0.25">
      <c r="B1871" s="20">
        <v>45285</v>
      </c>
      <c r="C1871" t="s">
        <v>1635</v>
      </c>
      <c r="D1871" t="s">
        <v>3811</v>
      </c>
      <c r="E1871" t="s">
        <v>1737</v>
      </c>
      <c r="F1871" t="s">
        <v>1755</v>
      </c>
      <c r="G1871" t="s">
        <v>1422</v>
      </c>
      <c r="H1871" t="s">
        <v>1421</v>
      </c>
      <c r="I1871">
        <v>63</v>
      </c>
      <c r="J1871" t="s">
        <v>16</v>
      </c>
      <c r="K1871" t="s">
        <v>1423</v>
      </c>
      <c r="L1871" t="s">
        <v>170</v>
      </c>
      <c r="M1871" t="s">
        <v>12</v>
      </c>
      <c r="N1871" t="s">
        <v>13</v>
      </c>
      <c r="O1871" t="s">
        <v>3949</v>
      </c>
      <c r="P1871" t="s">
        <v>1636</v>
      </c>
      <c r="Q1871" s="6">
        <v>403.71</v>
      </c>
      <c r="R1871" s="21">
        <v>159</v>
      </c>
      <c r="S1871" s="21" t="s">
        <v>1738</v>
      </c>
      <c r="T1871" s="21" t="s">
        <v>1689</v>
      </c>
      <c r="U1871" s="21" t="s">
        <v>1739</v>
      </c>
      <c r="V1871" s="21" t="s">
        <v>1686</v>
      </c>
      <c r="W1871" s="2">
        <v>3</v>
      </c>
      <c r="X1871" s="6">
        <v>104.47</v>
      </c>
      <c r="Y1871" s="24">
        <v>76.263099999999994</v>
      </c>
    </row>
    <row r="1872" spans="2:25" x14ac:dyDescent="0.25">
      <c r="B1872" s="20">
        <v>45446</v>
      </c>
      <c r="C1872" t="s">
        <v>1522</v>
      </c>
      <c r="D1872" t="s">
        <v>3761</v>
      </c>
      <c r="E1872" t="s">
        <v>1712</v>
      </c>
      <c r="F1872" t="s">
        <v>1757</v>
      </c>
      <c r="G1872" t="s">
        <v>209</v>
      </c>
      <c r="H1872" t="s">
        <v>208</v>
      </c>
      <c r="I1872">
        <v>49</v>
      </c>
      <c r="J1872" t="s">
        <v>16</v>
      </c>
      <c r="K1872" t="s">
        <v>210</v>
      </c>
      <c r="L1872" t="s">
        <v>51</v>
      </c>
      <c r="M1872" t="s">
        <v>12</v>
      </c>
      <c r="N1872" t="s">
        <v>13</v>
      </c>
      <c r="O1872" t="s">
        <v>3942</v>
      </c>
      <c r="P1872" t="s">
        <v>1523</v>
      </c>
      <c r="Q1872" s="6">
        <v>112.42</v>
      </c>
      <c r="R1872" s="21">
        <v>416</v>
      </c>
      <c r="S1872" s="21" t="s">
        <v>1713</v>
      </c>
      <c r="T1872" s="21" t="s">
        <v>1714</v>
      </c>
      <c r="U1872" s="21" t="s">
        <v>1715</v>
      </c>
      <c r="V1872" s="21" t="s">
        <v>1702</v>
      </c>
      <c r="W1872" s="2">
        <v>4</v>
      </c>
      <c r="X1872" s="6">
        <v>914.05</v>
      </c>
      <c r="Y1872" s="24">
        <v>685.53749999999991</v>
      </c>
    </row>
    <row r="1873" spans="2:25" x14ac:dyDescent="0.25">
      <c r="B1873" s="20">
        <v>45466</v>
      </c>
      <c r="C1873" t="s">
        <v>1593</v>
      </c>
      <c r="D1873" t="s">
        <v>3791</v>
      </c>
      <c r="E1873" t="s">
        <v>1722</v>
      </c>
      <c r="F1873" t="s">
        <v>1803</v>
      </c>
      <c r="G1873" t="s">
        <v>45</v>
      </c>
      <c r="H1873" t="s">
        <v>44</v>
      </c>
      <c r="I1873">
        <v>53</v>
      </c>
      <c r="J1873" t="s">
        <v>16</v>
      </c>
      <c r="K1873" t="s">
        <v>46</v>
      </c>
      <c r="L1873" t="s">
        <v>47</v>
      </c>
      <c r="M1873" t="s">
        <v>12</v>
      </c>
      <c r="N1873" t="s">
        <v>13</v>
      </c>
      <c r="O1873" t="s">
        <v>3961</v>
      </c>
      <c r="P1873" t="s">
        <v>3880</v>
      </c>
      <c r="Q1873" s="6">
        <v>318.91000000000003</v>
      </c>
      <c r="R1873" s="21">
        <v>114</v>
      </c>
      <c r="S1873" s="21" t="s">
        <v>1723</v>
      </c>
      <c r="T1873" s="21" t="s">
        <v>1693</v>
      </c>
      <c r="U1873" s="21" t="s">
        <v>390</v>
      </c>
      <c r="V1873" s="21" t="s">
        <v>1702</v>
      </c>
      <c r="W1873" s="2">
        <v>1</v>
      </c>
      <c r="X1873" s="6">
        <v>135.78</v>
      </c>
      <c r="Y1873" s="24">
        <v>116.77079999999999</v>
      </c>
    </row>
    <row r="1874" spans="2:25" x14ac:dyDescent="0.25">
      <c r="B1874" s="20">
        <v>45394</v>
      </c>
      <c r="C1874" t="s">
        <v>1610</v>
      </c>
      <c r="D1874" t="s">
        <v>3800</v>
      </c>
      <c r="E1874" t="s">
        <v>1719</v>
      </c>
      <c r="F1874" t="s">
        <v>1778</v>
      </c>
      <c r="G1874" t="s">
        <v>1448</v>
      </c>
      <c r="H1874" t="s">
        <v>1447</v>
      </c>
      <c r="I1874">
        <v>33</v>
      </c>
      <c r="J1874" t="s">
        <v>16</v>
      </c>
      <c r="K1874" t="s">
        <v>1449</v>
      </c>
      <c r="L1874" t="s">
        <v>96</v>
      </c>
      <c r="M1874" t="s">
        <v>12</v>
      </c>
      <c r="N1874" t="s">
        <v>13</v>
      </c>
      <c r="O1874" t="s">
        <v>3946</v>
      </c>
      <c r="P1874" t="s">
        <v>1611</v>
      </c>
      <c r="Q1874" s="6">
        <v>113.83</v>
      </c>
      <c r="R1874" s="21">
        <v>485</v>
      </c>
      <c r="S1874" s="21" t="s">
        <v>1720</v>
      </c>
      <c r="T1874" s="21" t="s">
        <v>1684</v>
      </c>
      <c r="U1874" s="21" t="s">
        <v>1721</v>
      </c>
      <c r="V1874" s="21" t="s">
        <v>1702</v>
      </c>
      <c r="W1874" s="2">
        <v>3</v>
      </c>
      <c r="X1874" s="6">
        <v>979.42</v>
      </c>
      <c r="Y1874" s="24">
        <v>950.03739999999993</v>
      </c>
    </row>
    <row r="1875" spans="2:25" x14ac:dyDescent="0.25">
      <c r="B1875" s="20">
        <v>45829</v>
      </c>
      <c r="C1875" t="s">
        <v>1615</v>
      </c>
      <c r="D1875" t="s">
        <v>3802</v>
      </c>
      <c r="E1875" t="s">
        <v>1731</v>
      </c>
      <c r="F1875" t="s">
        <v>1770</v>
      </c>
      <c r="G1875" t="s">
        <v>1078</v>
      </c>
      <c r="H1875" t="s">
        <v>1077</v>
      </c>
      <c r="I1875">
        <v>55</v>
      </c>
      <c r="J1875" t="s">
        <v>9</v>
      </c>
      <c r="K1875" t="s">
        <v>1079</v>
      </c>
      <c r="L1875" t="s">
        <v>51</v>
      </c>
      <c r="M1875" t="s">
        <v>12</v>
      </c>
      <c r="N1875" t="s">
        <v>31</v>
      </c>
      <c r="O1875" t="s">
        <v>3958</v>
      </c>
      <c r="P1875" t="s">
        <v>3890</v>
      </c>
      <c r="Q1875" s="6">
        <v>103.45</v>
      </c>
      <c r="R1875" s="21">
        <v>465</v>
      </c>
      <c r="S1875" s="21" t="s">
        <v>1732</v>
      </c>
      <c r="T1875" s="21" t="s">
        <v>1689</v>
      </c>
      <c r="U1875" s="21" t="s">
        <v>1733</v>
      </c>
      <c r="V1875" s="21" t="s">
        <v>1686</v>
      </c>
      <c r="W1875" s="2">
        <v>4</v>
      </c>
      <c r="X1875" s="6">
        <v>403.47</v>
      </c>
      <c r="Y1875" s="24">
        <v>221.82999999999998</v>
      </c>
    </row>
    <row r="1876" spans="2:25" x14ac:dyDescent="0.25">
      <c r="B1876" s="20">
        <v>45850</v>
      </c>
      <c r="C1876" t="s">
        <v>1526</v>
      </c>
      <c r="D1876" t="s">
        <v>3830</v>
      </c>
      <c r="E1876" t="s">
        <v>1699</v>
      </c>
      <c r="F1876" t="s">
        <v>1762</v>
      </c>
      <c r="G1876" t="s">
        <v>76</v>
      </c>
      <c r="H1876" t="s">
        <v>75</v>
      </c>
      <c r="I1876">
        <v>24</v>
      </c>
      <c r="J1876" t="s">
        <v>16</v>
      </c>
      <c r="K1876" t="s">
        <v>77</v>
      </c>
      <c r="L1876" t="s">
        <v>51</v>
      </c>
      <c r="M1876" t="s">
        <v>12</v>
      </c>
      <c r="N1876" t="s">
        <v>26</v>
      </c>
      <c r="O1876" t="s">
        <v>3944</v>
      </c>
      <c r="P1876" t="s">
        <v>1527</v>
      </c>
      <c r="Q1876" s="6">
        <v>255.56645161290328</v>
      </c>
      <c r="R1876" s="21">
        <v>352</v>
      </c>
      <c r="S1876" s="21" t="s">
        <v>1700</v>
      </c>
      <c r="T1876" s="21" t="s">
        <v>1693</v>
      </c>
      <c r="U1876" s="21" t="s">
        <v>1701</v>
      </c>
      <c r="V1876" s="21" t="s">
        <v>1702</v>
      </c>
      <c r="W1876" s="2">
        <v>2</v>
      </c>
      <c r="X1876" s="6">
        <v>785.31</v>
      </c>
      <c r="Y1876" s="24">
        <v>667.51349999999991</v>
      </c>
    </row>
    <row r="1877" spans="2:25" x14ac:dyDescent="0.25">
      <c r="B1877" s="20">
        <v>45369</v>
      </c>
      <c r="C1877" t="s">
        <v>1614</v>
      </c>
      <c r="D1877" t="s">
        <v>3801</v>
      </c>
      <c r="E1877" t="s">
        <v>1727</v>
      </c>
      <c r="F1877" t="s">
        <v>1775</v>
      </c>
      <c r="G1877" t="s">
        <v>760</v>
      </c>
      <c r="H1877" t="s">
        <v>759</v>
      </c>
      <c r="I1877">
        <v>58</v>
      </c>
      <c r="J1877" t="s">
        <v>16</v>
      </c>
      <c r="K1877" t="s">
        <v>761</v>
      </c>
      <c r="L1877" t="s">
        <v>181</v>
      </c>
      <c r="M1877" t="s">
        <v>12</v>
      </c>
      <c r="N1877" t="s">
        <v>19</v>
      </c>
      <c r="O1877" t="s">
        <v>3965</v>
      </c>
      <c r="P1877" t="s">
        <v>3889</v>
      </c>
      <c r="Q1877" s="6">
        <v>482.75</v>
      </c>
      <c r="R1877" s="21">
        <v>444</v>
      </c>
      <c r="S1877" s="21" t="s">
        <v>1728</v>
      </c>
      <c r="T1877" s="21" t="s">
        <v>1684</v>
      </c>
      <c r="U1877" s="21" t="s">
        <v>129</v>
      </c>
      <c r="V1877" s="21" t="s">
        <v>1686</v>
      </c>
      <c r="W1877" s="2">
        <v>4</v>
      </c>
      <c r="X1877" s="6">
        <v>482.75</v>
      </c>
      <c r="Y1877" s="24">
        <v>463.44</v>
      </c>
    </row>
    <row r="1878" spans="2:25" x14ac:dyDescent="0.25">
      <c r="B1878" s="20">
        <v>45446</v>
      </c>
      <c r="C1878" t="s">
        <v>1674</v>
      </c>
      <c r="D1878" t="s">
        <v>3827</v>
      </c>
      <c r="E1878" t="s">
        <v>1712</v>
      </c>
      <c r="F1878" t="s">
        <v>1757</v>
      </c>
      <c r="G1878" t="s">
        <v>209</v>
      </c>
      <c r="H1878" t="s">
        <v>208</v>
      </c>
      <c r="I1878">
        <v>49</v>
      </c>
      <c r="J1878" t="s">
        <v>16</v>
      </c>
      <c r="K1878" t="s">
        <v>210</v>
      </c>
      <c r="L1878" t="s">
        <v>51</v>
      </c>
      <c r="M1878" t="s">
        <v>12</v>
      </c>
      <c r="N1878" t="s">
        <v>13</v>
      </c>
      <c r="O1878" t="s">
        <v>3949</v>
      </c>
      <c r="P1878" t="s">
        <v>1675</v>
      </c>
      <c r="Q1878" s="6">
        <v>431.67</v>
      </c>
      <c r="R1878" s="21">
        <v>73</v>
      </c>
      <c r="S1878" s="21" t="s">
        <v>1713</v>
      </c>
      <c r="T1878" s="21" t="s">
        <v>1714</v>
      </c>
      <c r="U1878" s="21" t="s">
        <v>1715</v>
      </c>
      <c r="V1878" s="21" t="s">
        <v>1702</v>
      </c>
      <c r="W1878" s="2">
        <v>4</v>
      </c>
      <c r="X1878" s="6">
        <v>914.05</v>
      </c>
      <c r="Y1878" s="24">
        <v>685.53749999999991</v>
      </c>
    </row>
    <row r="1879" spans="2:25" x14ac:dyDescent="0.25">
      <c r="B1879" s="20">
        <v>45913</v>
      </c>
      <c r="C1879" t="s">
        <v>1562</v>
      </c>
      <c r="D1879" t="s">
        <v>3776</v>
      </c>
      <c r="E1879" t="s">
        <v>1743</v>
      </c>
      <c r="F1879" t="s">
        <v>1772</v>
      </c>
      <c r="G1879" t="s">
        <v>869</v>
      </c>
      <c r="H1879" t="s">
        <v>868</v>
      </c>
      <c r="I1879">
        <v>38</v>
      </c>
      <c r="J1879" t="s">
        <v>9</v>
      </c>
      <c r="K1879" t="s">
        <v>870</v>
      </c>
      <c r="L1879" t="s">
        <v>181</v>
      </c>
      <c r="M1879" t="s">
        <v>12</v>
      </c>
      <c r="N1879" t="s">
        <v>13</v>
      </c>
      <c r="O1879" t="s">
        <v>3949</v>
      </c>
      <c r="P1879" t="s">
        <v>1563</v>
      </c>
      <c r="Q1879" s="6">
        <v>322.41000000000003</v>
      </c>
      <c r="R1879" s="21">
        <v>213</v>
      </c>
      <c r="S1879" s="21" t="s">
        <v>1744</v>
      </c>
      <c r="T1879" s="21" t="s">
        <v>1684</v>
      </c>
      <c r="U1879" s="21" t="s">
        <v>1745</v>
      </c>
      <c r="V1879" s="21" t="s">
        <v>1702</v>
      </c>
      <c r="W1879" s="2">
        <v>2</v>
      </c>
      <c r="X1879" s="6">
        <v>451.98</v>
      </c>
      <c r="Y1879" s="24">
        <v>338.98500000000001</v>
      </c>
    </row>
    <row r="1880" spans="2:25" x14ac:dyDescent="0.25">
      <c r="B1880" s="20">
        <v>45480</v>
      </c>
      <c r="C1880" t="s">
        <v>1528</v>
      </c>
      <c r="D1880" t="s">
        <v>3831</v>
      </c>
      <c r="E1880" t="s">
        <v>1696</v>
      </c>
      <c r="F1880" t="s">
        <v>1753</v>
      </c>
      <c r="G1880" t="s">
        <v>1256</v>
      </c>
      <c r="H1880" t="s">
        <v>1255</v>
      </c>
      <c r="I1880">
        <v>55</v>
      </c>
      <c r="J1880" t="s">
        <v>9</v>
      </c>
      <c r="K1880" t="s">
        <v>1257</v>
      </c>
      <c r="L1880" t="s">
        <v>836</v>
      </c>
      <c r="M1880" t="s">
        <v>12</v>
      </c>
      <c r="N1880" t="s">
        <v>13</v>
      </c>
      <c r="O1880" t="s">
        <v>3944</v>
      </c>
      <c r="P1880" t="s">
        <v>1529</v>
      </c>
      <c r="Q1880" s="6">
        <v>364.67</v>
      </c>
      <c r="R1880" s="21">
        <v>452</v>
      </c>
      <c r="S1880" s="21" t="s">
        <v>1697</v>
      </c>
      <c r="T1880" s="21" t="s">
        <v>1689</v>
      </c>
      <c r="U1880" s="21" t="s">
        <v>1698</v>
      </c>
      <c r="V1880" s="21" t="s">
        <v>1695</v>
      </c>
      <c r="W1880" s="2">
        <v>1</v>
      </c>
      <c r="X1880" s="6">
        <v>218.04</v>
      </c>
      <c r="Y1880" s="24">
        <v>198.41640000000001</v>
      </c>
    </row>
    <row r="1881" spans="2:25" x14ac:dyDescent="0.25">
      <c r="B1881" s="20">
        <v>45850</v>
      </c>
      <c r="C1881" t="s">
        <v>1526</v>
      </c>
      <c r="D1881" t="s">
        <v>3830</v>
      </c>
      <c r="E1881" t="s">
        <v>1699</v>
      </c>
      <c r="F1881" t="s">
        <v>1762</v>
      </c>
      <c r="G1881" t="s">
        <v>76</v>
      </c>
      <c r="H1881" t="s">
        <v>75</v>
      </c>
      <c r="I1881">
        <v>24</v>
      </c>
      <c r="J1881" t="s">
        <v>16</v>
      </c>
      <c r="K1881" t="s">
        <v>77</v>
      </c>
      <c r="L1881" t="s">
        <v>51</v>
      </c>
      <c r="M1881" t="s">
        <v>12</v>
      </c>
      <c r="N1881" t="s">
        <v>26</v>
      </c>
      <c r="O1881" t="s">
        <v>3944</v>
      </c>
      <c r="P1881" t="s">
        <v>1527</v>
      </c>
      <c r="Q1881" s="6">
        <v>255.56645161290328</v>
      </c>
      <c r="R1881" s="21">
        <v>352</v>
      </c>
      <c r="S1881" s="21" t="s">
        <v>1700</v>
      </c>
      <c r="T1881" s="21" t="s">
        <v>1693</v>
      </c>
      <c r="U1881" s="21" t="s">
        <v>1701</v>
      </c>
      <c r="V1881" s="21" t="s">
        <v>1702</v>
      </c>
      <c r="W1881" s="2">
        <v>2</v>
      </c>
      <c r="X1881" s="6">
        <v>785.31</v>
      </c>
      <c r="Y1881" s="24">
        <v>667.51349999999991</v>
      </c>
    </row>
    <row r="1882" spans="2:25" x14ac:dyDescent="0.25">
      <c r="B1882" s="20">
        <v>45480</v>
      </c>
      <c r="C1882" t="s">
        <v>1617</v>
      </c>
      <c r="D1882" t="s">
        <v>3804</v>
      </c>
      <c r="E1882" t="s">
        <v>1696</v>
      </c>
      <c r="F1882" t="s">
        <v>1753</v>
      </c>
      <c r="G1882" t="s">
        <v>1256</v>
      </c>
      <c r="H1882" t="s">
        <v>1255</v>
      </c>
      <c r="I1882">
        <v>55</v>
      </c>
      <c r="J1882" t="s">
        <v>9</v>
      </c>
      <c r="K1882" t="s">
        <v>1257</v>
      </c>
      <c r="L1882" t="s">
        <v>836</v>
      </c>
      <c r="M1882" t="s">
        <v>12</v>
      </c>
      <c r="N1882" t="s">
        <v>13</v>
      </c>
      <c r="O1882" t="s">
        <v>3947</v>
      </c>
      <c r="P1882" t="s">
        <v>1618</v>
      </c>
      <c r="Q1882" s="6">
        <v>266.86</v>
      </c>
      <c r="R1882" s="21">
        <v>458</v>
      </c>
      <c r="S1882" s="21" t="s">
        <v>1697</v>
      </c>
      <c r="T1882" s="21" t="s">
        <v>1689</v>
      </c>
      <c r="U1882" s="21" t="s">
        <v>1698</v>
      </c>
      <c r="V1882" s="21" t="s">
        <v>1695</v>
      </c>
      <c r="W1882" s="2">
        <v>1</v>
      </c>
      <c r="X1882" s="6">
        <v>218.04</v>
      </c>
      <c r="Y1882" s="24">
        <v>198.41640000000001</v>
      </c>
    </row>
    <row r="1883" spans="2:25" x14ac:dyDescent="0.25">
      <c r="B1883" s="20">
        <v>45466</v>
      </c>
      <c r="C1883" t="s">
        <v>1601</v>
      </c>
      <c r="D1883" t="s">
        <v>3846</v>
      </c>
      <c r="E1883" t="s">
        <v>1722</v>
      </c>
      <c r="F1883" t="s">
        <v>1803</v>
      </c>
      <c r="G1883" t="s">
        <v>45</v>
      </c>
      <c r="H1883" t="s">
        <v>44</v>
      </c>
      <c r="I1883">
        <v>53</v>
      </c>
      <c r="J1883" t="s">
        <v>16</v>
      </c>
      <c r="K1883" t="s">
        <v>46</v>
      </c>
      <c r="L1883" t="s">
        <v>47</v>
      </c>
      <c r="M1883" t="s">
        <v>12</v>
      </c>
      <c r="N1883" t="s">
        <v>13</v>
      </c>
      <c r="O1883" t="s">
        <v>3952</v>
      </c>
      <c r="P1883" t="s">
        <v>3884</v>
      </c>
      <c r="Q1883" s="6">
        <v>88.49</v>
      </c>
      <c r="R1883" s="21">
        <v>246</v>
      </c>
      <c r="S1883" s="21" t="s">
        <v>1723</v>
      </c>
      <c r="T1883" s="21" t="s">
        <v>1693</v>
      </c>
      <c r="U1883" s="21" t="s">
        <v>390</v>
      </c>
      <c r="V1883" s="21" t="s">
        <v>1702</v>
      </c>
      <c r="W1883" s="2">
        <v>1</v>
      </c>
      <c r="X1883" s="6">
        <v>135.78</v>
      </c>
      <c r="Y1883" s="24">
        <v>116.77079999999999</v>
      </c>
    </row>
    <row r="1884" spans="2:25" x14ac:dyDescent="0.25">
      <c r="B1884" s="20">
        <v>45446</v>
      </c>
      <c r="C1884" t="s">
        <v>1588</v>
      </c>
      <c r="D1884" t="s">
        <v>3842</v>
      </c>
      <c r="E1884" t="s">
        <v>1712</v>
      </c>
      <c r="F1884" t="s">
        <v>1757</v>
      </c>
      <c r="G1884" t="s">
        <v>209</v>
      </c>
      <c r="H1884" t="s">
        <v>208</v>
      </c>
      <c r="I1884">
        <v>49</v>
      </c>
      <c r="J1884" t="s">
        <v>16</v>
      </c>
      <c r="K1884" t="s">
        <v>210</v>
      </c>
      <c r="L1884" t="s">
        <v>51</v>
      </c>
      <c r="M1884" t="s">
        <v>12</v>
      </c>
      <c r="N1884" t="s">
        <v>13</v>
      </c>
      <c r="O1884" t="s">
        <v>3952</v>
      </c>
      <c r="P1884" t="s">
        <v>3879</v>
      </c>
      <c r="Q1884" s="6">
        <v>450.71</v>
      </c>
      <c r="R1884" s="21">
        <v>389</v>
      </c>
      <c r="S1884" s="21" t="s">
        <v>1713</v>
      </c>
      <c r="T1884" s="21" t="s">
        <v>1714</v>
      </c>
      <c r="U1884" s="21" t="s">
        <v>1715</v>
      </c>
      <c r="V1884" s="21" t="s">
        <v>1702</v>
      </c>
      <c r="W1884" s="2">
        <v>4</v>
      </c>
      <c r="X1884" s="6">
        <v>914.05</v>
      </c>
      <c r="Y1884" s="24">
        <v>685.53749999999991</v>
      </c>
    </row>
    <row r="1885" spans="2:25" x14ac:dyDescent="0.25">
      <c r="B1885" s="20">
        <v>45499</v>
      </c>
      <c r="C1885" t="s">
        <v>1545</v>
      </c>
      <c r="D1885" t="s">
        <v>3768</v>
      </c>
      <c r="E1885" t="s">
        <v>1709</v>
      </c>
      <c r="F1885" t="s">
        <v>1761</v>
      </c>
      <c r="G1885" t="s">
        <v>401</v>
      </c>
      <c r="H1885" t="s">
        <v>400</v>
      </c>
      <c r="I1885">
        <v>18</v>
      </c>
      <c r="J1885" t="s">
        <v>16</v>
      </c>
      <c r="K1885" t="s">
        <v>402</v>
      </c>
      <c r="L1885" t="s">
        <v>214</v>
      </c>
      <c r="M1885" t="s">
        <v>12</v>
      </c>
      <c r="N1885" t="s">
        <v>19</v>
      </c>
      <c r="O1885" t="s">
        <v>3955</v>
      </c>
      <c r="P1885" t="s">
        <v>3868</v>
      </c>
      <c r="Q1885" s="6">
        <v>465.34</v>
      </c>
      <c r="R1885" s="21">
        <v>301</v>
      </c>
      <c r="S1885" s="21" t="s">
        <v>1710</v>
      </c>
      <c r="T1885" s="21" t="s">
        <v>1693</v>
      </c>
      <c r="U1885" s="21" t="s">
        <v>1711</v>
      </c>
      <c r="V1885" s="21" t="s">
        <v>1702</v>
      </c>
      <c r="W1885" s="2">
        <v>3</v>
      </c>
      <c r="X1885" s="6">
        <v>147.01</v>
      </c>
      <c r="Y1885" s="24">
        <v>119.07810000000001</v>
      </c>
    </row>
    <row r="1886" spans="2:25" x14ac:dyDescent="0.25">
      <c r="B1886" s="20">
        <v>45480</v>
      </c>
      <c r="C1886" t="s">
        <v>1617</v>
      </c>
      <c r="D1886" t="s">
        <v>3804</v>
      </c>
      <c r="E1886" t="s">
        <v>1696</v>
      </c>
      <c r="F1886" t="s">
        <v>1753</v>
      </c>
      <c r="G1886" t="s">
        <v>1256</v>
      </c>
      <c r="H1886" t="s">
        <v>1255</v>
      </c>
      <c r="I1886">
        <v>55</v>
      </c>
      <c r="J1886" t="s">
        <v>9</v>
      </c>
      <c r="K1886" t="s">
        <v>1257</v>
      </c>
      <c r="L1886" t="s">
        <v>836</v>
      </c>
      <c r="M1886" t="s">
        <v>12</v>
      </c>
      <c r="N1886" t="s">
        <v>13</v>
      </c>
      <c r="O1886" t="s">
        <v>3947</v>
      </c>
      <c r="P1886" t="s">
        <v>1618</v>
      </c>
      <c r="Q1886" s="6">
        <v>266.86</v>
      </c>
      <c r="R1886" s="21">
        <v>458</v>
      </c>
      <c r="S1886" s="21" t="s">
        <v>1697</v>
      </c>
      <c r="T1886" s="21" t="s">
        <v>1689</v>
      </c>
      <c r="U1886" s="21" t="s">
        <v>1698</v>
      </c>
      <c r="V1886" s="21" t="s">
        <v>1695</v>
      </c>
      <c r="W1886" s="2">
        <v>1</v>
      </c>
      <c r="X1886" s="6">
        <v>218.04</v>
      </c>
      <c r="Y1886" s="24">
        <v>198.41640000000001</v>
      </c>
    </row>
    <row r="1887" spans="2:25" x14ac:dyDescent="0.25">
      <c r="B1887" s="20">
        <v>45466</v>
      </c>
      <c r="C1887" t="s">
        <v>1601</v>
      </c>
      <c r="D1887" t="s">
        <v>3846</v>
      </c>
      <c r="E1887" t="s">
        <v>1722</v>
      </c>
      <c r="F1887" t="s">
        <v>1803</v>
      </c>
      <c r="G1887" t="s">
        <v>45</v>
      </c>
      <c r="H1887" t="s">
        <v>44</v>
      </c>
      <c r="I1887">
        <v>53</v>
      </c>
      <c r="J1887" t="s">
        <v>16</v>
      </c>
      <c r="K1887" t="s">
        <v>46</v>
      </c>
      <c r="L1887" t="s">
        <v>47</v>
      </c>
      <c r="M1887" t="s">
        <v>12</v>
      </c>
      <c r="N1887" t="s">
        <v>13</v>
      </c>
      <c r="O1887" t="s">
        <v>3952</v>
      </c>
      <c r="P1887" t="s">
        <v>3884</v>
      </c>
      <c r="Q1887" s="6">
        <v>88.49</v>
      </c>
      <c r="R1887" s="21">
        <v>246</v>
      </c>
      <c r="S1887" s="21" t="s">
        <v>1723</v>
      </c>
      <c r="T1887" s="21" t="s">
        <v>1693</v>
      </c>
      <c r="U1887" s="21" t="s">
        <v>390</v>
      </c>
      <c r="V1887" s="21" t="s">
        <v>1702</v>
      </c>
      <c r="W1887" s="2">
        <v>1</v>
      </c>
      <c r="X1887" s="6">
        <v>135.78</v>
      </c>
      <c r="Y1887" s="24">
        <v>116.77079999999999</v>
      </c>
    </row>
    <row r="1888" spans="2:25" x14ac:dyDescent="0.25">
      <c r="B1888" s="20">
        <v>45850</v>
      </c>
      <c r="C1888" t="s">
        <v>1619</v>
      </c>
      <c r="D1888" t="s">
        <v>3805</v>
      </c>
      <c r="E1888" t="s">
        <v>1699</v>
      </c>
      <c r="F1888" t="s">
        <v>1762</v>
      </c>
      <c r="G1888" t="s">
        <v>76</v>
      </c>
      <c r="H1888" t="s">
        <v>75</v>
      </c>
      <c r="I1888">
        <v>24</v>
      </c>
      <c r="J1888" t="s">
        <v>16</v>
      </c>
      <c r="K1888" t="s">
        <v>77</v>
      </c>
      <c r="L1888" t="s">
        <v>51</v>
      </c>
      <c r="M1888" t="s">
        <v>12</v>
      </c>
      <c r="N1888" t="s">
        <v>26</v>
      </c>
      <c r="O1888" t="s">
        <v>3964</v>
      </c>
      <c r="P1888" t="s">
        <v>1620</v>
      </c>
      <c r="Q1888" s="6">
        <v>299.11</v>
      </c>
      <c r="R1888" s="21">
        <v>118</v>
      </c>
      <c r="S1888" s="21" t="s">
        <v>1700</v>
      </c>
      <c r="T1888" s="21" t="s">
        <v>1693</v>
      </c>
      <c r="U1888" s="21" t="s">
        <v>1701</v>
      </c>
      <c r="V1888" s="21" t="s">
        <v>1702</v>
      </c>
      <c r="W1888" s="2">
        <v>2</v>
      </c>
      <c r="X1888" s="6">
        <v>785.31</v>
      </c>
      <c r="Y1888" s="24">
        <v>667.51349999999991</v>
      </c>
    </row>
    <row r="1889" spans="2:25" x14ac:dyDescent="0.25">
      <c r="B1889" s="20">
        <v>45394</v>
      </c>
      <c r="C1889" t="s">
        <v>1524</v>
      </c>
      <c r="D1889" t="s">
        <v>3829</v>
      </c>
      <c r="E1889" t="s">
        <v>1719</v>
      </c>
      <c r="F1889" t="s">
        <v>1778</v>
      </c>
      <c r="G1889" t="s">
        <v>1448</v>
      </c>
      <c r="H1889" t="s">
        <v>1447</v>
      </c>
      <c r="I1889">
        <v>33</v>
      </c>
      <c r="J1889" t="s">
        <v>16</v>
      </c>
      <c r="K1889" t="s">
        <v>1449</v>
      </c>
      <c r="L1889" t="s">
        <v>96</v>
      </c>
      <c r="M1889" t="s">
        <v>12</v>
      </c>
      <c r="N1889" t="s">
        <v>13</v>
      </c>
      <c r="O1889" t="s">
        <v>3943</v>
      </c>
      <c r="P1889" t="s">
        <v>1525</v>
      </c>
      <c r="Q1889" s="6">
        <v>342.56</v>
      </c>
      <c r="R1889" s="21">
        <v>181</v>
      </c>
      <c r="S1889" s="21" t="s">
        <v>1720</v>
      </c>
      <c r="T1889" s="21" t="s">
        <v>1684</v>
      </c>
      <c r="U1889" s="21" t="s">
        <v>1721</v>
      </c>
      <c r="V1889" s="21" t="s">
        <v>1702</v>
      </c>
      <c r="W1889" s="2">
        <v>3</v>
      </c>
      <c r="X1889" s="6">
        <v>979.42</v>
      </c>
      <c r="Y1889" s="24">
        <v>950.03739999999993</v>
      </c>
    </row>
    <row r="1890" spans="2:25" x14ac:dyDescent="0.25">
      <c r="B1890" s="20">
        <v>45480</v>
      </c>
      <c r="C1890" t="s">
        <v>1528</v>
      </c>
      <c r="D1890" t="s">
        <v>3831</v>
      </c>
      <c r="E1890" t="s">
        <v>1696</v>
      </c>
      <c r="F1890" t="s">
        <v>1753</v>
      </c>
      <c r="G1890" t="s">
        <v>1256</v>
      </c>
      <c r="H1890" t="s">
        <v>1255</v>
      </c>
      <c r="I1890">
        <v>55</v>
      </c>
      <c r="J1890" t="s">
        <v>9</v>
      </c>
      <c r="K1890" t="s">
        <v>1257</v>
      </c>
      <c r="L1890" t="s">
        <v>836</v>
      </c>
      <c r="M1890" t="s">
        <v>12</v>
      </c>
      <c r="N1890" t="s">
        <v>13</v>
      </c>
      <c r="O1890" t="s">
        <v>3944</v>
      </c>
      <c r="P1890" t="s">
        <v>1529</v>
      </c>
      <c r="Q1890" s="6">
        <v>364.67</v>
      </c>
      <c r="R1890" s="21">
        <v>452</v>
      </c>
      <c r="S1890" s="21" t="s">
        <v>1697</v>
      </c>
      <c r="T1890" s="21" t="s">
        <v>1689</v>
      </c>
      <c r="U1890" s="21" t="s">
        <v>1698</v>
      </c>
      <c r="V1890" s="21" t="s">
        <v>1695</v>
      </c>
      <c r="W1890" s="2">
        <v>1</v>
      </c>
      <c r="X1890" s="6">
        <v>218.04</v>
      </c>
      <c r="Y1890" s="24">
        <v>198.41640000000001</v>
      </c>
    </row>
    <row r="1891" spans="2:25" x14ac:dyDescent="0.25">
      <c r="B1891" s="20">
        <v>45394</v>
      </c>
      <c r="C1891" t="s">
        <v>1585</v>
      </c>
      <c r="D1891" t="s">
        <v>3788</v>
      </c>
      <c r="E1891" t="s">
        <v>1719</v>
      </c>
      <c r="F1891" t="s">
        <v>1778</v>
      </c>
      <c r="G1891" t="s">
        <v>1448</v>
      </c>
      <c r="H1891" t="s">
        <v>1447</v>
      </c>
      <c r="I1891">
        <v>33</v>
      </c>
      <c r="J1891" t="s">
        <v>16</v>
      </c>
      <c r="K1891" t="s">
        <v>1449</v>
      </c>
      <c r="L1891" t="s">
        <v>96</v>
      </c>
      <c r="M1891" t="s">
        <v>12</v>
      </c>
      <c r="N1891" t="s">
        <v>13</v>
      </c>
      <c r="O1891" t="s">
        <v>3949</v>
      </c>
      <c r="P1891" t="s">
        <v>1586</v>
      </c>
      <c r="Q1891" s="6">
        <v>38.520000000000003</v>
      </c>
      <c r="R1891" s="21">
        <v>378</v>
      </c>
      <c r="S1891" s="21" t="s">
        <v>1720</v>
      </c>
      <c r="T1891" s="21" t="s">
        <v>1684</v>
      </c>
      <c r="U1891" s="21" t="s">
        <v>1721</v>
      </c>
      <c r="V1891" s="21" t="s">
        <v>1702</v>
      </c>
      <c r="W1891" s="2">
        <v>3</v>
      </c>
      <c r="X1891" s="6">
        <v>979.42</v>
      </c>
      <c r="Y1891" s="24">
        <v>950.03739999999993</v>
      </c>
    </row>
    <row r="1892" spans="2:25" x14ac:dyDescent="0.25">
      <c r="B1892" s="20">
        <v>45480</v>
      </c>
      <c r="C1892" t="s">
        <v>1668</v>
      </c>
      <c r="D1892" t="s">
        <v>3824</v>
      </c>
      <c r="E1892" t="s">
        <v>1696</v>
      </c>
      <c r="F1892" t="s">
        <v>1753</v>
      </c>
      <c r="G1892" t="s">
        <v>1256</v>
      </c>
      <c r="H1892" t="s">
        <v>1255</v>
      </c>
      <c r="I1892">
        <v>55</v>
      </c>
      <c r="J1892" t="s">
        <v>9</v>
      </c>
      <c r="K1892" t="s">
        <v>1257</v>
      </c>
      <c r="L1892" t="s">
        <v>836</v>
      </c>
      <c r="M1892" t="s">
        <v>12</v>
      </c>
      <c r="N1892" t="s">
        <v>13</v>
      </c>
      <c r="O1892" t="s">
        <v>3947</v>
      </c>
      <c r="P1892" t="s">
        <v>1669</v>
      </c>
      <c r="Q1892" s="6">
        <v>358.47</v>
      </c>
      <c r="R1892" s="21">
        <v>213</v>
      </c>
      <c r="S1892" s="21" t="s">
        <v>1697</v>
      </c>
      <c r="T1892" s="21" t="s">
        <v>1689</v>
      </c>
      <c r="U1892" s="21" t="s">
        <v>1698</v>
      </c>
      <c r="V1892" s="21" t="s">
        <v>1695</v>
      </c>
      <c r="W1892" s="2">
        <v>1</v>
      </c>
      <c r="X1892" s="6">
        <v>218.04</v>
      </c>
      <c r="Y1892" s="24">
        <v>198.41640000000001</v>
      </c>
    </row>
    <row r="1893" spans="2:25" x14ac:dyDescent="0.25">
      <c r="B1893" s="20">
        <v>45908</v>
      </c>
      <c r="C1893" t="s">
        <v>1647</v>
      </c>
      <c r="D1893" t="s">
        <v>3816</v>
      </c>
      <c r="E1893" t="s">
        <v>1706</v>
      </c>
      <c r="F1893" t="s">
        <v>1780</v>
      </c>
      <c r="G1893" t="s">
        <v>607</v>
      </c>
      <c r="H1893" t="s">
        <v>606</v>
      </c>
      <c r="I1893">
        <v>53</v>
      </c>
      <c r="J1893" t="s">
        <v>9</v>
      </c>
      <c r="K1893" t="s">
        <v>608</v>
      </c>
      <c r="L1893" t="s">
        <v>113</v>
      </c>
      <c r="M1893" t="s">
        <v>12</v>
      </c>
      <c r="N1893" t="s">
        <v>31</v>
      </c>
      <c r="O1893" t="s">
        <v>3958</v>
      </c>
      <c r="P1893" t="s">
        <v>1648</v>
      </c>
      <c r="Q1893" s="6">
        <v>285.54000000000002</v>
      </c>
      <c r="R1893" s="21">
        <v>358</v>
      </c>
      <c r="S1893" s="21" t="s">
        <v>1707</v>
      </c>
      <c r="T1893" s="21" t="s">
        <v>1684</v>
      </c>
      <c r="U1893" s="21" t="s">
        <v>1708</v>
      </c>
      <c r="V1893" s="21" t="s">
        <v>1702</v>
      </c>
      <c r="W1893" s="2">
        <v>3</v>
      </c>
      <c r="X1893" s="6">
        <v>77.599999999999994</v>
      </c>
      <c r="Y1893" s="24">
        <v>72.167999999999992</v>
      </c>
    </row>
    <row r="1894" spans="2:25" x14ac:dyDescent="0.25">
      <c r="B1894" s="20">
        <v>45446</v>
      </c>
      <c r="C1894" t="s">
        <v>1628</v>
      </c>
      <c r="D1894" t="s">
        <v>3807</v>
      </c>
      <c r="E1894" t="s">
        <v>1712</v>
      </c>
      <c r="F1894" t="s">
        <v>1757</v>
      </c>
      <c r="G1894" t="s">
        <v>209</v>
      </c>
      <c r="H1894" t="s">
        <v>208</v>
      </c>
      <c r="I1894">
        <v>49</v>
      </c>
      <c r="J1894" t="s">
        <v>16</v>
      </c>
      <c r="K1894" t="s">
        <v>210</v>
      </c>
      <c r="L1894" t="s">
        <v>51</v>
      </c>
      <c r="M1894" t="s">
        <v>12</v>
      </c>
      <c r="N1894" t="s">
        <v>13</v>
      </c>
      <c r="O1894" t="s">
        <v>3959</v>
      </c>
      <c r="P1894" t="s">
        <v>1629</v>
      </c>
      <c r="Q1894" s="6">
        <v>138.05000000000001</v>
      </c>
      <c r="R1894" s="21">
        <v>89</v>
      </c>
      <c r="S1894" s="21" t="s">
        <v>1713</v>
      </c>
      <c r="T1894" s="21" t="s">
        <v>1714</v>
      </c>
      <c r="U1894" s="21" t="s">
        <v>1715</v>
      </c>
      <c r="V1894" s="21" t="s">
        <v>1702</v>
      </c>
      <c r="W1894" s="2">
        <v>4</v>
      </c>
      <c r="X1894" s="6">
        <v>914.05</v>
      </c>
      <c r="Y1894" s="24">
        <v>685.53749999999991</v>
      </c>
    </row>
    <row r="1895" spans="2:25" x14ac:dyDescent="0.25">
      <c r="B1895" s="20">
        <v>45285</v>
      </c>
      <c r="C1895" t="s">
        <v>1632</v>
      </c>
      <c r="D1895" t="s">
        <v>3809</v>
      </c>
      <c r="E1895" t="s">
        <v>1737</v>
      </c>
      <c r="F1895" t="s">
        <v>1755</v>
      </c>
      <c r="G1895" t="s">
        <v>1422</v>
      </c>
      <c r="H1895" t="s">
        <v>1421</v>
      </c>
      <c r="I1895">
        <v>63</v>
      </c>
      <c r="J1895" t="s">
        <v>16</v>
      </c>
      <c r="K1895" t="s">
        <v>1423</v>
      </c>
      <c r="L1895" t="s">
        <v>170</v>
      </c>
      <c r="M1895" t="s">
        <v>12</v>
      </c>
      <c r="N1895" t="s">
        <v>13</v>
      </c>
      <c r="O1895" t="s">
        <v>3950</v>
      </c>
      <c r="P1895" t="s">
        <v>3895</v>
      </c>
      <c r="Q1895" s="6">
        <v>477.61</v>
      </c>
      <c r="R1895" s="21">
        <v>300</v>
      </c>
      <c r="S1895" s="21" t="s">
        <v>1738</v>
      </c>
      <c r="T1895" s="21" t="s">
        <v>1689</v>
      </c>
      <c r="U1895" s="21" t="s">
        <v>1739</v>
      </c>
      <c r="V1895" s="21" t="s">
        <v>1686</v>
      </c>
      <c r="W1895" s="2">
        <v>3</v>
      </c>
      <c r="X1895" s="6">
        <v>104.47</v>
      </c>
      <c r="Y1895" s="24">
        <v>76.263099999999994</v>
      </c>
    </row>
    <row r="1896" spans="2:25" x14ac:dyDescent="0.25">
      <c r="B1896" s="20">
        <v>45913</v>
      </c>
      <c r="C1896" t="s">
        <v>1649</v>
      </c>
      <c r="D1896" t="s">
        <v>3817</v>
      </c>
      <c r="E1896" t="s">
        <v>1743</v>
      </c>
      <c r="F1896" t="s">
        <v>1772</v>
      </c>
      <c r="G1896" t="s">
        <v>869</v>
      </c>
      <c r="H1896" t="s">
        <v>868</v>
      </c>
      <c r="I1896">
        <v>38</v>
      </c>
      <c r="J1896" t="s">
        <v>9</v>
      </c>
      <c r="K1896" t="s">
        <v>870</v>
      </c>
      <c r="L1896" t="s">
        <v>181</v>
      </c>
      <c r="M1896" t="s">
        <v>12</v>
      </c>
      <c r="N1896" t="s">
        <v>13</v>
      </c>
      <c r="O1896" t="s">
        <v>3950</v>
      </c>
      <c r="P1896" t="s">
        <v>1650</v>
      </c>
      <c r="Q1896" s="6">
        <v>152.91999999999999</v>
      </c>
      <c r="R1896" s="21">
        <v>281</v>
      </c>
      <c r="S1896" s="21" t="s">
        <v>1744</v>
      </c>
      <c r="T1896" s="21" t="s">
        <v>1684</v>
      </c>
      <c r="U1896" s="21" t="s">
        <v>1745</v>
      </c>
      <c r="V1896" s="21" t="s">
        <v>1702</v>
      </c>
      <c r="W1896" s="2">
        <v>2</v>
      </c>
      <c r="X1896" s="6">
        <v>451.98</v>
      </c>
      <c r="Y1896" s="24">
        <v>338.98500000000001</v>
      </c>
    </row>
    <row r="1897" spans="2:25" x14ac:dyDescent="0.25">
      <c r="B1897" s="20">
        <v>45480</v>
      </c>
      <c r="C1897" t="s">
        <v>1544</v>
      </c>
      <c r="D1897" t="s">
        <v>3767</v>
      </c>
      <c r="E1897" t="s">
        <v>1696</v>
      </c>
      <c r="F1897" t="s">
        <v>1753</v>
      </c>
      <c r="G1897" t="s">
        <v>1256</v>
      </c>
      <c r="H1897" t="s">
        <v>1255</v>
      </c>
      <c r="I1897">
        <v>55</v>
      </c>
      <c r="J1897" t="s">
        <v>9</v>
      </c>
      <c r="K1897" t="s">
        <v>1257</v>
      </c>
      <c r="L1897" t="s">
        <v>836</v>
      </c>
      <c r="M1897" t="s">
        <v>12</v>
      </c>
      <c r="N1897" t="s">
        <v>13</v>
      </c>
      <c r="O1897" t="s">
        <v>3954</v>
      </c>
      <c r="P1897" t="s">
        <v>3867</v>
      </c>
      <c r="Q1897" s="6">
        <v>48.01</v>
      </c>
      <c r="R1897" s="21">
        <v>439</v>
      </c>
      <c r="S1897" s="21" t="s">
        <v>1697</v>
      </c>
      <c r="T1897" s="21" t="s">
        <v>1689</v>
      </c>
      <c r="U1897" s="21" t="s">
        <v>1698</v>
      </c>
      <c r="V1897" s="21" t="s">
        <v>1695</v>
      </c>
      <c r="W1897" s="2">
        <v>1</v>
      </c>
      <c r="X1897" s="6">
        <v>218.04</v>
      </c>
      <c r="Y1897" s="24">
        <v>198.41640000000001</v>
      </c>
    </row>
    <row r="1898" spans="2:25" x14ac:dyDescent="0.25">
      <c r="B1898" s="20">
        <v>45923</v>
      </c>
      <c r="C1898" t="s">
        <v>1542</v>
      </c>
      <c r="D1898" t="s">
        <v>3836</v>
      </c>
      <c r="E1898" t="s">
        <v>1691</v>
      </c>
      <c r="F1898" t="s">
        <v>1784</v>
      </c>
      <c r="G1898" t="s">
        <v>494</v>
      </c>
      <c r="H1898" t="s">
        <v>493</v>
      </c>
      <c r="I1898">
        <v>42</v>
      </c>
      <c r="J1898" t="s">
        <v>16</v>
      </c>
      <c r="K1898" t="s">
        <v>495</v>
      </c>
      <c r="L1898" t="s">
        <v>319</v>
      </c>
      <c r="M1898" t="s">
        <v>12</v>
      </c>
      <c r="N1898" t="s">
        <v>26</v>
      </c>
      <c r="O1898" t="s">
        <v>3952</v>
      </c>
      <c r="P1898" t="s">
        <v>1543</v>
      </c>
      <c r="Q1898" s="6">
        <v>242.23</v>
      </c>
      <c r="R1898" s="21">
        <v>453</v>
      </c>
      <c r="S1898" s="21" t="s">
        <v>1692</v>
      </c>
      <c r="T1898" s="21" t="s">
        <v>1693</v>
      </c>
      <c r="U1898" s="21" t="s">
        <v>1694</v>
      </c>
      <c r="V1898" s="21" t="s">
        <v>1695</v>
      </c>
      <c r="W1898" s="2">
        <v>2</v>
      </c>
      <c r="X1898" s="6">
        <v>74.209999999999994</v>
      </c>
      <c r="Y1898" s="24">
        <v>66.046899999999994</v>
      </c>
    </row>
    <row r="1899" spans="2:25" x14ac:dyDescent="0.25">
      <c r="B1899" s="20">
        <v>45829</v>
      </c>
      <c r="C1899" t="s">
        <v>1658</v>
      </c>
      <c r="D1899" t="s">
        <v>3856</v>
      </c>
      <c r="E1899" t="s">
        <v>1731</v>
      </c>
      <c r="F1899" t="s">
        <v>1770</v>
      </c>
      <c r="G1899" t="s">
        <v>1078</v>
      </c>
      <c r="H1899" t="s">
        <v>1077</v>
      </c>
      <c r="I1899">
        <v>55</v>
      </c>
      <c r="J1899" t="s">
        <v>9</v>
      </c>
      <c r="K1899" t="s">
        <v>1079</v>
      </c>
      <c r="L1899" t="s">
        <v>51</v>
      </c>
      <c r="M1899" t="s">
        <v>12</v>
      </c>
      <c r="N1899" t="s">
        <v>31</v>
      </c>
      <c r="O1899" t="s">
        <v>3948</v>
      </c>
      <c r="P1899" t="s">
        <v>3899</v>
      </c>
      <c r="Q1899" s="6">
        <v>371.38</v>
      </c>
      <c r="R1899" s="21">
        <v>220</v>
      </c>
      <c r="S1899" s="21" t="s">
        <v>1732</v>
      </c>
      <c r="T1899" s="21" t="s">
        <v>1689</v>
      </c>
      <c r="U1899" s="21" t="s">
        <v>1733</v>
      </c>
      <c r="V1899" s="21" t="s">
        <v>1686</v>
      </c>
      <c r="W1899" s="2">
        <v>4</v>
      </c>
      <c r="X1899" s="6">
        <v>403.47</v>
      </c>
      <c r="Y1899" s="24">
        <v>221.82999999999998</v>
      </c>
    </row>
    <row r="1900" spans="2:25" x14ac:dyDescent="0.25">
      <c r="B1900" s="20">
        <v>45285</v>
      </c>
      <c r="C1900" t="s">
        <v>1635</v>
      </c>
      <c r="D1900" t="s">
        <v>3811</v>
      </c>
      <c r="E1900" t="s">
        <v>1737</v>
      </c>
      <c r="F1900" t="s">
        <v>1755</v>
      </c>
      <c r="G1900" t="s">
        <v>1422</v>
      </c>
      <c r="H1900" t="s">
        <v>1421</v>
      </c>
      <c r="I1900">
        <v>63</v>
      </c>
      <c r="J1900" t="s">
        <v>16</v>
      </c>
      <c r="K1900" t="s">
        <v>1423</v>
      </c>
      <c r="L1900" t="s">
        <v>170</v>
      </c>
      <c r="M1900" t="s">
        <v>12</v>
      </c>
      <c r="N1900" t="s">
        <v>13</v>
      </c>
      <c r="O1900" t="s">
        <v>3949</v>
      </c>
      <c r="P1900" t="s">
        <v>1636</v>
      </c>
      <c r="Q1900" s="6">
        <v>403.71</v>
      </c>
      <c r="R1900" s="21">
        <v>159</v>
      </c>
      <c r="S1900" s="21" t="s">
        <v>1738</v>
      </c>
      <c r="T1900" s="21" t="s">
        <v>1689</v>
      </c>
      <c r="U1900" s="21" t="s">
        <v>1739</v>
      </c>
      <c r="V1900" s="21" t="s">
        <v>1686</v>
      </c>
      <c r="W1900" s="2">
        <v>3</v>
      </c>
      <c r="X1900" s="6">
        <v>104.47</v>
      </c>
      <c r="Y1900" s="24">
        <v>76.263099999999994</v>
      </c>
    </row>
    <row r="1901" spans="2:25" x14ac:dyDescent="0.25">
      <c r="B1901" s="20">
        <v>45875</v>
      </c>
      <c r="C1901" t="s">
        <v>1641</v>
      </c>
      <c r="D1901" t="s">
        <v>3813</v>
      </c>
      <c r="E1901" t="s">
        <v>1734</v>
      </c>
      <c r="F1901" t="s">
        <v>1769</v>
      </c>
      <c r="G1901" t="s">
        <v>1353</v>
      </c>
      <c r="H1901" t="s">
        <v>1352</v>
      </c>
      <c r="I1901">
        <v>51</v>
      </c>
      <c r="J1901" t="s">
        <v>9</v>
      </c>
      <c r="K1901" t="s">
        <v>1354</v>
      </c>
      <c r="L1901" t="s">
        <v>354</v>
      </c>
      <c r="M1901" t="s">
        <v>12</v>
      </c>
      <c r="N1901" t="s">
        <v>31</v>
      </c>
      <c r="O1901" t="s">
        <v>3954</v>
      </c>
      <c r="P1901" t="s">
        <v>1642</v>
      </c>
      <c r="Q1901" s="6">
        <v>325.26</v>
      </c>
      <c r="R1901" s="21">
        <v>400</v>
      </c>
      <c r="S1901" s="21" t="s">
        <v>1735</v>
      </c>
      <c r="T1901" s="21" t="s">
        <v>1714</v>
      </c>
      <c r="U1901" s="21" t="s">
        <v>1736</v>
      </c>
      <c r="V1901" s="21" t="s">
        <v>1686</v>
      </c>
      <c r="W1901" s="2">
        <v>2</v>
      </c>
      <c r="X1901" s="6">
        <v>316.89999999999998</v>
      </c>
      <c r="Y1901" s="24">
        <v>221.82999999999998</v>
      </c>
    </row>
    <row r="1902" spans="2:25" x14ac:dyDescent="0.25">
      <c r="B1902" s="20">
        <v>45394</v>
      </c>
      <c r="C1902" t="s">
        <v>1524</v>
      </c>
      <c r="D1902" t="s">
        <v>3829</v>
      </c>
      <c r="E1902" t="s">
        <v>1719</v>
      </c>
      <c r="F1902" t="s">
        <v>1778</v>
      </c>
      <c r="G1902" t="s">
        <v>1448</v>
      </c>
      <c r="H1902" t="s">
        <v>1447</v>
      </c>
      <c r="I1902">
        <v>33</v>
      </c>
      <c r="J1902" t="s">
        <v>16</v>
      </c>
      <c r="K1902" t="s">
        <v>1449</v>
      </c>
      <c r="L1902" t="s">
        <v>96</v>
      </c>
      <c r="M1902" t="s">
        <v>12</v>
      </c>
      <c r="N1902" t="s">
        <v>13</v>
      </c>
      <c r="O1902" t="s">
        <v>3943</v>
      </c>
      <c r="P1902" t="s">
        <v>1525</v>
      </c>
      <c r="Q1902" s="6">
        <v>342.56</v>
      </c>
      <c r="R1902" s="21">
        <v>181</v>
      </c>
      <c r="S1902" s="21" t="s">
        <v>1720</v>
      </c>
      <c r="T1902" s="21" t="s">
        <v>1684</v>
      </c>
      <c r="U1902" s="21" t="s">
        <v>1721</v>
      </c>
      <c r="V1902" s="21" t="s">
        <v>1702</v>
      </c>
      <c r="W1902" s="2">
        <v>3</v>
      </c>
      <c r="X1902" s="6">
        <v>979.42</v>
      </c>
      <c r="Y1902" s="24">
        <v>950.03739999999993</v>
      </c>
    </row>
    <row r="1903" spans="2:25" x14ac:dyDescent="0.25">
      <c r="B1903" s="20">
        <v>45369</v>
      </c>
      <c r="C1903" t="s">
        <v>1561</v>
      </c>
      <c r="D1903" t="s">
        <v>3839</v>
      </c>
      <c r="E1903" t="s">
        <v>1727</v>
      </c>
      <c r="F1903" t="s">
        <v>1775</v>
      </c>
      <c r="G1903" t="s">
        <v>760</v>
      </c>
      <c r="H1903" t="s">
        <v>759</v>
      </c>
      <c r="I1903">
        <v>58</v>
      </c>
      <c r="J1903" t="s">
        <v>16</v>
      </c>
      <c r="K1903" t="s">
        <v>761</v>
      </c>
      <c r="L1903" t="s">
        <v>181</v>
      </c>
      <c r="M1903" t="s">
        <v>12</v>
      </c>
      <c r="N1903" t="s">
        <v>19</v>
      </c>
      <c r="O1903" t="s">
        <v>3946</v>
      </c>
      <c r="P1903" t="s">
        <v>3872</v>
      </c>
      <c r="Q1903" s="6">
        <v>174.02</v>
      </c>
      <c r="R1903" s="21">
        <v>268</v>
      </c>
      <c r="S1903" s="21" t="s">
        <v>1728</v>
      </c>
      <c r="T1903" s="21" t="s">
        <v>1684</v>
      </c>
      <c r="U1903" s="21" t="s">
        <v>129</v>
      </c>
      <c r="V1903" s="21" t="s">
        <v>1686</v>
      </c>
      <c r="W1903" s="2">
        <v>4</v>
      </c>
      <c r="X1903" s="6">
        <v>482.75</v>
      </c>
      <c r="Y1903" s="24">
        <v>463.44</v>
      </c>
    </row>
    <row r="1904" spans="2:25" x14ac:dyDescent="0.25">
      <c r="B1904" s="20">
        <v>45480</v>
      </c>
      <c r="C1904" t="s">
        <v>1528</v>
      </c>
      <c r="D1904" t="s">
        <v>3831</v>
      </c>
      <c r="E1904" t="s">
        <v>1696</v>
      </c>
      <c r="F1904" t="s">
        <v>1753</v>
      </c>
      <c r="G1904" t="s">
        <v>1256</v>
      </c>
      <c r="H1904" t="s">
        <v>1255</v>
      </c>
      <c r="I1904">
        <v>55</v>
      </c>
      <c r="J1904" t="s">
        <v>9</v>
      </c>
      <c r="K1904" t="s">
        <v>1257</v>
      </c>
      <c r="L1904" t="s">
        <v>836</v>
      </c>
      <c r="M1904" t="s">
        <v>12</v>
      </c>
      <c r="N1904" t="s">
        <v>13</v>
      </c>
      <c r="O1904" t="s">
        <v>3944</v>
      </c>
      <c r="P1904" t="s">
        <v>1529</v>
      </c>
      <c r="Q1904" s="6">
        <v>364.67</v>
      </c>
      <c r="R1904" s="21">
        <v>452</v>
      </c>
      <c r="S1904" s="21" t="s">
        <v>1697</v>
      </c>
      <c r="T1904" s="21" t="s">
        <v>1689</v>
      </c>
      <c r="U1904" s="21" t="s">
        <v>1698</v>
      </c>
      <c r="V1904" s="21" t="s">
        <v>1695</v>
      </c>
      <c r="W1904" s="2">
        <v>1</v>
      </c>
      <c r="X1904" s="6">
        <v>218.04</v>
      </c>
      <c r="Y1904" s="24">
        <v>198.41640000000001</v>
      </c>
    </row>
    <row r="1905" spans="2:25" x14ac:dyDescent="0.25">
      <c r="B1905" s="20">
        <v>45480</v>
      </c>
      <c r="C1905" t="s">
        <v>1528</v>
      </c>
      <c r="D1905" t="s">
        <v>3831</v>
      </c>
      <c r="E1905" t="s">
        <v>1696</v>
      </c>
      <c r="F1905" t="s">
        <v>1753</v>
      </c>
      <c r="G1905" t="s">
        <v>1256</v>
      </c>
      <c r="H1905" t="s">
        <v>1255</v>
      </c>
      <c r="I1905">
        <v>55</v>
      </c>
      <c r="J1905" t="s">
        <v>9</v>
      </c>
      <c r="K1905" t="s">
        <v>1257</v>
      </c>
      <c r="L1905" t="s">
        <v>836</v>
      </c>
      <c r="M1905" t="s">
        <v>12</v>
      </c>
      <c r="N1905" t="s">
        <v>13</v>
      </c>
      <c r="O1905" t="s">
        <v>3944</v>
      </c>
      <c r="P1905" t="s">
        <v>1529</v>
      </c>
      <c r="Q1905" s="6">
        <v>364.67</v>
      </c>
      <c r="R1905" s="21">
        <v>452</v>
      </c>
      <c r="S1905" s="21" t="s">
        <v>1697</v>
      </c>
      <c r="T1905" s="21" t="s">
        <v>1689</v>
      </c>
      <c r="U1905" s="21" t="s">
        <v>1698</v>
      </c>
      <c r="V1905" s="21" t="s">
        <v>1695</v>
      </c>
      <c r="W1905" s="2">
        <v>1</v>
      </c>
      <c r="X1905" s="6">
        <v>218.04</v>
      </c>
      <c r="Y1905" s="24">
        <v>198.41640000000001</v>
      </c>
    </row>
    <row r="1906" spans="2:25" x14ac:dyDescent="0.25">
      <c r="B1906" s="20">
        <v>45829</v>
      </c>
      <c r="C1906" t="s">
        <v>1615</v>
      </c>
      <c r="D1906" t="s">
        <v>3802</v>
      </c>
      <c r="E1906" t="s">
        <v>1731</v>
      </c>
      <c r="F1906" t="s">
        <v>1770</v>
      </c>
      <c r="G1906" t="s">
        <v>1078</v>
      </c>
      <c r="H1906" t="s">
        <v>1077</v>
      </c>
      <c r="I1906">
        <v>55</v>
      </c>
      <c r="J1906" t="s">
        <v>9</v>
      </c>
      <c r="K1906" t="s">
        <v>1079</v>
      </c>
      <c r="L1906" t="s">
        <v>51</v>
      </c>
      <c r="M1906" t="s">
        <v>12</v>
      </c>
      <c r="N1906" t="s">
        <v>31</v>
      </c>
      <c r="O1906" t="s">
        <v>3958</v>
      </c>
      <c r="P1906" t="s">
        <v>3890</v>
      </c>
      <c r="Q1906" s="6">
        <v>103.45</v>
      </c>
      <c r="R1906" s="21">
        <v>465</v>
      </c>
      <c r="S1906" s="21" t="s">
        <v>1732</v>
      </c>
      <c r="T1906" s="21" t="s">
        <v>1689</v>
      </c>
      <c r="U1906" s="21" t="s">
        <v>1733</v>
      </c>
      <c r="V1906" s="21" t="s">
        <v>1686</v>
      </c>
      <c r="W1906" s="2">
        <v>4</v>
      </c>
      <c r="X1906" s="6">
        <v>403.47</v>
      </c>
      <c r="Y1906" s="24">
        <v>221.82999999999998</v>
      </c>
    </row>
    <row r="1907" spans="2:25" x14ac:dyDescent="0.25">
      <c r="B1907" s="20">
        <v>45446</v>
      </c>
      <c r="C1907" t="s">
        <v>1637</v>
      </c>
      <c r="D1907" t="s">
        <v>3853</v>
      </c>
      <c r="E1907" t="s">
        <v>1712</v>
      </c>
      <c r="F1907" t="s">
        <v>1757</v>
      </c>
      <c r="G1907" t="s">
        <v>209</v>
      </c>
      <c r="H1907" t="s">
        <v>208</v>
      </c>
      <c r="I1907">
        <v>49</v>
      </c>
      <c r="J1907" t="s">
        <v>16</v>
      </c>
      <c r="K1907" t="s">
        <v>210</v>
      </c>
      <c r="L1907" t="s">
        <v>51</v>
      </c>
      <c r="M1907" t="s">
        <v>12</v>
      </c>
      <c r="N1907" t="s">
        <v>13</v>
      </c>
      <c r="O1907" t="s">
        <v>3962</v>
      </c>
      <c r="P1907" t="s">
        <v>3896</v>
      </c>
      <c r="Q1907" s="6">
        <v>158.13999999999999</v>
      </c>
      <c r="R1907" s="21">
        <v>82</v>
      </c>
      <c r="S1907" s="21" t="s">
        <v>1713</v>
      </c>
      <c r="T1907" s="21" t="s">
        <v>1714</v>
      </c>
      <c r="U1907" s="21" t="s">
        <v>1715</v>
      </c>
      <c r="V1907" s="21" t="s">
        <v>1702</v>
      </c>
      <c r="W1907" s="2">
        <v>4</v>
      </c>
      <c r="X1907" s="6">
        <v>914.05</v>
      </c>
      <c r="Y1907" s="24">
        <v>685.53749999999991</v>
      </c>
    </row>
    <row r="1908" spans="2:25" x14ac:dyDescent="0.25">
      <c r="B1908" s="20">
        <v>45447</v>
      </c>
      <c r="C1908" t="s">
        <v>1548</v>
      </c>
      <c r="D1908" t="s">
        <v>3770</v>
      </c>
      <c r="E1908" t="s">
        <v>1740</v>
      </c>
      <c r="F1908" t="s">
        <v>1777</v>
      </c>
      <c r="G1908" t="s">
        <v>1220</v>
      </c>
      <c r="H1908" t="s">
        <v>1219</v>
      </c>
      <c r="I1908">
        <v>25</v>
      </c>
      <c r="J1908" t="s">
        <v>16</v>
      </c>
      <c r="K1908" t="s">
        <v>1221</v>
      </c>
      <c r="L1908" t="s">
        <v>58</v>
      </c>
      <c r="M1908" t="s">
        <v>12</v>
      </c>
      <c r="N1908" t="s">
        <v>31</v>
      </c>
      <c r="O1908" t="s">
        <v>3957</v>
      </c>
      <c r="P1908" t="s">
        <v>3869</v>
      </c>
      <c r="Q1908" s="6">
        <v>144.53</v>
      </c>
      <c r="R1908" s="21">
        <v>367</v>
      </c>
      <c r="S1908" s="21" t="s">
        <v>1741</v>
      </c>
      <c r="T1908" s="21" t="s">
        <v>1684</v>
      </c>
      <c r="U1908" s="21" t="s">
        <v>1742</v>
      </c>
      <c r="V1908" s="21" t="s">
        <v>1686</v>
      </c>
      <c r="W1908" s="2">
        <v>1</v>
      </c>
      <c r="X1908" s="6">
        <v>589.55999999999995</v>
      </c>
      <c r="Y1908" s="24">
        <v>459.85679999999996</v>
      </c>
    </row>
    <row r="1909" spans="2:25" x14ac:dyDescent="0.25">
      <c r="B1909" s="20">
        <v>45446</v>
      </c>
      <c r="C1909" t="s">
        <v>1638</v>
      </c>
      <c r="D1909" t="s">
        <v>3812</v>
      </c>
      <c r="E1909" t="s">
        <v>1712</v>
      </c>
      <c r="F1909" t="s">
        <v>1757</v>
      </c>
      <c r="G1909" t="s">
        <v>209</v>
      </c>
      <c r="H1909" t="s">
        <v>208</v>
      </c>
      <c r="I1909">
        <v>49</v>
      </c>
      <c r="J1909" t="s">
        <v>16</v>
      </c>
      <c r="K1909" t="s">
        <v>210</v>
      </c>
      <c r="L1909" t="s">
        <v>51</v>
      </c>
      <c r="M1909" t="s">
        <v>12</v>
      </c>
      <c r="N1909" t="s">
        <v>13</v>
      </c>
      <c r="O1909" t="s">
        <v>3942</v>
      </c>
      <c r="P1909" t="s">
        <v>1639</v>
      </c>
      <c r="Q1909" s="6">
        <v>392.89</v>
      </c>
      <c r="R1909" s="21">
        <v>320</v>
      </c>
      <c r="S1909" s="21" t="s">
        <v>1713</v>
      </c>
      <c r="T1909" s="21" t="s">
        <v>1714</v>
      </c>
      <c r="U1909" s="21" t="s">
        <v>1715</v>
      </c>
      <c r="V1909" s="21" t="s">
        <v>1702</v>
      </c>
      <c r="W1909" s="2">
        <v>4</v>
      </c>
      <c r="X1909" s="6">
        <v>914.05</v>
      </c>
      <c r="Y1909" s="24">
        <v>685.53749999999991</v>
      </c>
    </row>
    <row r="1910" spans="2:25" x14ac:dyDescent="0.25">
      <c r="B1910" s="20">
        <v>45869</v>
      </c>
      <c r="C1910" t="s">
        <v>1670</v>
      </c>
      <c r="D1910" t="s">
        <v>3825</v>
      </c>
      <c r="E1910" t="s">
        <v>1682</v>
      </c>
      <c r="F1910" t="s">
        <v>1765</v>
      </c>
      <c r="G1910" t="s">
        <v>1413</v>
      </c>
      <c r="H1910" t="s">
        <v>1412</v>
      </c>
      <c r="I1910">
        <v>45</v>
      </c>
      <c r="J1910" t="s">
        <v>16</v>
      </c>
      <c r="K1910" t="s">
        <v>1414</v>
      </c>
      <c r="L1910" t="s">
        <v>74</v>
      </c>
      <c r="M1910" t="s">
        <v>12</v>
      </c>
      <c r="N1910" t="s">
        <v>19</v>
      </c>
      <c r="O1910" t="s">
        <v>3957</v>
      </c>
      <c r="P1910" t="s">
        <v>1671</v>
      </c>
      <c r="Q1910" s="6">
        <v>60.65</v>
      </c>
      <c r="R1910" s="21">
        <v>75</v>
      </c>
      <c r="S1910" s="21" t="s">
        <v>1683</v>
      </c>
      <c r="T1910" s="21" t="s">
        <v>1684</v>
      </c>
      <c r="U1910" s="21" t="s">
        <v>1685</v>
      </c>
      <c r="V1910" s="21" t="s">
        <v>1686</v>
      </c>
      <c r="W1910" s="2">
        <v>2</v>
      </c>
      <c r="X1910" s="6">
        <v>873.17</v>
      </c>
      <c r="Y1910" s="24">
        <v>672.34090000000003</v>
      </c>
    </row>
    <row r="1911" spans="2:25" x14ac:dyDescent="0.25">
      <c r="B1911" s="20">
        <v>45480</v>
      </c>
      <c r="C1911" t="s">
        <v>1605</v>
      </c>
      <c r="D1911" t="s">
        <v>3796</v>
      </c>
      <c r="E1911" t="s">
        <v>1696</v>
      </c>
      <c r="F1911" t="s">
        <v>1753</v>
      </c>
      <c r="G1911" t="s">
        <v>1256</v>
      </c>
      <c r="H1911" t="s">
        <v>1255</v>
      </c>
      <c r="I1911">
        <v>55</v>
      </c>
      <c r="J1911" t="s">
        <v>9</v>
      </c>
      <c r="K1911" t="s">
        <v>1257</v>
      </c>
      <c r="L1911" t="s">
        <v>836</v>
      </c>
      <c r="M1911" t="s">
        <v>12</v>
      </c>
      <c r="N1911" t="s">
        <v>13</v>
      </c>
      <c r="O1911" t="s">
        <v>3957</v>
      </c>
      <c r="P1911" t="s">
        <v>1606</v>
      </c>
      <c r="Q1911" s="6">
        <v>434.84</v>
      </c>
      <c r="R1911" s="21">
        <v>185</v>
      </c>
      <c r="S1911" s="21" t="s">
        <v>1697</v>
      </c>
      <c r="T1911" s="21" t="s">
        <v>1689</v>
      </c>
      <c r="U1911" s="21" t="s">
        <v>1698</v>
      </c>
      <c r="V1911" s="21" t="s">
        <v>1695</v>
      </c>
      <c r="W1911" s="2">
        <v>1</v>
      </c>
      <c r="X1911" s="6">
        <v>218.04</v>
      </c>
      <c r="Y1911" s="24">
        <v>198.41640000000001</v>
      </c>
    </row>
    <row r="1912" spans="2:25" x14ac:dyDescent="0.25">
      <c r="B1912" s="20">
        <v>45829</v>
      </c>
      <c r="C1912" t="s">
        <v>1615</v>
      </c>
      <c r="D1912" t="s">
        <v>3802</v>
      </c>
      <c r="E1912" t="s">
        <v>1731</v>
      </c>
      <c r="F1912" t="s">
        <v>1770</v>
      </c>
      <c r="G1912" t="s">
        <v>1078</v>
      </c>
      <c r="H1912" t="s">
        <v>1077</v>
      </c>
      <c r="I1912">
        <v>55</v>
      </c>
      <c r="J1912" t="s">
        <v>9</v>
      </c>
      <c r="K1912" t="s">
        <v>1079</v>
      </c>
      <c r="L1912" t="s">
        <v>51</v>
      </c>
      <c r="M1912" t="s">
        <v>12</v>
      </c>
      <c r="N1912" t="s">
        <v>31</v>
      </c>
      <c r="O1912" t="s">
        <v>3958</v>
      </c>
      <c r="P1912" t="s">
        <v>3890</v>
      </c>
      <c r="Q1912" s="6">
        <v>103.45</v>
      </c>
      <c r="R1912" s="21">
        <v>465</v>
      </c>
      <c r="S1912" s="21" t="s">
        <v>1732</v>
      </c>
      <c r="T1912" s="21" t="s">
        <v>1689</v>
      </c>
      <c r="U1912" s="21" t="s">
        <v>1733</v>
      </c>
      <c r="V1912" s="21" t="s">
        <v>1686</v>
      </c>
      <c r="W1912" s="2">
        <v>4</v>
      </c>
      <c r="X1912" s="6">
        <v>403.47</v>
      </c>
      <c r="Y1912" s="24">
        <v>221.82999999999998</v>
      </c>
    </row>
    <row r="1913" spans="2:25" x14ac:dyDescent="0.25">
      <c r="B1913" s="20">
        <v>45335</v>
      </c>
      <c r="C1913" t="s">
        <v>1559</v>
      </c>
      <c r="D1913" t="s">
        <v>3775</v>
      </c>
      <c r="E1913" t="s">
        <v>1729</v>
      </c>
      <c r="F1913" t="s">
        <v>1766</v>
      </c>
      <c r="G1913" t="s">
        <v>239</v>
      </c>
      <c r="H1913" t="s">
        <v>238</v>
      </c>
      <c r="I1913">
        <v>21</v>
      </c>
      <c r="J1913" t="s">
        <v>16</v>
      </c>
      <c r="K1913" t="s">
        <v>240</v>
      </c>
      <c r="L1913" t="s">
        <v>181</v>
      </c>
      <c r="M1913" t="s">
        <v>12</v>
      </c>
      <c r="N1913" t="s">
        <v>31</v>
      </c>
      <c r="O1913" t="s">
        <v>3960</v>
      </c>
      <c r="P1913" t="s">
        <v>1560</v>
      </c>
      <c r="Q1913" s="6">
        <v>166.06</v>
      </c>
      <c r="R1913" s="21">
        <v>340</v>
      </c>
      <c r="S1913" s="21" t="s">
        <v>1730</v>
      </c>
      <c r="T1913" s="21" t="s">
        <v>1693</v>
      </c>
      <c r="U1913" s="21" t="s">
        <v>204</v>
      </c>
      <c r="V1913" s="21" t="s">
        <v>1695</v>
      </c>
      <c r="W1913" s="2">
        <v>1</v>
      </c>
      <c r="X1913" s="6">
        <v>278.63</v>
      </c>
      <c r="Y1913" s="24">
        <v>259.1259</v>
      </c>
    </row>
    <row r="1914" spans="2:25" x14ac:dyDescent="0.25">
      <c r="B1914" s="20">
        <v>45801</v>
      </c>
      <c r="C1914" t="s">
        <v>1666</v>
      </c>
      <c r="D1914" t="s">
        <v>3823</v>
      </c>
      <c r="E1914" t="s">
        <v>1687</v>
      </c>
      <c r="F1914" t="s">
        <v>1767</v>
      </c>
      <c r="G1914" t="s">
        <v>997</v>
      </c>
      <c r="H1914" t="s">
        <v>996</v>
      </c>
      <c r="I1914">
        <v>34</v>
      </c>
      <c r="J1914" t="s">
        <v>16</v>
      </c>
      <c r="K1914" t="s">
        <v>998</v>
      </c>
      <c r="L1914" t="s">
        <v>264</v>
      </c>
      <c r="M1914" t="s">
        <v>12</v>
      </c>
      <c r="N1914" t="s">
        <v>26</v>
      </c>
      <c r="O1914" t="s">
        <v>3967</v>
      </c>
      <c r="P1914" t="s">
        <v>3901</v>
      </c>
      <c r="Q1914" s="6">
        <v>447.43</v>
      </c>
      <c r="R1914" s="21">
        <v>191</v>
      </c>
      <c r="S1914" s="21" t="s">
        <v>1688</v>
      </c>
      <c r="T1914" s="21" t="s">
        <v>1689</v>
      </c>
      <c r="U1914" s="21" t="s">
        <v>1690</v>
      </c>
      <c r="V1914" s="21" t="s">
        <v>1686</v>
      </c>
      <c r="W1914" s="2">
        <v>4</v>
      </c>
      <c r="X1914" s="6">
        <v>286.92</v>
      </c>
      <c r="Y1914" s="24">
        <v>238.14359999999999</v>
      </c>
    </row>
    <row r="1915" spans="2:25" x14ac:dyDescent="0.25">
      <c r="B1915" s="20">
        <v>45369</v>
      </c>
      <c r="C1915" t="s">
        <v>1557</v>
      </c>
      <c r="D1915" t="s">
        <v>3774</v>
      </c>
      <c r="E1915" t="s">
        <v>1727</v>
      </c>
      <c r="F1915" t="s">
        <v>1775</v>
      </c>
      <c r="G1915" t="s">
        <v>760</v>
      </c>
      <c r="H1915" t="s">
        <v>759</v>
      </c>
      <c r="I1915">
        <v>58</v>
      </c>
      <c r="J1915" t="s">
        <v>16</v>
      </c>
      <c r="K1915" t="s">
        <v>761</v>
      </c>
      <c r="L1915" t="s">
        <v>181</v>
      </c>
      <c r="M1915" t="s">
        <v>12</v>
      </c>
      <c r="N1915" t="s">
        <v>19</v>
      </c>
      <c r="O1915" t="s">
        <v>3958</v>
      </c>
      <c r="P1915" t="s">
        <v>3870</v>
      </c>
      <c r="Q1915" s="6">
        <v>484.62</v>
      </c>
      <c r="R1915" s="21">
        <v>432</v>
      </c>
      <c r="S1915" s="21" t="s">
        <v>1728</v>
      </c>
      <c r="T1915" s="21" t="s">
        <v>1684</v>
      </c>
      <c r="U1915" s="21" t="s">
        <v>129</v>
      </c>
      <c r="V1915" s="21" t="s">
        <v>1686</v>
      </c>
      <c r="W1915" s="2">
        <v>4</v>
      </c>
      <c r="X1915" s="6">
        <v>482.75</v>
      </c>
      <c r="Y1915" s="24">
        <v>463.44</v>
      </c>
    </row>
    <row r="1916" spans="2:25" x14ac:dyDescent="0.25">
      <c r="B1916" s="20">
        <v>45297</v>
      </c>
      <c r="C1916" t="s">
        <v>1676</v>
      </c>
      <c r="D1916" t="s">
        <v>3828</v>
      </c>
      <c r="E1916" t="s">
        <v>1703</v>
      </c>
      <c r="F1916" t="s">
        <v>1760</v>
      </c>
      <c r="G1916" t="s">
        <v>1497</v>
      </c>
      <c r="H1916" t="s">
        <v>1496</v>
      </c>
      <c r="I1916">
        <v>28</v>
      </c>
      <c r="J1916" t="s">
        <v>9</v>
      </c>
      <c r="K1916" t="s">
        <v>84</v>
      </c>
      <c r="L1916" t="s">
        <v>22</v>
      </c>
      <c r="M1916" t="s">
        <v>12</v>
      </c>
      <c r="N1916" t="s">
        <v>31</v>
      </c>
      <c r="O1916" t="s">
        <v>3951</v>
      </c>
      <c r="P1916" t="s">
        <v>1677</v>
      </c>
      <c r="Q1916" s="6">
        <v>201.41</v>
      </c>
      <c r="R1916" s="21">
        <v>146</v>
      </c>
      <c r="S1916" s="21" t="s">
        <v>1704</v>
      </c>
      <c r="T1916" s="21" t="s">
        <v>1689</v>
      </c>
      <c r="U1916" s="21" t="s">
        <v>1705</v>
      </c>
      <c r="V1916" s="21" t="s">
        <v>1695</v>
      </c>
      <c r="W1916" s="2">
        <v>3</v>
      </c>
      <c r="X1916" s="6">
        <v>745.3</v>
      </c>
      <c r="Y1916" s="24">
        <v>611.14599999999996</v>
      </c>
    </row>
    <row r="1917" spans="2:25" x14ac:dyDescent="0.25">
      <c r="B1917" s="20">
        <v>45297</v>
      </c>
      <c r="C1917" t="s">
        <v>1537</v>
      </c>
      <c r="D1917" t="s">
        <v>3764</v>
      </c>
      <c r="E1917" t="s">
        <v>1703</v>
      </c>
      <c r="F1917" t="s">
        <v>1760</v>
      </c>
      <c r="G1917" t="s">
        <v>1497</v>
      </c>
      <c r="H1917" t="s">
        <v>1496</v>
      </c>
      <c r="I1917">
        <v>28</v>
      </c>
      <c r="J1917" t="s">
        <v>9</v>
      </c>
      <c r="K1917" t="s">
        <v>84</v>
      </c>
      <c r="L1917" t="s">
        <v>22</v>
      </c>
      <c r="M1917" t="s">
        <v>12</v>
      </c>
      <c r="N1917" t="s">
        <v>31</v>
      </c>
      <c r="O1917" t="s">
        <v>3950</v>
      </c>
      <c r="P1917" t="s">
        <v>3864</v>
      </c>
      <c r="Q1917" s="6">
        <v>495.72</v>
      </c>
      <c r="R1917" s="21">
        <v>323</v>
      </c>
      <c r="S1917" s="21" t="s">
        <v>1704</v>
      </c>
      <c r="T1917" s="21" t="s">
        <v>1689</v>
      </c>
      <c r="U1917" s="21" t="s">
        <v>1705</v>
      </c>
      <c r="V1917" s="21" t="s">
        <v>1695</v>
      </c>
      <c r="W1917" s="2">
        <v>3</v>
      </c>
      <c r="X1917" s="6">
        <v>745.3</v>
      </c>
      <c r="Y1917" s="24">
        <v>611.14599999999996</v>
      </c>
    </row>
    <row r="1918" spans="2:25" x14ac:dyDescent="0.25">
      <c r="B1918" s="20">
        <v>45297</v>
      </c>
      <c r="C1918" t="s">
        <v>1676</v>
      </c>
      <c r="D1918" t="s">
        <v>3828</v>
      </c>
      <c r="E1918" t="s">
        <v>1703</v>
      </c>
      <c r="F1918" t="s">
        <v>1760</v>
      </c>
      <c r="G1918" t="s">
        <v>1497</v>
      </c>
      <c r="H1918" t="s">
        <v>1496</v>
      </c>
      <c r="I1918">
        <v>28</v>
      </c>
      <c r="J1918" t="s">
        <v>9</v>
      </c>
      <c r="K1918" t="s">
        <v>84</v>
      </c>
      <c r="L1918" t="s">
        <v>22</v>
      </c>
      <c r="M1918" t="s">
        <v>12</v>
      </c>
      <c r="N1918" t="s">
        <v>31</v>
      </c>
      <c r="O1918" t="s">
        <v>3951</v>
      </c>
      <c r="P1918" t="s">
        <v>1677</v>
      </c>
      <c r="Q1918" s="6">
        <v>201.41</v>
      </c>
      <c r="R1918" s="21">
        <v>146</v>
      </c>
      <c r="S1918" s="21" t="s">
        <v>1704</v>
      </c>
      <c r="T1918" s="21" t="s">
        <v>1689</v>
      </c>
      <c r="U1918" s="21" t="s">
        <v>1705</v>
      </c>
      <c r="V1918" s="21" t="s">
        <v>1695</v>
      </c>
      <c r="W1918" s="2">
        <v>3</v>
      </c>
      <c r="X1918" s="6">
        <v>745.3</v>
      </c>
      <c r="Y1918" s="24">
        <v>611.14599999999996</v>
      </c>
    </row>
    <row r="1919" spans="2:25" x14ac:dyDescent="0.25">
      <c r="B1919" s="20">
        <v>45446</v>
      </c>
      <c r="C1919" t="s">
        <v>1541</v>
      </c>
      <c r="D1919" t="s">
        <v>3766</v>
      </c>
      <c r="E1919" t="s">
        <v>1712</v>
      </c>
      <c r="F1919" t="s">
        <v>1757</v>
      </c>
      <c r="G1919" t="s">
        <v>209</v>
      </c>
      <c r="H1919" t="s">
        <v>208</v>
      </c>
      <c r="I1919">
        <v>49</v>
      </c>
      <c r="J1919" t="s">
        <v>16</v>
      </c>
      <c r="K1919" t="s">
        <v>210</v>
      </c>
      <c r="L1919" t="s">
        <v>51</v>
      </c>
      <c r="M1919" t="s">
        <v>12</v>
      </c>
      <c r="N1919" t="s">
        <v>13</v>
      </c>
      <c r="O1919" t="s">
        <v>3953</v>
      </c>
      <c r="P1919" t="s">
        <v>3866</v>
      </c>
      <c r="Q1919" s="6">
        <v>115.82</v>
      </c>
      <c r="R1919" s="21">
        <v>460</v>
      </c>
      <c r="S1919" s="21" t="s">
        <v>1713</v>
      </c>
      <c r="T1919" s="21" t="s">
        <v>1714</v>
      </c>
      <c r="U1919" s="21" t="s">
        <v>1715</v>
      </c>
      <c r="V1919" s="21" t="s">
        <v>1702</v>
      </c>
      <c r="W1919" s="2">
        <v>4</v>
      </c>
      <c r="X1919" s="6">
        <v>914.05</v>
      </c>
      <c r="Y1919" s="24">
        <v>685.53749999999991</v>
      </c>
    </row>
    <row r="1920" spans="2:25" x14ac:dyDescent="0.25">
      <c r="B1920" s="20">
        <v>45369</v>
      </c>
      <c r="C1920" t="s">
        <v>1653</v>
      </c>
      <c r="D1920" t="s">
        <v>3819</v>
      </c>
      <c r="E1920" t="s">
        <v>1727</v>
      </c>
      <c r="F1920" t="s">
        <v>1775</v>
      </c>
      <c r="G1920" t="s">
        <v>760</v>
      </c>
      <c r="H1920" t="s">
        <v>759</v>
      </c>
      <c r="I1920">
        <v>58</v>
      </c>
      <c r="J1920" t="s">
        <v>16</v>
      </c>
      <c r="K1920" t="s">
        <v>761</v>
      </c>
      <c r="L1920" t="s">
        <v>181</v>
      </c>
      <c r="M1920" t="s">
        <v>12</v>
      </c>
      <c r="N1920" t="s">
        <v>19</v>
      </c>
      <c r="O1920" t="s">
        <v>3966</v>
      </c>
      <c r="P1920" t="s">
        <v>1654</v>
      </c>
      <c r="Q1920" s="6">
        <v>388.46</v>
      </c>
      <c r="R1920" s="21">
        <v>208</v>
      </c>
      <c r="S1920" s="21" t="s">
        <v>1728</v>
      </c>
      <c r="T1920" s="21" t="s">
        <v>1684</v>
      </c>
      <c r="U1920" s="21" t="s">
        <v>129</v>
      </c>
      <c r="V1920" s="21" t="s">
        <v>1686</v>
      </c>
      <c r="W1920" s="2">
        <v>4</v>
      </c>
      <c r="X1920" s="6">
        <v>482.75</v>
      </c>
      <c r="Y1920" s="24">
        <v>463.44</v>
      </c>
    </row>
    <row r="1921" spans="2:25" x14ac:dyDescent="0.25">
      <c r="B1921" s="20">
        <v>45875</v>
      </c>
      <c r="C1921" t="s">
        <v>1576</v>
      </c>
      <c r="D1921" t="s">
        <v>3784</v>
      </c>
      <c r="E1921" t="s">
        <v>1734</v>
      </c>
      <c r="F1921" t="s">
        <v>1769</v>
      </c>
      <c r="G1921" t="s">
        <v>1353</v>
      </c>
      <c r="H1921" t="s">
        <v>1352</v>
      </c>
      <c r="I1921">
        <v>51</v>
      </c>
      <c r="J1921" t="s">
        <v>9</v>
      </c>
      <c r="K1921" t="s">
        <v>1354</v>
      </c>
      <c r="L1921" t="s">
        <v>354</v>
      </c>
      <c r="M1921" t="s">
        <v>12</v>
      </c>
      <c r="N1921" t="s">
        <v>31</v>
      </c>
      <c r="O1921" t="s">
        <v>3942</v>
      </c>
      <c r="P1921" t="s">
        <v>3875</v>
      </c>
      <c r="Q1921" s="6">
        <v>419.28</v>
      </c>
      <c r="R1921" s="21">
        <v>86</v>
      </c>
      <c r="S1921" s="21" t="s">
        <v>1735</v>
      </c>
      <c r="T1921" s="21" t="s">
        <v>1714</v>
      </c>
      <c r="U1921" s="21" t="s">
        <v>1736</v>
      </c>
      <c r="V1921" s="21" t="s">
        <v>1686</v>
      </c>
      <c r="W1921" s="2">
        <v>2</v>
      </c>
      <c r="X1921" s="6">
        <v>316.89999999999998</v>
      </c>
      <c r="Y1921" s="24">
        <v>221.82999999999998</v>
      </c>
    </row>
    <row r="1922" spans="2:25" x14ac:dyDescent="0.25">
      <c r="B1922" s="20">
        <v>45446</v>
      </c>
      <c r="C1922" t="s">
        <v>1640</v>
      </c>
      <c r="D1922" t="s">
        <v>3854</v>
      </c>
      <c r="E1922" t="s">
        <v>1712</v>
      </c>
      <c r="F1922" t="s">
        <v>1757</v>
      </c>
      <c r="G1922" t="s">
        <v>209</v>
      </c>
      <c r="H1922" t="s">
        <v>208</v>
      </c>
      <c r="I1922">
        <v>49</v>
      </c>
      <c r="J1922" t="s">
        <v>16</v>
      </c>
      <c r="K1922" t="s">
        <v>210</v>
      </c>
      <c r="L1922" t="s">
        <v>51</v>
      </c>
      <c r="M1922" t="s">
        <v>12</v>
      </c>
      <c r="N1922" t="s">
        <v>13</v>
      </c>
      <c r="O1922" t="s">
        <v>3955</v>
      </c>
      <c r="P1922" t="s">
        <v>3897</v>
      </c>
      <c r="Q1922" s="6">
        <v>480.9</v>
      </c>
      <c r="R1922" s="21">
        <v>104</v>
      </c>
      <c r="S1922" s="21" t="s">
        <v>1713</v>
      </c>
      <c r="T1922" s="21" t="s">
        <v>1714</v>
      </c>
      <c r="U1922" s="21" t="s">
        <v>1715</v>
      </c>
      <c r="V1922" s="21" t="s">
        <v>1702</v>
      </c>
      <c r="W1922" s="2">
        <v>4</v>
      </c>
      <c r="X1922" s="6">
        <v>914.05</v>
      </c>
      <c r="Y1922" s="24">
        <v>685.53749999999991</v>
      </c>
    </row>
    <row r="1923" spans="2:25" x14ac:dyDescent="0.25">
      <c r="B1923" s="20">
        <v>45801</v>
      </c>
      <c r="C1923" t="s">
        <v>1643</v>
      </c>
      <c r="D1923" t="s">
        <v>3814</v>
      </c>
      <c r="E1923" t="s">
        <v>1687</v>
      </c>
      <c r="F1923" t="s">
        <v>1767</v>
      </c>
      <c r="G1923" t="s">
        <v>997</v>
      </c>
      <c r="H1923" t="s">
        <v>996</v>
      </c>
      <c r="I1923">
        <v>34</v>
      </c>
      <c r="J1923" t="s">
        <v>16</v>
      </c>
      <c r="K1923" t="s">
        <v>998</v>
      </c>
      <c r="L1923" t="s">
        <v>264</v>
      </c>
      <c r="M1923" t="s">
        <v>12</v>
      </c>
      <c r="N1923" t="s">
        <v>26</v>
      </c>
      <c r="O1923" t="s">
        <v>3948</v>
      </c>
      <c r="P1923" t="s">
        <v>1644</v>
      </c>
      <c r="Q1923" s="6">
        <v>228.53</v>
      </c>
      <c r="R1923" s="21">
        <v>469</v>
      </c>
      <c r="S1923" s="21" t="s">
        <v>1688</v>
      </c>
      <c r="T1923" s="21" t="s">
        <v>1689</v>
      </c>
      <c r="U1923" s="21" t="s">
        <v>1690</v>
      </c>
      <c r="V1923" s="21" t="s">
        <v>1686</v>
      </c>
      <c r="W1923" s="2">
        <v>4</v>
      </c>
      <c r="X1923" s="6">
        <v>286.92</v>
      </c>
      <c r="Y1923" s="24">
        <v>238.14359999999999</v>
      </c>
    </row>
    <row r="1924" spans="2:25" x14ac:dyDescent="0.25">
      <c r="B1924" s="20">
        <v>45285</v>
      </c>
      <c r="C1924" t="s">
        <v>1594</v>
      </c>
      <c r="D1924" t="s">
        <v>3844</v>
      </c>
      <c r="E1924" t="s">
        <v>1737</v>
      </c>
      <c r="F1924" t="s">
        <v>1755</v>
      </c>
      <c r="G1924" t="s">
        <v>1422</v>
      </c>
      <c r="H1924" t="s">
        <v>1421</v>
      </c>
      <c r="I1924">
        <v>63</v>
      </c>
      <c r="J1924" t="s">
        <v>16</v>
      </c>
      <c r="K1924" t="s">
        <v>1423</v>
      </c>
      <c r="L1924" t="s">
        <v>170</v>
      </c>
      <c r="M1924" t="s">
        <v>12</v>
      </c>
      <c r="N1924" t="s">
        <v>13</v>
      </c>
      <c r="O1924" t="s">
        <v>3944</v>
      </c>
      <c r="P1924" t="s">
        <v>3881</v>
      </c>
      <c r="Q1924" s="6">
        <v>167.34</v>
      </c>
      <c r="R1924" s="21">
        <v>296</v>
      </c>
      <c r="S1924" s="21" t="s">
        <v>1738</v>
      </c>
      <c r="T1924" s="21" t="s">
        <v>1689</v>
      </c>
      <c r="U1924" s="21" t="s">
        <v>1739</v>
      </c>
      <c r="V1924" s="21" t="s">
        <v>1686</v>
      </c>
      <c r="W1924" s="2">
        <v>3</v>
      </c>
      <c r="X1924" s="6">
        <v>104.47</v>
      </c>
      <c r="Y1924" s="24">
        <v>76.263099999999994</v>
      </c>
    </row>
    <row r="1925" spans="2:25" x14ac:dyDescent="0.25">
      <c r="B1925" s="20">
        <v>45850</v>
      </c>
      <c r="C1925" t="s">
        <v>1564</v>
      </c>
      <c r="D1925" t="s">
        <v>3777</v>
      </c>
      <c r="E1925" t="s">
        <v>1699</v>
      </c>
      <c r="F1925" t="s">
        <v>1762</v>
      </c>
      <c r="G1925" t="s">
        <v>76</v>
      </c>
      <c r="H1925" t="s">
        <v>75</v>
      </c>
      <c r="I1925">
        <v>24</v>
      </c>
      <c r="J1925" t="s">
        <v>16</v>
      </c>
      <c r="K1925" t="s">
        <v>77</v>
      </c>
      <c r="L1925" t="s">
        <v>51</v>
      </c>
      <c r="M1925" t="s">
        <v>12</v>
      </c>
      <c r="N1925" t="s">
        <v>26</v>
      </c>
      <c r="O1925" t="s">
        <v>3954</v>
      </c>
      <c r="P1925" t="s">
        <v>3873</v>
      </c>
      <c r="Q1925" s="6">
        <v>255.56645161290328</v>
      </c>
      <c r="R1925" s="21">
        <v>378</v>
      </c>
      <c r="S1925" s="21" t="s">
        <v>1700</v>
      </c>
      <c r="T1925" s="21" t="s">
        <v>1693</v>
      </c>
      <c r="U1925" s="21" t="s">
        <v>1701</v>
      </c>
      <c r="V1925" s="21" t="s">
        <v>1702</v>
      </c>
      <c r="W1925" s="2">
        <v>2</v>
      </c>
      <c r="X1925" s="6">
        <v>785.31</v>
      </c>
      <c r="Y1925" s="24">
        <v>667.51349999999991</v>
      </c>
    </row>
    <row r="1926" spans="2:25" x14ac:dyDescent="0.25">
      <c r="B1926" s="20">
        <v>45466</v>
      </c>
      <c r="C1926" t="s">
        <v>1569</v>
      </c>
      <c r="D1926" t="s">
        <v>3780</v>
      </c>
      <c r="E1926" t="s">
        <v>1722</v>
      </c>
      <c r="F1926" t="s">
        <v>1803</v>
      </c>
      <c r="G1926" t="s">
        <v>45</v>
      </c>
      <c r="H1926" t="s">
        <v>44</v>
      </c>
      <c r="I1926">
        <v>53</v>
      </c>
      <c r="J1926" t="s">
        <v>16</v>
      </c>
      <c r="K1926" t="s">
        <v>46</v>
      </c>
      <c r="L1926" t="s">
        <v>47</v>
      </c>
      <c r="M1926" t="s">
        <v>12</v>
      </c>
      <c r="N1926" t="s">
        <v>13</v>
      </c>
      <c r="O1926" t="s">
        <v>3951</v>
      </c>
      <c r="P1926" t="s">
        <v>3874</v>
      </c>
      <c r="Q1926" s="6">
        <v>19.52</v>
      </c>
      <c r="R1926" s="21">
        <v>57</v>
      </c>
      <c r="S1926" s="21" t="s">
        <v>1723</v>
      </c>
      <c r="T1926" s="21" t="s">
        <v>1693</v>
      </c>
      <c r="U1926" s="21" t="s">
        <v>390</v>
      </c>
      <c r="V1926" s="21" t="s">
        <v>1702</v>
      </c>
      <c r="W1926" s="2">
        <v>1</v>
      </c>
      <c r="X1926" s="6">
        <v>135.78</v>
      </c>
      <c r="Y1926" s="24">
        <v>116.77079999999999</v>
      </c>
    </row>
    <row r="1927" spans="2:25" x14ac:dyDescent="0.25">
      <c r="B1927" s="20">
        <v>45593</v>
      </c>
      <c r="C1927" t="s">
        <v>1577</v>
      </c>
      <c r="D1927" t="s">
        <v>3785</v>
      </c>
      <c r="E1927" t="s">
        <v>1724</v>
      </c>
      <c r="F1927" t="s">
        <v>1787</v>
      </c>
      <c r="G1927" t="s">
        <v>1265</v>
      </c>
      <c r="H1927" t="s">
        <v>1264</v>
      </c>
      <c r="I1927">
        <v>23</v>
      </c>
      <c r="J1927" t="s">
        <v>16</v>
      </c>
      <c r="K1927" t="s">
        <v>201</v>
      </c>
      <c r="L1927" t="s">
        <v>155</v>
      </c>
      <c r="M1927" t="s">
        <v>12</v>
      </c>
      <c r="N1927" t="s">
        <v>13</v>
      </c>
      <c r="O1927" t="s">
        <v>3948</v>
      </c>
      <c r="P1927" t="s">
        <v>3876</v>
      </c>
      <c r="Q1927" s="6">
        <v>382.22</v>
      </c>
      <c r="R1927" s="21">
        <v>329</v>
      </c>
      <c r="S1927" s="21" t="s">
        <v>1725</v>
      </c>
      <c r="T1927" s="21" t="s">
        <v>1689</v>
      </c>
      <c r="U1927" s="21" t="s">
        <v>1726</v>
      </c>
      <c r="V1927" s="21" t="s">
        <v>1702</v>
      </c>
      <c r="W1927" s="2">
        <v>2</v>
      </c>
      <c r="X1927" s="6">
        <v>148.96</v>
      </c>
      <c r="Y1927" s="24">
        <v>144.49119999999999</v>
      </c>
    </row>
    <row r="1928" spans="2:25" x14ac:dyDescent="0.25">
      <c r="B1928" s="20">
        <v>45480</v>
      </c>
      <c r="C1928" t="s">
        <v>1544</v>
      </c>
      <c r="D1928" t="s">
        <v>3767</v>
      </c>
      <c r="E1928" t="s">
        <v>1696</v>
      </c>
      <c r="F1928" t="s">
        <v>1753</v>
      </c>
      <c r="G1928" t="s">
        <v>1256</v>
      </c>
      <c r="H1928" t="s">
        <v>1255</v>
      </c>
      <c r="I1928">
        <v>55</v>
      </c>
      <c r="J1928" t="s">
        <v>9</v>
      </c>
      <c r="K1928" t="s">
        <v>1257</v>
      </c>
      <c r="L1928" t="s">
        <v>836</v>
      </c>
      <c r="M1928" t="s">
        <v>12</v>
      </c>
      <c r="N1928" t="s">
        <v>13</v>
      </c>
      <c r="O1928" t="s">
        <v>3954</v>
      </c>
      <c r="P1928" t="s">
        <v>3867</v>
      </c>
      <c r="Q1928" s="6">
        <v>48.01</v>
      </c>
      <c r="R1928" s="21">
        <v>439</v>
      </c>
      <c r="S1928" s="21" t="s">
        <v>1697</v>
      </c>
      <c r="T1928" s="21" t="s">
        <v>1689</v>
      </c>
      <c r="U1928" s="21" t="s">
        <v>1698</v>
      </c>
      <c r="V1928" s="21" t="s">
        <v>1695</v>
      </c>
      <c r="W1928" s="2">
        <v>1</v>
      </c>
      <c r="X1928" s="6">
        <v>218.04</v>
      </c>
      <c r="Y1928" s="24">
        <v>198.41640000000001</v>
      </c>
    </row>
    <row r="1929" spans="2:25" x14ac:dyDescent="0.25">
      <c r="B1929" s="20">
        <v>45499</v>
      </c>
      <c r="C1929" t="s">
        <v>1551</v>
      </c>
      <c r="D1929" t="s">
        <v>3771</v>
      </c>
      <c r="E1929" t="s">
        <v>1709</v>
      </c>
      <c r="F1929" t="s">
        <v>1761</v>
      </c>
      <c r="G1929" t="s">
        <v>401</v>
      </c>
      <c r="H1929" t="s">
        <v>400</v>
      </c>
      <c r="I1929">
        <v>18</v>
      </c>
      <c r="J1929" t="s">
        <v>16</v>
      </c>
      <c r="K1929" t="s">
        <v>402</v>
      </c>
      <c r="L1929" t="s">
        <v>214</v>
      </c>
      <c r="M1929" t="s">
        <v>12</v>
      </c>
      <c r="N1929" t="s">
        <v>19</v>
      </c>
      <c r="O1929" t="s">
        <v>3958</v>
      </c>
      <c r="P1929" t="s">
        <v>1552</v>
      </c>
      <c r="Q1929" s="6">
        <v>21.34</v>
      </c>
      <c r="R1929" s="21">
        <v>65</v>
      </c>
      <c r="S1929" s="21" t="s">
        <v>1710</v>
      </c>
      <c r="T1929" s="21" t="s">
        <v>1693</v>
      </c>
      <c r="U1929" s="21" t="s">
        <v>1711</v>
      </c>
      <c r="V1929" s="21" t="s">
        <v>1702</v>
      </c>
      <c r="W1929" s="2">
        <v>3</v>
      </c>
      <c r="X1929" s="6">
        <v>147.01</v>
      </c>
      <c r="Y1929" s="24">
        <v>119.07810000000001</v>
      </c>
    </row>
    <row r="1930" spans="2:25" x14ac:dyDescent="0.25">
      <c r="B1930" s="20">
        <v>45466</v>
      </c>
      <c r="C1930" t="s">
        <v>1593</v>
      </c>
      <c r="D1930" t="s">
        <v>3791</v>
      </c>
      <c r="E1930" t="s">
        <v>1722</v>
      </c>
      <c r="F1930" t="s">
        <v>1803</v>
      </c>
      <c r="G1930" t="s">
        <v>45</v>
      </c>
      <c r="H1930" t="s">
        <v>44</v>
      </c>
      <c r="I1930">
        <v>53</v>
      </c>
      <c r="J1930" t="s">
        <v>16</v>
      </c>
      <c r="K1930" t="s">
        <v>46</v>
      </c>
      <c r="L1930" t="s">
        <v>47</v>
      </c>
      <c r="M1930" t="s">
        <v>12</v>
      </c>
      <c r="N1930" t="s">
        <v>13</v>
      </c>
      <c r="O1930" t="s">
        <v>3961</v>
      </c>
      <c r="P1930" t="s">
        <v>3880</v>
      </c>
      <c r="Q1930" s="6">
        <v>318.91000000000003</v>
      </c>
      <c r="R1930" s="21">
        <v>114</v>
      </c>
      <c r="S1930" s="21" t="s">
        <v>1723</v>
      </c>
      <c r="T1930" s="21" t="s">
        <v>1693</v>
      </c>
      <c r="U1930" s="21" t="s">
        <v>390</v>
      </c>
      <c r="V1930" s="21" t="s">
        <v>1702</v>
      </c>
      <c r="W1930" s="2">
        <v>1</v>
      </c>
      <c r="X1930" s="6">
        <v>135.78</v>
      </c>
      <c r="Y1930" s="24">
        <v>116.77079999999999</v>
      </c>
    </row>
    <row r="1931" spans="2:25" x14ac:dyDescent="0.25">
      <c r="B1931" s="20">
        <v>45480</v>
      </c>
      <c r="C1931" t="s">
        <v>1532</v>
      </c>
      <c r="D1931" t="s">
        <v>3833</v>
      </c>
      <c r="E1931" t="s">
        <v>1696</v>
      </c>
      <c r="F1931" t="s">
        <v>1753</v>
      </c>
      <c r="G1931" t="s">
        <v>1256</v>
      </c>
      <c r="H1931" t="s">
        <v>1255</v>
      </c>
      <c r="I1931">
        <v>55</v>
      </c>
      <c r="J1931" t="s">
        <v>9</v>
      </c>
      <c r="K1931" t="s">
        <v>1257</v>
      </c>
      <c r="L1931" t="s">
        <v>836</v>
      </c>
      <c r="M1931" t="s">
        <v>12</v>
      </c>
      <c r="N1931" t="s">
        <v>13</v>
      </c>
      <c r="O1931" t="s">
        <v>3946</v>
      </c>
      <c r="P1931" t="s">
        <v>3861</v>
      </c>
      <c r="Q1931" s="6">
        <v>261</v>
      </c>
      <c r="R1931" s="21">
        <v>59</v>
      </c>
      <c r="S1931" s="21" t="s">
        <v>1697</v>
      </c>
      <c r="T1931" s="21" t="s">
        <v>1689</v>
      </c>
      <c r="U1931" s="21" t="s">
        <v>1698</v>
      </c>
      <c r="V1931" s="21" t="s">
        <v>1695</v>
      </c>
      <c r="W1931" s="2">
        <v>1</v>
      </c>
      <c r="X1931" s="6">
        <v>218.04</v>
      </c>
      <c r="Y1931" s="24">
        <v>198.41640000000001</v>
      </c>
    </row>
    <row r="1932" spans="2:25" x14ac:dyDescent="0.25">
      <c r="B1932" s="20">
        <v>45593</v>
      </c>
      <c r="C1932" t="s">
        <v>1597</v>
      </c>
      <c r="D1932" t="s">
        <v>3793</v>
      </c>
      <c r="E1932" t="s">
        <v>1724</v>
      </c>
      <c r="F1932" t="s">
        <v>1787</v>
      </c>
      <c r="G1932" t="s">
        <v>1265</v>
      </c>
      <c r="H1932" t="s">
        <v>1264</v>
      </c>
      <c r="I1932">
        <v>23</v>
      </c>
      <c r="J1932" t="s">
        <v>16</v>
      </c>
      <c r="K1932" t="s">
        <v>201</v>
      </c>
      <c r="L1932" t="s">
        <v>155</v>
      </c>
      <c r="M1932" t="s">
        <v>12</v>
      </c>
      <c r="N1932" t="s">
        <v>13</v>
      </c>
      <c r="O1932" t="s">
        <v>3952</v>
      </c>
      <c r="P1932" t="s">
        <v>3882</v>
      </c>
      <c r="Q1932" s="6">
        <v>177.98</v>
      </c>
      <c r="R1932" s="21">
        <v>103</v>
      </c>
      <c r="S1932" s="21" t="s">
        <v>1725</v>
      </c>
      <c r="T1932" s="21" t="s">
        <v>1689</v>
      </c>
      <c r="U1932" s="21" t="s">
        <v>1726</v>
      </c>
      <c r="V1932" s="21" t="s">
        <v>1702</v>
      </c>
      <c r="W1932" s="2">
        <v>2</v>
      </c>
      <c r="X1932" s="6">
        <v>148.96</v>
      </c>
      <c r="Y1932" s="24">
        <v>144.49119999999999</v>
      </c>
    </row>
    <row r="1933" spans="2:25" x14ac:dyDescent="0.25">
      <c r="B1933" s="20">
        <v>45446</v>
      </c>
      <c r="C1933" t="s">
        <v>1651</v>
      </c>
      <c r="D1933" t="s">
        <v>3818</v>
      </c>
      <c r="E1933" t="s">
        <v>1712</v>
      </c>
      <c r="F1933" t="s">
        <v>1757</v>
      </c>
      <c r="G1933" t="s">
        <v>209</v>
      </c>
      <c r="H1933" t="s">
        <v>208</v>
      </c>
      <c r="I1933">
        <v>49</v>
      </c>
      <c r="J1933" t="s">
        <v>16</v>
      </c>
      <c r="K1933" t="s">
        <v>210</v>
      </c>
      <c r="L1933" t="s">
        <v>51</v>
      </c>
      <c r="M1933" t="s">
        <v>12</v>
      </c>
      <c r="N1933" t="s">
        <v>13</v>
      </c>
      <c r="O1933" t="s">
        <v>3947</v>
      </c>
      <c r="P1933" t="s">
        <v>1652</v>
      </c>
      <c r="Q1933" s="6">
        <v>255.56645161290328</v>
      </c>
      <c r="R1933" s="21">
        <v>159</v>
      </c>
      <c r="S1933" s="21" t="s">
        <v>1713</v>
      </c>
      <c r="T1933" s="21" t="s">
        <v>1714</v>
      </c>
      <c r="U1933" s="21" t="s">
        <v>1715</v>
      </c>
      <c r="V1933" s="21" t="s">
        <v>1702</v>
      </c>
      <c r="W1933" s="2">
        <v>4</v>
      </c>
      <c r="X1933" s="6">
        <v>914.05</v>
      </c>
      <c r="Y1933" s="24">
        <v>685.53749999999991</v>
      </c>
    </row>
    <row r="1934" spans="2:25" x14ac:dyDescent="0.25">
      <c r="B1934" s="20">
        <v>45875</v>
      </c>
      <c r="C1934" t="s">
        <v>1641</v>
      </c>
      <c r="D1934" t="s">
        <v>3813</v>
      </c>
      <c r="E1934" t="s">
        <v>1734</v>
      </c>
      <c r="F1934" t="s">
        <v>1769</v>
      </c>
      <c r="G1934" t="s">
        <v>1353</v>
      </c>
      <c r="H1934" t="s">
        <v>1352</v>
      </c>
      <c r="I1934">
        <v>51</v>
      </c>
      <c r="J1934" t="s">
        <v>9</v>
      </c>
      <c r="K1934" t="s">
        <v>1354</v>
      </c>
      <c r="L1934" t="s">
        <v>354</v>
      </c>
      <c r="M1934" t="s">
        <v>12</v>
      </c>
      <c r="N1934" t="s">
        <v>31</v>
      </c>
      <c r="O1934" t="s">
        <v>3954</v>
      </c>
      <c r="P1934" t="s">
        <v>1642</v>
      </c>
      <c r="Q1934" s="6">
        <v>325.26</v>
      </c>
      <c r="R1934" s="21">
        <v>400</v>
      </c>
      <c r="S1934" s="21" t="s">
        <v>1735</v>
      </c>
      <c r="T1934" s="21" t="s">
        <v>1714</v>
      </c>
      <c r="U1934" s="21" t="s">
        <v>1736</v>
      </c>
      <c r="V1934" s="21" t="s">
        <v>1686</v>
      </c>
      <c r="W1934" s="2">
        <v>2</v>
      </c>
      <c r="X1934" s="6">
        <v>316.89999999999998</v>
      </c>
      <c r="Y1934" s="24">
        <v>221.82999999999998</v>
      </c>
    </row>
    <row r="1935" spans="2:25" x14ac:dyDescent="0.25">
      <c r="B1935" s="20">
        <v>45335</v>
      </c>
      <c r="C1935" t="s">
        <v>1559</v>
      </c>
      <c r="D1935" t="s">
        <v>3775</v>
      </c>
      <c r="E1935" t="s">
        <v>1729</v>
      </c>
      <c r="F1935" t="s">
        <v>1766</v>
      </c>
      <c r="G1935" t="s">
        <v>239</v>
      </c>
      <c r="H1935" t="s">
        <v>238</v>
      </c>
      <c r="I1935">
        <v>21</v>
      </c>
      <c r="J1935" t="s">
        <v>16</v>
      </c>
      <c r="K1935" t="s">
        <v>240</v>
      </c>
      <c r="L1935" t="s">
        <v>181</v>
      </c>
      <c r="M1935" t="s">
        <v>12</v>
      </c>
      <c r="N1935" t="s">
        <v>31</v>
      </c>
      <c r="O1935" t="s">
        <v>3960</v>
      </c>
      <c r="P1935" t="s">
        <v>1560</v>
      </c>
      <c r="Q1935" s="6">
        <v>166.06</v>
      </c>
      <c r="R1935" s="21">
        <v>340</v>
      </c>
      <c r="S1935" s="21" t="s">
        <v>1730</v>
      </c>
      <c r="T1935" s="21" t="s">
        <v>1693</v>
      </c>
      <c r="U1935" s="21" t="s">
        <v>204</v>
      </c>
      <c r="V1935" s="21" t="s">
        <v>1695</v>
      </c>
      <c r="W1935" s="2">
        <v>1</v>
      </c>
      <c r="X1935" s="6">
        <v>278.63</v>
      </c>
      <c r="Y1935" s="24">
        <v>259.1259</v>
      </c>
    </row>
    <row r="1936" spans="2:25" x14ac:dyDescent="0.25">
      <c r="B1936" s="20">
        <v>45908</v>
      </c>
      <c r="C1936" t="s">
        <v>1633</v>
      </c>
      <c r="D1936" t="s">
        <v>3810</v>
      </c>
      <c r="E1936" t="s">
        <v>1706</v>
      </c>
      <c r="F1936" t="s">
        <v>1780</v>
      </c>
      <c r="G1936" t="s">
        <v>607</v>
      </c>
      <c r="H1936" t="s">
        <v>606</v>
      </c>
      <c r="I1936">
        <v>53</v>
      </c>
      <c r="J1936" t="s">
        <v>9</v>
      </c>
      <c r="K1936" t="s">
        <v>608</v>
      </c>
      <c r="L1936" t="s">
        <v>113</v>
      </c>
      <c r="M1936" t="s">
        <v>12</v>
      </c>
      <c r="N1936" t="s">
        <v>31</v>
      </c>
      <c r="O1936" t="s">
        <v>3961</v>
      </c>
      <c r="P1936" t="s">
        <v>1634</v>
      </c>
      <c r="Q1936" s="6">
        <v>107.06</v>
      </c>
      <c r="R1936" s="21">
        <v>359</v>
      </c>
      <c r="S1936" s="21" t="s">
        <v>1707</v>
      </c>
      <c r="T1936" s="21" t="s">
        <v>1684</v>
      </c>
      <c r="U1936" s="21" t="s">
        <v>1708</v>
      </c>
      <c r="V1936" s="21" t="s">
        <v>1702</v>
      </c>
      <c r="W1936" s="2">
        <v>3</v>
      </c>
      <c r="X1936" s="6">
        <v>77.599999999999994</v>
      </c>
      <c r="Y1936" s="24">
        <v>72.167999999999992</v>
      </c>
    </row>
    <row r="1937" spans="2:25" x14ac:dyDescent="0.25">
      <c r="B1937" s="20">
        <v>45466</v>
      </c>
      <c r="C1937" t="s">
        <v>1601</v>
      </c>
      <c r="D1937" t="s">
        <v>3846</v>
      </c>
      <c r="E1937" t="s">
        <v>1722</v>
      </c>
      <c r="F1937" t="s">
        <v>1803</v>
      </c>
      <c r="G1937" t="s">
        <v>45</v>
      </c>
      <c r="H1937" t="s">
        <v>44</v>
      </c>
      <c r="I1937">
        <v>53</v>
      </c>
      <c r="J1937" t="s">
        <v>16</v>
      </c>
      <c r="K1937" t="s">
        <v>46</v>
      </c>
      <c r="L1937" t="s">
        <v>47</v>
      </c>
      <c r="M1937" t="s">
        <v>12</v>
      </c>
      <c r="N1937" t="s">
        <v>13</v>
      </c>
      <c r="O1937" t="s">
        <v>3952</v>
      </c>
      <c r="P1937" t="s">
        <v>3884</v>
      </c>
      <c r="Q1937" s="6">
        <v>88.49</v>
      </c>
      <c r="R1937" s="21">
        <v>246</v>
      </c>
      <c r="S1937" s="21" t="s">
        <v>1723</v>
      </c>
      <c r="T1937" s="21" t="s">
        <v>1693</v>
      </c>
      <c r="U1937" s="21" t="s">
        <v>390</v>
      </c>
      <c r="V1937" s="21" t="s">
        <v>1702</v>
      </c>
      <c r="W1937" s="2">
        <v>1</v>
      </c>
      <c r="X1937" s="6">
        <v>135.78</v>
      </c>
      <c r="Y1937" s="24">
        <v>116.77079999999999</v>
      </c>
    </row>
    <row r="1938" spans="2:25" x14ac:dyDescent="0.25">
      <c r="B1938" s="20">
        <v>45593</v>
      </c>
      <c r="C1938" t="s">
        <v>1622</v>
      </c>
      <c r="D1938" t="s">
        <v>3850</v>
      </c>
      <c r="E1938" t="s">
        <v>1724</v>
      </c>
      <c r="F1938" t="s">
        <v>1787</v>
      </c>
      <c r="G1938" t="s">
        <v>1265</v>
      </c>
      <c r="H1938" t="s">
        <v>1264</v>
      </c>
      <c r="I1938">
        <v>23</v>
      </c>
      <c r="J1938" t="s">
        <v>16</v>
      </c>
      <c r="K1938" t="s">
        <v>201</v>
      </c>
      <c r="L1938" t="s">
        <v>155</v>
      </c>
      <c r="M1938" t="s">
        <v>12</v>
      </c>
      <c r="N1938" t="s">
        <v>13</v>
      </c>
      <c r="O1938" t="s">
        <v>3953</v>
      </c>
      <c r="P1938" t="s">
        <v>3893</v>
      </c>
      <c r="Q1938" s="6">
        <v>340.39</v>
      </c>
      <c r="R1938" s="21">
        <v>177</v>
      </c>
      <c r="S1938" s="21" t="s">
        <v>1725</v>
      </c>
      <c r="T1938" s="21" t="s">
        <v>1689</v>
      </c>
      <c r="U1938" s="21" t="s">
        <v>1726</v>
      </c>
      <c r="V1938" s="21" t="s">
        <v>1702</v>
      </c>
      <c r="W1938" s="2">
        <v>2</v>
      </c>
      <c r="X1938" s="6">
        <v>148.96</v>
      </c>
      <c r="Y1938" s="24">
        <v>144.49119999999999</v>
      </c>
    </row>
    <row r="1939" spans="2:25" x14ac:dyDescent="0.25">
      <c r="B1939" s="20">
        <v>45446</v>
      </c>
      <c r="C1939" t="s">
        <v>1598</v>
      </c>
      <c r="D1939" t="s">
        <v>3845</v>
      </c>
      <c r="E1939" t="s">
        <v>1712</v>
      </c>
      <c r="F1939" t="s">
        <v>1757</v>
      </c>
      <c r="G1939" t="s">
        <v>209</v>
      </c>
      <c r="H1939" t="s">
        <v>208</v>
      </c>
      <c r="I1939">
        <v>49</v>
      </c>
      <c r="J1939" t="s">
        <v>16</v>
      </c>
      <c r="K1939" t="s">
        <v>210</v>
      </c>
      <c r="L1939" t="s">
        <v>51</v>
      </c>
      <c r="M1939" t="s">
        <v>12</v>
      </c>
      <c r="N1939" t="s">
        <v>13</v>
      </c>
      <c r="O1939" t="s">
        <v>3965</v>
      </c>
      <c r="P1939" t="s">
        <v>3883</v>
      </c>
      <c r="Q1939" s="6">
        <v>43.29</v>
      </c>
      <c r="R1939" s="21">
        <v>267</v>
      </c>
      <c r="S1939" s="21" t="s">
        <v>1713</v>
      </c>
      <c r="T1939" s="21" t="s">
        <v>1714</v>
      </c>
      <c r="U1939" s="21" t="s">
        <v>1715</v>
      </c>
      <c r="V1939" s="21" t="s">
        <v>1702</v>
      </c>
      <c r="W1939" s="2">
        <v>4</v>
      </c>
      <c r="X1939" s="6">
        <v>914.05</v>
      </c>
      <c r="Y1939" s="24">
        <v>685.53749999999991</v>
      </c>
    </row>
    <row r="1940" spans="2:25" x14ac:dyDescent="0.25">
      <c r="B1940" s="20">
        <v>45829</v>
      </c>
      <c r="C1940" t="s">
        <v>1615</v>
      </c>
      <c r="D1940" t="s">
        <v>3802</v>
      </c>
      <c r="E1940" t="s">
        <v>1731</v>
      </c>
      <c r="F1940" t="s">
        <v>1770</v>
      </c>
      <c r="G1940" t="s">
        <v>1078</v>
      </c>
      <c r="H1940" t="s">
        <v>1077</v>
      </c>
      <c r="I1940">
        <v>55</v>
      </c>
      <c r="J1940" t="s">
        <v>9</v>
      </c>
      <c r="K1940" t="s">
        <v>1079</v>
      </c>
      <c r="L1940" t="s">
        <v>51</v>
      </c>
      <c r="M1940" t="s">
        <v>12</v>
      </c>
      <c r="N1940" t="s">
        <v>31</v>
      </c>
      <c r="O1940" t="s">
        <v>3958</v>
      </c>
      <c r="P1940" t="s">
        <v>3890</v>
      </c>
      <c r="Q1940" s="6">
        <v>103.45</v>
      </c>
      <c r="R1940" s="21">
        <v>465</v>
      </c>
      <c r="S1940" s="21" t="s">
        <v>1732</v>
      </c>
      <c r="T1940" s="21" t="s">
        <v>1689</v>
      </c>
      <c r="U1940" s="21" t="s">
        <v>1733</v>
      </c>
      <c r="V1940" s="21" t="s">
        <v>1686</v>
      </c>
      <c r="W1940" s="2">
        <v>4</v>
      </c>
      <c r="X1940" s="6">
        <v>403.47</v>
      </c>
      <c r="Y1940" s="24">
        <v>221.82999999999998</v>
      </c>
    </row>
    <row r="1941" spans="2:25" x14ac:dyDescent="0.25">
      <c r="B1941" s="20">
        <v>45297</v>
      </c>
      <c r="C1941" t="s">
        <v>1672</v>
      </c>
      <c r="D1941" t="s">
        <v>3860</v>
      </c>
      <c r="E1941" t="s">
        <v>1703</v>
      </c>
      <c r="F1941" t="s">
        <v>1760</v>
      </c>
      <c r="G1941" t="s">
        <v>1497</v>
      </c>
      <c r="H1941" t="s">
        <v>1496</v>
      </c>
      <c r="I1941">
        <v>28</v>
      </c>
      <c r="J1941" t="s">
        <v>9</v>
      </c>
      <c r="K1941" t="s">
        <v>84</v>
      </c>
      <c r="L1941" t="s">
        <v>22</v>
      </c>
      <c r="M1941" t="s">
        <v>12</v>
      </c>
      <c r="N1941" t="s">
        <v>31</v>
      </c>
      <c r="O1941" t="s">
        <v>3944</v>
      </c>
      <c r="P1941" t="s">
        <v>3903</v>
      </c>
      <c r="Q1941" s="6">
        <v>358.47</v>
      </c>
      <c r="R1941" s="21">
        <v>143</v>
      </c>
      <c r="S1941" s="21" t="s">
        <v>1704</v>
      </c>
      <c r="T1941" s="21" t="s">
        <v>1689</v>
      </c>
      <c r="U1941" s="21" t="s">
        <v>1705</v>
      </c>
      <c r="V1941" s="21" t="s">
        <v>1695</v>
      </c>
      <c r="W1941" s="2">
        <v>3</v>
      </c>
      <c r="X1941" s="6">
        <v>745.3</v>
      </c>
      <c r="Y1941" s="24">
        <v>611.14599999999996</v>
      </c>
    </row>
    <row r="1942" spans="2:25" x14ac:dyDescent="0.25">
      <c r="B1942" s="20">
        <v>45446</v>
      </c>
      <c r="C1942" t="s">
        <v>1674</v>
      </c>
      <c r="D1942" t="s">
        <v>3827</v>
      </c>
      <c r="E1942" t="s">
        <v>1712</v>
      </c>
      <c r="F1942" t="s">
        <v>1757</v>
      </c>
      <c r="G1942" t="s">
        <v>209</v>
      </c>
      <c r="H1942" t="s">
        <v>208</v>
      </c>
      <c r="I1942">
        <v>49</v>
      </c>
      <c r="J1942" t="s">
        <v>16</v>
      </c>
      <c r="K1942" t="s">
        <v>210</v>
      </c>
      <c r="L1942" t="s">
        <v>51</v>
      </c>
      <c r="M1942" t="s">
        <v>12</v>
      </c>
      <c r="N1942" t="s">
        <v>13</v>
      </c>
      <c r="O1942" t="s">
        <v>3949</v>
      </c>
      <c r="P1942" t="s">
        <v>1675</v>
      </c>
      <c r="Q1942" s="6">
        <v>431.67</v>
      </c>
      <c r="R1942" s="21">
        <v>73</v>
      </c>
      <c r="S1942" s="21" t="s">
        <v>1713</v>
      </c>
      <c r="T1942" s="21" t="s">
        <v>1714</v>
      </c>
      <c r="U1942" s="21" t="s">
        <v>1715</v>
      </c>
      <c r="V1942" s="21" t="s">
        <v>1702</v>
      </c>
      <c r="W1942" s="2">
        <v>4</v>
      </c>
      <c r="X1942" s="6">
        <v>914.05</v>
      </c>
      <c r="Y1942" s="24">
        <v>685.53749999999991</v>
      </c>
    </row>
    <row r="1943" spans="2:25" x14ac:dyDescent="0.25">
      <c r="B1943" s="20">
        <v>45850</v>
      </c>
      <c r="C1943" t="s">
        <v>1609</v>
      </c>
      <c r="D1943" t="s">
        <v>3799</v>
      </c>
      <c r="E1943" t="s">
        <v>1699</v>
      </c>
      <c r="F1943" t="s">
        <v>1762</v>
      </c>
      <c r="G1943" t="s">
        <v>76</v>
      </c>
      <c r="H1943" t="s">
        <v>75</v>
      </c>
      <c r="I1943">
        <v>24</v>
      </c>
      <c r="J1943" t="s">
        <v>16</v>
      </c>
      <c r="K1943" t="s">
        <v>77</v>
      </c>
      <c r="L1943" t="s">
        <v>51</v>
      </c>
      <c r="M1943" t="s">
        <v>12</v>
      </c>
      <c r="N1943" t="s">
        <v>26</v>
      </c>
      <c r="O1943" t="s">
        <v>3950</v>
      </c>
      <c r="P1943" t="s">
        <v>3888</v>
      </c>
      <c r="Q1943" s="6">
        <v>30.62</v>
      </c>
      <c r="R1943" s="21">
        <v>138</v>
      </c>
      <c r="S1943" s="21" t="s">
        <v>1700</v>
      </c>
      <c r="T1943" s="21" t="s">
        <v>1693</v>
      </c>
      <c r="U1943" s="21" t="s">
        <v>1701</v>
      </c>
      <c r="V1943" s="21" t="s">
        <v>1702</v>
      </c>
      <c r="W1943" s="2">
        <v>2</v>
      </c>
      <c r="X1943" s="6">
        <v>785.31</v>
      </c>
      <c r="Y1943" s="24">
        <v>667.51349999999991</v>
      </c>
    </row>
    <row r="1944" spans="2:25" x14ac:dyDescent="0.25">
      <c r="B1944" s="20">
        <v>45593</v>
      </c>
      <c r="C1944" t="s">
        <v>1645</v>
      </c>
      <c r="D1944" t="s">
        <v>3815</v>
      </c>
      <c r="E1944" t="s">
        <v>1724</v>
      </c>
      <c r="F1944" t="s">
        <v>1787</v>
      </c>
      <c r="G1944" t="s">
        <v>1265</v>
      </c>
      <c r="H1944" t="s">
        <v>1264</v>
      </c>
      <c r="I1944">
        <v>23</v>
      </c>
      <c r="J1944" t="s">
        <v>16</v>
      </c>
      <c r="K1944" t="s">
        <v>201</v>
      </c>
      <c r="L1944" t="s">
        <v>155</v>
      </c>
      <c r="M1944" t="s">
        <v>12</v>
      </c>
      <c r="N1944" t="s">
        <v>13</v>
      </c>
      <c r="O1944" t="s">
        <v>3951</v>
      </c>
      <c r="P1944" t="s">
        <v>1646</v>
      </c>
      <c r="Q1944" s="6">
        <v>143.43</v>
      </c>
      <c r="R1944" s="21">
        <v>58</v>
      </c>
      <c r="S1944" s="21" t="s">
        <v>1725</v>
      </c>
      <c r="T1944" s="21" t="s">
        <v>1689</v>
      </c>
      <c r="U1944" s="21" t="s">
        <v>1726</v>
      </c>
      <c r="V1944" s="21" t="s">
        <v>1702</v>
      </c>
      <c r="W1944" s="2">
        <v>2</v>
      </c>
      <c r="X1944" s="6">
        <v>148.96</v>
      </c>
      <c r="Y1944" s="24">
        <v>144.49119999999999</v>
      </c>
    </row>
    <row r="1945" spans="2:25" x14ac:dyDescent="0.25">
      <c r="B1945" s="20">
        <v>45850</v>
      </c>
      <c r="C1945" t="s">
        <v>1608</v>
      </c>
      <c r="D1945" t="s">
        <v>3798</v>
      </c>
      <c r="E1945" t="s">
        <v>1699</v>
      </c>
      <c r="F1945" t="s">
        <v>1762</v>
      </c>
      <c r="G1945" t="s">
        <v>76</v>
      </c>
      <c r="H1945" t="s">
        <v>75</v>
      </c>
      <c r="I1945">
        <v>24</v>
      </c>
      <c r="J1945" t="s">
        <v>16</v>
      </c>
      <c r="K1945" t="s">
        <v>77</v>
      </c>
      <c r="L1945" t="s">
        <v>51</v>
      </c>
      <c r="M1945" t="s">
        <v>12</v>
      </c>
      <c r="N1945" t="s">
        <v>26</v>
      </c>
      <c r="O1945" t="s">
        <v>3954</v>
      </c>
      <c r="P1945" t="s">
        <v>3887</v>
      </c>
      <c r="Q1945" s="6">
        <v>461.47</v>
      </c>
      <c r="R1945" s="21">
        <v>190</v>
      </c>
      <c r="S1945" s="21" t="s">
        <v>1700</v>
      </c>
      <c r="T1945" s="21" t="s">
        <v>1693</v>
      </c>
      <c r="U1945" s="21" t="s">
        <v>1701</v>
      </c>
      <c r="V1945" s="21" t="s">
        <v>1702</v>
      </c>
      <c r="W1945" s="2">
        <v>2</v>
      </c>
      <c r="X1945" s="6">
        <v>785.31</v>
      </c>
      <c r="Y1945" s="24">
        <v>667.51349999999991</v>
      </c>
    </row>
    <row r="1946" spans="2:25" x14ac:dyDescent="0.25">
      <c r="B1946" s="20">
        <v>45297</v>
      </c>
      <c r="C1946" t="s">
        <v>1582</v>
      </c>
      <c r="D1946" t="s">
        <v>3786</v>
      </c>
      <c r="E1946" t="s">
        <v>1703</v>
      </c>
      <c r="F1946" t="s">
        <v>1760</v>
      </c>
      <c r="G1946" t="s">
        <v>1497</v>
      </c>
      <c r="H1946" t="s">
        <v>1496</v>
      </c>
      <c r="I1946">
        <v>28</v>
      </c>
      <c r="J1946" t="s">
        <v>9</v>
      </c>
      <c r="K1946" t="s">
        <v>84</v>
      </c>
      <c r="L1946" t="s">
        <v>22</v>
      </c>
      <c r="M1946" t="s">
        <v>12</v>
      </c>
      <c r="N1946" t="s">
        <v>31</v>
      </c>
      <c r="O1946" t="s">
        <v>3960</v>
      </c>
      <c r="P1946" t="s">
        <v>1583</v>
      </c>
      <c r="Q1946" s="6">
        <v>135.61000000000001</v>
      </c>
      <c r="R1946" s="21">
        <v>394</v>
      </c>
      <c r="S1946" s="21" t="s">
        <v>1704</v>
      </c>
      <c r="T1946" s="21" t="s">
        <v>1689</v>
      </c>
      <c r="U1946" s="21" t="s">
        <v>1705</v>
      </c>
      <c r="V1946" s="21" t="s">
        <v>1695</v>
      </c>
      <c r="W1946" s="2">
        <v>3</v>
      </c>
      <c r="X1946" s="6">
        <v>745.3</v>
      </c>
      <c r="Y1946" s="24">
        <v>611.14599999999996</v>
      </c>
    </row>
    <row r="1947" spans="2:25" x14ac:dyDescent="0.25">
      <c r="B1947" s="20">
        <v>45480</v>
      </c>
      <c r="C1947" t="s">
        <v>1668</v>
      </c>
      <c r="D1947" t="s">
        <v>3824</v>
      </c>
      <c r="E1947" t="s">
        <v>1696</v>
      </c>
      <c r="F1947" t="s">
        <v>1753</v>
      </c>
      <c r="G1947" t="s">
        <v>1256</v>
      </c>
      <c r="H1947" t="s">
        <v>1255</v>
      </c>
      <c r="I1947">
        <v>55</v>
      </c>
      <c r="J1947" t="s">
        <v>9</v>
      </c>
      <c r="K1947" t="s">
        <v>1257</v>
      </c>
      <c r="L1947" t="s">
        <v>836</v>
      </c>
      <c r="M1947" t="s">
        <v>12</v>
      </c>
      <c r="N1947" t="s">
        <v>13</v>
      </c>
      <c r="O1947" t="s">
        <v>3947</v>
      </c>
      <c r="P1947" t="s">
        <v>1669</v>
      </c>
      <c r="Q1947" s="6">
        <v>358.47</v>
      </c>
      <c r="R1947" s="21">
        <v>213</v>
      </c>
      <c r="S1947" s="21" t="s">
        <v>1697</v>
      </c>
      <c r="T1947" s="21" t="s">
        <v>1689</v>
      </c>
      <c r="U1947" s="21" t="s">
        <v>1698</v>
      </c>
      <c r="V1947" s="21" t="s">
        <v>1695</v>
      </c>
      <c r="W1947" s="2">
        <v>1</v>
      </c>
      <c r="X1947" s="6">
        <v>218.04</v>
      </c>
      <c r="Y1947" s="24">
        <v>198.41640000000001</v>
      </c>
    </row>
    <row r="1948" spans="2:25" x14ac:dyDescent="0.25">
      <c r="B1948" s="20">
        <v>45297</v>
      </c>
      <c r="C1948" t="s">
        <v>1537</v>
      </c>
      <c r="D1948" t="s">
        <v>3764</v>
      </c>
      <c r="E1948" t="s">
        <v>1703</v>
      </c>
      <c r="F1948" t="s">
        <v>1760</v>
      </c>
      <c r="G1948" t="s">
        <v>1497</v>
      </c>
      <c r="H1948" t="s">
        <v>1496</v>
      </c>
      <c r="I1948">
        <v>28</v>
      </c>
      <c r="J1948" t="s">
        <v>9</v>
      </c>
      <c r="K1948" t="s">
        <v>84</v>
      </c>
      <c r="L1948" t="s">
        <v>22</v>
      </c>
      <c r="M1948" t="s">
        <v>12</v>
      </c>
      <c r="N1948" t="s">
        <v>31</v>
      </c>
      <c r="O1948" t="s">
        <v>3950</v>
      </c>
      <c r="P1948" t="s">
        <v>3864</v>
      </c>
      <c r="Q1948" s="6">
        <v>495.72</v>
      </c>
      <c r="R1948" s="21">
        <v>323</v>
      </c>
      <c r="S1948" s="21" t="s">
        <v>1704</v>
      </c>
      <c r="T1948" s="21" t="s">
        <v>1689</v>
      </c>
      <c r="U1948" s="21" t="s">
        <v>1705</v>
      </c>
      <c r="V1948" s="21" t="s">
        <v>1695</v>
      </c>
      <c r="W1948" s="2">
        <v>3</v>
      </c>
      <c r="X1948" s="6">
        <v>745.3</v>
      </c>
      <c r="Y1948" s="24">
        <v>611.14599999999996</v>
      </c>
    </row>
    <row r="1949" spans="2:25" x14ac:dyDescent="0.25">
      <c r="B1949" s="20">
        <v>45297</v>
      </c>
      <c r="C1949" t="s">
        <v>1612</v>
      </c>
      <c r="D1949" t="s">
        <v>3848</v>
      </c>
      <c r="E1949" t="s">
        <v>1703</v>
      </c>
      <c r="F1949" t="s">
        <v>1760</v>
      </c>
      <c r="G1949" t="s">
        <v>1497</v>
      </c>
      <c r="H1949" t="s">
        <v>1496</v>
      </c>
      <c r="I1949">
        <v>28</v>
      </c>
      <c r="J1949" t="s">
        <v>9</v>
      </c>
      <c r="K1949" t="s">
        <v>84</v>
      </c>
      <c r="L1949" t="s">
        <v>22</v>
      </c>
      <c r="M1949" t="s">
        <v>12</v>
      </c>
      <c r="N1949" t="s">
        <v>31</v>
      </c>
      <c r="O1949" t="s">
        <v>3953</v>
      </c>
      <c r="P1949" t="s">
        <v>1613</v>
      </c>
      <c r="Q1949" s="6">
        <v>17.309999999999999</v>
      </c>
      <c r="R1949" s="21">
        <v>399</v>
      </c>
      <c r="S1949" s="21" t="s">
        <v>1704</v>
      </c>
      <c r="T1949" s="21" t="s">
        <v>1689</v>
      </c>
      <c r="U1949" s="21" t="s">
        <v>1705</v>
      </c>
      <c r="V1949" s="21" t="s">
        <v>1695</v>
      </c>
      <c r="W1949" s="2">
        <v>3</v>
      </c>
      <c r="X1949" s="6">
        <v>745.3</v>
      </c>
      <c r="Y1949" s="24">
        <v>611.14599999999996</v>
      </c>
    </row>
    <row r="1950" spans="2:25" x14ac:dyDescent="0.25">
      <c r="B1950" s="20">
        <v>45480</v>
      </c>
      <c r="C1950" t="s">
        <v>1668</v>
      </c>
      <c r="D1950" t="s">
        <v>3824</v>
      </c>
      <c r="E1950" t="s">
        <v>1696</v>
      </c>
      <c r="F1950" t="s">
        <v>1753</v>
      </c>
      <c r="G1950" t="s">
        <v>1256</v>
      </c>
      <c r="H1950" t="s">
        <v>1255</v>
      </c>
      <c r="I1950">
        <v>55</v>
      </c>
      <c r="J1950" t="s">
        <v>9</v>
      </c>
      <c r="K1950" t="s">
        <v>1257</v>
      </c>
      <c r="L1950" t="s">
        <v>836</v>
      </c>
      <c r="M1950" t="s">
        <v>12</v>
      </c>
      <c r="N1950" t="s">
        <v>13</v>
      </c>
      <c r="O1950" t="s">
        <v>3947</v>
      </c>
      <c r="P1950" t="s">
        <v>1669</v>
      </c>
      <c r="Q1950" s="6">
        <v>358.47</v>
      </c>
      <c r="R1950" s="21">
        <v>213</v>
      </c>
      <c r="S1950" s="21" t="s">
        <v>1697</v>
      </c>
      <c r="T1950" s="21" t="s">
        <v>1689</v>
      </c>
      <c r="U1950" s="21" t="s">
        <v>1698</v>
      </c>
      <c r="V1950" s="21" t="s">
        <v>1695</v>
      </c>
      <c r="W1950" s="2">
        <v>1</v>
      </c>
      <c r="X1950" s="6">
        <v>218.04</v>
      </c>
      <c r="Y1950" s="24">
        <v>198.41640000000001</v>
      </c>
    </row>
    <row r="1951" spans="2:25" x14ac:dyDescent="0.25">
      <c r="B1951" s="20">
        <v>45850</v>
      </c>
      <c r="C1951" t="s">
        <v>1534</v>
      </c>
      <c r="D1951" t="s">
        <v>3834</v>
      </c>
      <c r="E1951" t="s">
        <v>1699</v>
      </c>
      <c r="F1951" t="s">
        <v>1762</v>
      </c>
      <c r="G1951" t="s">
        <v>76</v>
      </c>
      <c r="H1951" t="s">
        <v>75</v>
      </c>
      <c r="I1951">
        <v>24</v>
      </c>
      <c r="J1951" t="s">
        <v>16</v>
      </c>
      <c r="K1951" t="s">
        <v>77</v>
      </c>
      <c r="L1951" t="s">
        <v>51</v>
      </c>
      <c r="M1951" t="s">
        <v>12</v>
      </c>
      <c r="N1951" t="s">
        <v>26</v>
      </c>
      <c r="O1951" t="s">
        <v>3948</v>
      </c>
      <c r="P1951" t="s">
        <v>3863</v>
      </c>
      <c r="Q1951" s="6">
        <v>218.86</v>
      </c>
      <c r="R1951" s="21">
        <v>170</v>
      </c>
      <c r="S1951" s="21" t="s">
        <v>1700</v>
      </c>
      <c r="T1951" s="21" t="s">
        <v>1693</v>
      </c>
      <c r="U1951" s="21" t="s">
        <v>1701</v>
      </c>
      <c r="V1951" s="21" t="s">
        <v>1702</v>
      </c>
      <c r="W1951" s="2">
        <v>2</v>
      </c>
      <c r="X1951" s="6">
        <v>785.31</v>
      </c>
      <c r="Y1951" s="24">
        <v>667.51349999999991</v>
      </c>
    </row>
    <row r="1952" spans="2:25" x14ac:dyDescent="0.25">
      <c r="B1952" s="20">
        <v>45908</v>
      </c>
      <c r="C1952" t="s">
        <v>1633</v>
      </c>
      <c r="D1952" t="s">
        <v>3810</v>
      </c>
      <c r="E1952" t="s">
        <v>1706</v>
      </c>
      <c r="F1952" t="s">
        <v>1780</v>
      </c>
      <c r="G1952" t="s">
        <v>607</v>
      </c>
      <c r="H1952" t="s">
        <v>606</v>
      </c>
      <c r="I1952">
        <v>53</v>
      </c>
      <c r="J1952" t="s">
        <v>9</v>
      </c>
      <c r="K1952" t="s">
        <v>608</v>
      </c>
      <c r="L1952" t="s">
        <v>113</v>
      </c>
      <c r="M1952" t="s">
        <v>12</v>
      </c>
      <c r="N1952" t="s">
        <v>31</v>
      </c>
      <c r="O1952" t="s">
        <v>3961</v>
      </c>
      <c r="P1952" t="s">
        <v>1634</v>
      </c>
      <c r="Q1952" s="6">
        <v>107.06</v>
      </c>
      <c r="R1952" s="21">
        <v>359</v>
      </c>
      <c r="S1952" s="21" t="s">
        <v>1707</v>
      </c>
      <c r="T1952" s="21" t="s">
        <v>1684</v>
      </c>
      <c r="U1952" s="21" t="s">
        <v>1708</v>
      </c>
      <c r="V1952" s="21" t="s">
        <v>1702</v>
      </c>
      <c r="W1952" s="2">
        <v>3</v>
      </c>
      <c r="X1952" s="6">
        <v>77.599999999999994</v>
      </c>
      <c r="Y1952" s="24">
        <v>72.167999999999992</v>
      </c>
    </row>
    <row r="1953" spans="2:25" x14ac:dyDescent="0.25">
      <c r="B1953" s="20">
        <v>45801</v>
      </c>
      <c r="C1953" t="s">
        <v>1616</v>
      </c>
      <c r="D1953" t="s">
        <v>3803</v>
      </c>
      <c r="E1953" t="s">
        <v>1687</v>
      </c>
      <c r="F1953" t="s">
        <v>1767</v>
      </c>
      <c r="G1953" t="s">
        <v>997</v>
      </c>
      <c r="H1953" t="s">
        <v>996</v>
      </c>
      <c r="I1953">
        <v>34</v>
      </c>
      <c r="J1953" t="s">
        <v>16</v>
      </c>
      <c r="K1953" t="s">
        <v>998</v>
      </c>
      <c r="L1953" t="s">
        <v>264</v>
      </c>
      <c r="M1953" t="s">
        <v>12</v>
      </c>
      <c r="N1953" t="s">
        <v>26</v>
      </c>
      <c r="O1953" t="s">
        <v>3942</v>
      </c>
      <c r="P1953" t="s">
        <v>3891</v>
      </c>
      <c r="Q1953" s="6">
        <v>86.42</v>
      </c>
      <c r="R1953" s="21">
        <v>222</v>
      </c>
      <c r="S1953" s="21" t="s">
        <v>1688</v>
      </c>
      <c r="T1953" s="21" t="s">
        <v>1689</v>
      </c>
      <c r="U1953" s="21" t="s">
        <v>1690</v>
      </c>
      <c r="V1953" s="21" t="s">
        <v>1686</v>
      </c>
      <c r="W1953" s="2">
        <v>4</v>
      </c>
      <c r="X1953" s="6">
        <v>286.92</v>
      </c>
      <c r="Y1953" s="24">
        <v>238.14359999999999</v>
      </c>
    </row>
    <row r="1954" spans="2:25" x14ac:dyDescent="0.25">
      <c r="B1954" s="20">
        <v>45636</v>
      </c>
      <c r="C1954" t="s">
        <v>1602</v>
      </c>
      <c r="D1954" t="s">
        <v>3795</v>
      </c>
      <c r="E1954" t="s">
        <v>1716</v>
      </c>
      <c r="F1954" t="s">
        <v>1771</v>
      </c>
      <c r="G1954" t="s">
        <v>1331</v>
      </c>
      <c r="H1954" t="s">
        <v>1330</v>
      </c>
      <c r="I1954">
        <v>37</v>
      </c>
      <c r="J1954" t="s">
        <v>16</v>
      </c>
      <c r="K1954" t="s">
        <v>1332</v>
      </c>
      <c r="L1954" t="s">
        <v>106</v>
      </c>
      <c r="M1954" t="s">
        <v>12</v>
      </c>
      <c r="N1954" t="s">
        <v>31</v>
      </c>
      <c r="O1954" t="s">
        <v>3961</v>
      </c>
      <c r="P1954" t="s">
        <v>1603</v>
      </c>
      <c r="Q1954" s="6">
        <v>212.26</v>
      </c>
      <c r="R1954" s="21">
        <v>82</v>
      </c>
      <c r="S1954" s="21" t="s">
        <v>1717</v>
      </c>
      <c r="T1954" s="21" t="s">
        <v>1693</v>
      </c>
      <c r="U1954" s="21" t="s">
        <v>1718</v>
      </c>
      <c r="V1954" s="21" t="s">
        <v>1686</v>
      </c>
      <c r="W1954" s="2">
        <v>2.4785461887935387</v>
      </c>
      <c r="X1954" s="6">
        <v>871.34</v>
      </c>
      <c r="Y1954" s="24">
        <v>836.4864</v>
      </c>
    </row>
    <row r="1955" spans="2:25" x14ac:dyDescent="0.25">
      <c r="B1955" s="20">
        <v>45850</v>
      </c>
      <c r="C1955" t="s">
        <v>1608</v>
      </c>
      <c r="D1955" t="s">
        <v>3798</v>
      </c>
      <c r="E1955" t="s">
        <v>1699</v>
      </c>
      <c r="F1955" t="s">
        <v>1762</v>
      </c>
      <c r="G1955" t="s">
        <v>76</v>
      </c>
      <c r="H1955" t="s">
        <v>75</v>
      </c>
      <c r="I1955">
        <v>24</v>
      </c>
      <c r="J1955" t="s">
        <v>16</v>
      </c>
      <c r="K1955" t="s">
        <v>77</v>
      </c>
      <c r="L1955" t="s">
        <v>51</v>
      </c>
      <c r="M1955" t="s">
        <v>12</v>
      </c>
      <c r="N1955" t="s">
        <v>26</v>
      </c>
      <c r="O1955" t="s">
        <v>3954</v>
      </c>
      <c r="P1955" t="s">
        <v>3887</v>
      </c>
      <c r="Q1955" s="6">
        <v>461.47</v>
      </c>
      <c r="R1955" s="21">
        <v>190</v>
      </c>
      <c r="S1955" s="21" t="s">
        <v>1700</v>
      </c>
      <c r="T1955" s="21" t="s">
        <v>1693</v>
      </c>
      <c r="U1955" s="21" t="s">
        <v>1701</v>
      </c>
      <c r="V1955" s="21" t="s">
        <v>1702</v>
      </c>
      <c r="W1955" s="2">
        <v>2</v>
      </c>
      <c r="X1955" s="6">
        <v>785.31</v>
      </c>
      <c r="Y1955" s="24">
        <v>667.51349999999991</v>
      </c>
    </row>
    <row r="1956" spans="2:25" x14ac:dyDescent="0.25">
      <c r="B1956" s="20">
        <v>45297</v>
      </c>
      <c r="C1956" t="s">
        <v>1612</v>
      </c>
      <c r="D1956" t="s">
        <v>3848</v>
      </c>
      <c r="E1956" t="s">
        <v>1703</v>
      </c>
      <c r="F1956" t="s">
        <v>1760</v>
      </c>
      <c r="G1956" t="s">
        <v>1497</v>
      </c>
      <c r="H1956" t="s">
        <v>1496</v>
      </c>
      <c r="I1956">
        <v>28</v>
      </c>
      <c r="J1956" t="s">
        <v>9</v>
      </c>
      <c r="K1956" t="s">
        <v>84</v>
      </c>
      <c r="L1956" t="s">
        <v>22</v>
      </c>
      <c r="M1956" t="s">
        <v>12</v>
      </c>
      <c r="N1956" t="s">
        <v>31</v>
      </c>
      <c r="O1956" t="s">
        <v>3953</v>
      </c>
      <c r="P1956" t="s">
        <v>1613</v>
      </c>
      <c r="Q1956" s="6">
        <v>17.309999999999999</v>
      </c>
      <c r="R1956" s="21">
        <v>399</v>
      </c>
      <c r="S1956" s="21" t="s">
        <v>1704</v>
      </c>
      <c r="T1956" s="21" t="s">
        <v>1689</v>
      </c>
      <c r="U1956" s="21" t="s">
        <v>1705</v>
      </c>
      <c r="V1956" s="21" t="s">
        <v>1695</v>
      </c>
      <c r="W1956" s="2">
        <v>3</v>
      </c>
      <c r="X1956" s="6">
        <v>745.3</v>
      </c>
      <c r="Y1956" s="24">
        <v>611.14599999999996</v>
      </c>
    </row>
    <row r="1957" spans="2:25" x14ac:dyDescent="0.25">
      <c r="B1957" s="20">
        <v>45593</v>
      </c>
      <c r="C1957" t="s">
        <v>1622</v>
      </c>
      <c r="D1957" t="s">
        <v>3850</v>
      </c>
      <c r="E1957" t="s">
        <v>1724</v>
      </c>
      <c r="F1957" t="s">
        <v>1787</v>
      </c>
      <c r="G1957" t="s">
        <v>1265</v>
      </c>
      <c r="H1957" t="s">
        <v>1264</v>
      </c>
      <c r="I1957">
        <v>23</v>
      </c>
      <c r="J1957" t="s">
        <v>16</v>
      </c>
      <c r="K1957" t="s">
        <v>201</v>
      </c>
      <c r="L1957" t="s">
        <v>155</v>
      </c>
      <c r="M1957" t="s">
        <v>12</v>
      </c>
      <c r="N1957" t="s">
        <v>13</v>
      </c>
      <c r="O1957" t="s">
        <v>3953</v>
      </c>
      <c r="P1957" t="s">
        <v>3893</v>
      </c>
      <c r="Q1957" s="6">
        <v>340.39</v>
      </c>
      <c r="R1957" s="21">
        <v>177</v>
      </c>
      <c r="S1957" s="21" t="s">
        <v>1725</v>
      </c>
      <c r="T1957" s="21" t="s">
        <v>1689</v>
      </c>
      <c r="U1957" s="21" t="s">
        <v>1726</v>
      </c>
      <c r="V1957" s="21" t="s">
        <v>1702</v>
      </c>
      <c r="W1957" s="2">
        <v>2</v>
      </c>
      <c r="X1957" s="6">
        <v>148.96</v>
      </c>
      <c r="Y1957" s="24">
        <v>144.49119999999999</v>
      </c>
    </row>
    <row r="1958" spans="2:25" x14ac:dyDescent="0.25">
      <c r="B1958" s="20">
        <v>45446</v>
      </c>
      <c r="C1958" t="s">
        <v>1640</v>
      </c>
      <c r="D1958" t="s">
        <v>3854</v>
      </c>
      <c r="E1958" t="s">
        <v>1712</v>
      </c>
      <c r="F1958" t="s">
        <v>1757</v>
      </c>
      <c r="G1958" t="s">
        <v>209</v>
      </c>
      <c r="H1958" t="s">
        <v>208</v>
      </c>
      <c r="I1958">
        <v>49</v>
      </c>
      <c r="J1958" t="s">
        <v>16</v>
      </c>
      <c r="K1958" t="s">
        <v>210</v>
      </c>
      <c r="L1958" t="s">
        <v>51</v>
      </c>
      <c r="M1958" t="s">
        <v>12</v>
      </c>
      <c r="N1958" t="s">
        <v>13</v>
      </c>
      <c r="O1958" t="s">
        <v>3955</v>
      </c>
      <c r="P1958" t="s">
        <v>3897</v>
      </c>
      <c r="Q1958" s="6">
        <v>480.9</v>
      </c>
      <c r="R1958" s="21">
        <v>104</v>
      </c>
      <c r="S1958" s="21" t="s">
        <v>1713</v>
      </c>
      <c r="T1958" s="21" t="s">
        <v>1714</v>
      </c>
      <c r="U1958" s="21" t="s">
        <v>1715</v>
      </c>
      <c r="V1958" s="21" t="s">
        <v>1702</v>
      </c>
      <c r="W1958" s="2">
        <v>4</v>
      </c>
      <c r="X1958" s="6">
        <v>914.05</v>
      </c>
      <c r="Y1958" s="24">
        <v>685.53749999999991</v>
      </c>
    </row>
    <row r="1959" spans="2:25" x14ac:dyDescent="0.25">
      <c r="B1959" s="20">
        <v>45869</v>
      </c>
      <c r="C1959" t="s">
        <v>1580</v>
      </c>
      <c r="D1959" t="s">
        <v>3841</v>
      </c>
      <c r="E1959" t="s">
        <v>1682</v>
      </c>
      <c r="F1959" t="s">
        <v>1765</v>
      </c>
      <c r="G1959" t="s">
        <v>1413</v>
      </c>
      <c r="H1959" t="s">
        <v>1412</v>
      </c>
      <c r="I1959">
        <v>45</v>
      </c>
      <c r="J1959" t="s">
        <v>16</v>
      </c>
      <c r="K1959" t="s">
        <v>1414</v>
      </c>
      <c r="L1959" t="s">
        <v>74</v>
      </c>
      <c r="M1959" t="s">
        <v>12</v>
      </c>
      <c r="N1959" t="s">
        <v>19</v>
      </c>
      <c r="O1959" t="s">
        <v>3962</v>
      </c>
      <c r="P1959" t="s">
        <v>1581</v>
      </c>
      <c r="Q1959" s="6">
        <v>353.47</v>
      </c>
      <c r="R1959" s="21">
        <v>214</v>
      </c>
      <c r="S1959" s="21" t="s">
        <v>1683</v>
      </c>
      <c r="T1959" s="21" t="s">
        <v>1684</v>
      </c>
      <c r="U1959" s="21" t="s">
        <v>1685</v>
      </c>
      <c r="V1959" s="21" t="s">
        <v>1686</v>
      </c>
      <c r="W1959" s="2">
        <v>2</v>
      </c>
      <c r="X1959" s="6">
        <v>873.17</v>
      </c>
      <c r="Y1959" s="24">
        <v>672.34090000000003</v>
      </c>
    </row>
    <row r="1960" spans="2:25" x14ac:dyDescent="0.25">
      <c r="B1960" s="20">
        <v>45850</v>
      </c>
      <c r="C1960" t="s">
        <v>1619</v>
      </c>
      <c r="D1960" t="s">
        <v>3805</v>
      </c>
      <c r="E1960" t="s">
        <v>1699</v>
      </c>
      <c r="F1960" t="s">
        <v>1762</v>
      </c>
      <c r="G1960" t="s">
        <v>76</v>
      </c>
      <c r="H1960" t="s">
        <v>75</v>
      </c>
      <c r="I1960">
        <v>24</v>
      </c>
      <c r="J1960" t="s">
        <v>16</v>
      </c>
      <c r="K1960" t="s">
        <v>77</v>
      </c>
      <c r="L1960" t="s">
        <v>51</v>
      </c>
      <c r="M1960" t="s">
        <v>12</v>
      </c>
      <c r="N1960" t="s">
        <v>26</v>
      </c>
      <c r="O1960" t="s">
        <v>3964</v>
      </c>
      <c r="P1960" t="s">
        <v>1620</v>
      </c>
      <c r="Q1960" s="6">
        <v>299.11</v>
      </c>
      <c r="R1960" s="21">
        <v>118</v>
      </c>
      <c r="S1960" s="21" t="s">
        <v>1700</v>
      </c>
      <c r="T1960" s="21" t="s">
        <v>1693</v>
      </c>
      <c r="U1960" s="21" t="s">
        <v>1701</v>
      </c>
      <c r="V1960" s="21" t="s">
        <v>1702</v>
      </c>
      <c r="W1960" s="2">
        <v>2</v>
      </c>
      <c r="X1960" s="6">
        <v>785.31</v>
      </c>
      <c r="Y1960" s="24">
        <v>667.51349999999991</v>
      </c>
    </row>
    <row r="1961" spans="2:25" x14ac:dyDescent="0.25">
      <c r="B1961" s="20">
        <v>45447</v>
      </c>
      <c r="C1961" t="s">
        <v>1589</v>
      </c>
      <c r="D1961" t="s">
        <v>3843</v>
      </c>
      <c r="E1961" t="s">
        <v>1740</v>
      </c>
      <c r="F1961" t="s">
        <v>1777</v>
      </c>
      <c r="G1961" t="s">
        <v>1220</v>
      </c>
      <c r="H1961" t="s">
        <v>1219</v>
      </c>
      <c r="I1961">
        <v>25</v>
      </c>
      <c r="J1961" t="s">
        <v>16</v>
      </c>
      <c r="K1961" t="s">
        <v>1221</v>
      </c>
      <c r="L1961" t="s">
        <v>58</v>
      </c>
      <c r="M1961" t="s">
        <v>12</v>
      </c>
      <c r="N1961" t="s">
        <v>31</v>
      </c>
      <c r="O1961" t="s">
        <v>3942</v>
      </c>
      <c r="P1961" t="s">
        <v>1590</v>
      </c>
      <c r="Q1961" s="6">
        <v>253.33</v>
      </c>
      <c r="R1961" s="21">
        <v>266</v>
      </c>
      <c r="S1961" s="21" t="s">
        <v>1741</v>
      </c>
      <c r="T1961" s="21" t="s">
        <v>1684</v>
      </c>
      <c r="U1961" s="21" t="s">
        <v>1742</v>
      </c>
      <c r="V1961" s="21" t="s">
        <v>1686</v>
      </c>
      <c r="W1961" s="2">
        <v>1</v>
      </c>
      <c r="X1961" s="6">
        <v>589.55999999999995</v>
      </c>
      <c r="Y1961" s="24">
        <v>459.85679999999996</v>
      </c>
    </row>
    <row r="1962" spans="2:25" x14ac:dyDescent="0.25">
      <c r="B1962" s="20">
        <v>45850</v>
      </c>
      <c r="C1962" t="s">
        <v>1609</v>
      </c>
      <c r="D1962" t="s">
        <v>3799</v>
      </c>
      <c r="E1962" t="s">
        <v>1699</v>
      </c>
      <c r="F1962" t="s">
        <v>1762</v>
      </c>
      <c r="G1962" t="s">
        <v>76</v>
      </c>
      <c r="H1962" t="s">
        <v>75</v>
      </c>
      <c r="I1962">
        <v>24</v>
      </c>
      <c r="J1962" t="s">
        <v>16</v>
      </c>
      <c r="K1962" t="s">
        <v>77</v>
      </c>
      <c r="L1962" t="s">
        <v>51</v>
      </c>
      <c r="M1962" t="s">
        <v>12</v>
      </c>
      <c r="N1962" t="s">
        <v>26</v>
      </c>
      <c r="O1962" t="s">
        <v>3950</v>
      </c>
      <c r="P1962" t="s">
        <v>3888</v>
      </c>
      <c r="Q1962" s="6">
        <v>30.62</v>
      </c>
      <c r="R1962" s="21">
        <v>138</v>
      </c>
      <c r="S1962" s="21" t="s">
        <v>1700</v>
      </c>
      <c r="T1962" s="21" t="s">
        <v>1693</v>
      </c>
      <c r="U1962" s="21" t="s">
        <v>1701</v>
      </c>
      <c r="V1962" s="21" t="s">
        <v>1702</v>
      </c>
      <c r="W1962" s="2">
        <v>2</v>
      </c>
      <c r="X1962" s="6">
        <v>785.31</v>
      </c>
      <c r="Y1962" s="24">
        <v>667.51349999999991</v>
      </c>
    </row>
    <row r="1963" spans="2:25" x14ac:dyDescent="0.25">
      <c r="B1963" s="20">
        <v>45335</v>
      </c>
      <c r="C1963" t="s">
        <v>1559</v>
      </c>
      <c r="D1963" t="s">
        <v>3775</v>
      </c>
      <c r="E1963" t="s">
        <v>1729</v>
      </c>
      <c r="F1963" t="s">
        <v>1766</v>
      </c>
      <c r="G1963" t="s">
        <v>239</v>
      </c>
      <c r="H1963" t="s">
        <v>238</v>
      </c>
      <c r="I1963">
        <v>21</v>
      </c>
      <c r="J1963" t="s">
        <v>16</v>
      </c>
      <c r="K1963" t="s">
        <v>240</v>
      </c>
      <c r="L1963" t="s">
        <v>181</v>
      </c>
      <c r="M1963" t="s">
        <v>12</v>
      </c>
      <c r="N1963" t="s">
        <v>31</v>
      </c>
      <c r="O1963" t="s">
        <v>3960</v>
      </c>
      <c r="P1963" t="s">
        <v>1560</v>
      </c>
      <c r="Q1963" s="6">
        <v>166.06</v>
      </c>
      <c r="R1963" s="21">
        <v>340</v>
      </c>
      <c r="S1963" s="21" t="s">
        <v>1730</v>
      </c>
      <c r="T1963" s="21" t="s">
        <v>1693</v>
      </c>
      <c r="U1963" s="21" t="s">
        <v>204</v>
      </c>
      <c r="V1963" s="21" t="s">
        <v>1695</v>
      </c>
      <c r="W1963" s="2">
        <v>1</v>
      </c>
      <c r="X1963" s="6">
        <v>278.63</v>
      </c>
      <c r="Y1963" s="24">
        <v>259.1259</v>
      </c>
    </row>
    <row r="1964" spans="2:25" x14ac:dyDescent="0.25">
      <c r="B1964" s="20">
        <v>45480</v>
      </c>
      <c r="C1964" t="s">
        <v>1546</v>
      </c>
      <c r="D1964" t="s">
        <v>3769</v>
      </c>
      <c r="E1964" t="s">
        <v>1696</v>
      </c>
      <c r="F1964" t="s">
        <v>1753</v>
      </c>
      <c r="G1964" t="s">
        <v>1256</v>
      </c>
      <c r="H1964" t="s">
        <v>1255</v>
      </c>
      <c r="I1964">
        <v>55</v>
      </c>
      <c r="J1964" t="s">
        <v>9</v>
      </c>
      <c r="K1964" t="s">
        <v>1257</v>
      </c>
      <c r="L1964" t="s">
        <v>836</v>
      </c>
      <c r="M1964" t="s">
        <v>12</v>
      </c>
      <c r="N1964" t="s">
        <v>13</v>
      </c>
      <c r="O1964" t="s">
        <v>3956</v>
      </c>
      <c r="P1964" t="s">
        <v>1547</v>
      </c>
      <c r="Q1964" s="6">
        <v>337.42</v>
      </c>
      <c r="R1964" s="21">
        <v>256</v>
      </c>
      <c r="S1964" s="21" t="s">
        <v>1697</v>
      </c>
      <c r="T1964" s="21" t="s">
        <v>1689</v>
      </c>
      <c r="U1964" s="21" t="s">
        <v>1698</v>
      </c>
      <c r="V1964" s="21" t="s">
        <v>1695</v>
      </c>
      <c r="W1964" s="2">
        <v>1</v>
      </c>
      <c r="X1964" s="6">
        <v>218.04</v>
      </c>
      <c r="Y1964" s="24">
        <v>198.41640000000001</v>
      </c>
    </row>
    <row r="1965" spans="2:25" x14ac:dyDescent="0.25">
      <c r="B1965" s="20">
        <v>45297</v>
      </c>
      <c r="C1965" t="s">
        <v>1612</v>
      </c>
      <c r="D1965" t="s">
        <v>3848</v>
      </c>
      <c r="E1965" t="s">
        <v>1703</v>
      </c>
      <c r="F1965" t="s">
        <v>1760</v>
      </c>
      <c r="G1965" t="s">
        <v>1497</v>
      </c>
      <c r="H1965" t="s">
        <v>1496</v>
      </c>
      <c r="I1965">
        <v>28</v>
      </c>
      <c r="J1965" t="s">
        <v>9</v>
      </c>
      <c r="K1965" t="s">
        <v>84</v>
      </c>
      <c r="L1965" t="s">
        <v>22</v>
      </c>
      <c r="M1965" t="s">
        <v>12</v>
      </c>
      <c r="N1965" t="s">
        <v>31</v>
      </c>
      <c r="O1965" t="s">
        <v>3953</v>
      </c>
      <c r="P1965" t="s">
        <v>1613</v>
      </c>
      <c r="Q1965" s="6">
        <v>17.309999999999999</v>
      </c>
      <c r="R1965" s="21">
        <v>399</v>
      </c>
      <c r="S1965" s="21" t="s">
        <v>1704</v>
      </c>
      <c r="T1965" s="21" t="s">
        <v>1689</v>
      </c>
      <c r="U1965" s="21" t="s">
        <v>1705</v>
      </c>
      <c r="V1965" s="21" t="s">
        <v>1695</v>
      </c>
      <c r="W1965" s="2">
        <v>3</v>
      </c>
      <c r="X1965" s="6">
        <v>745.3</v>
      </c>
      <c r="Y1965" s="24">
        <v>611.14599999999996</v>
      </c>
    </row>
    <row r="1966" spans="2:25" x14ac:dyDescent="0.25">
      <c r="B1966" s="20">
        <v>45480</v>
      </c>
      <c r="C1966" t="s">
        <v>1625</v>
      </c>
      <c r="D1966" t="s">
        <v>3806</v>
      </c>
      <c r="E1966" t="s">
        <v>1696</v>
      </c>
      <c r="F1966" t="s">
        <v>1753</v>
      </c>
      <c r="G1966" t="s">
        <v>1256</v>
      </c>
      <c r="H1966" t="s">
        <v>1255</v>
      </c>
      <c r="I1966">
        <v>55</v>
      </c>
      <c r="J1966" t="s">
        <v>9</v>
      </c>
      <c r="K1966" t="s">
        <v>1257</v>
      </c>
      <c r="L1966" t="s">
        <v>836</v>
      </c>
      <c r="M1966" t="s">
        <v>12</v>
      </c>
      <c r="N1966" t="s">
        <v>13</v>
      </c>
      <c r="O1966" t="s">
        <v>3966</v>
      </c>
      <c r="P1966" t="s">
        <v>3894</v>
      </c>
      <c r="Q1966" s="6">
        <v>243.7</v>
      </c>
      <c r="R1966" s="21">
        <v>130</v>
      </c>
      <c r="S1966" s="21" t="s">
        <v>1697</v>
      </c>
      <c r="T1966" s="21" t="s">
        <v>1689</v>
      </c>
      <c r="U1966" s="21" t="s">
        <v>1698</v>
      </c>
      <c r="V1966" s="21" t="s">
        <v>1695</v>
      </c>
      <c r="W1966" s="2">
        <v>1</v>
      </c>
      <c r="X1966" s="6">
        <v>218.04</v>
      </c>
      <c r="Y1966" s="24">
        <v>198.41640000000001</v>
      </c>
    </row>
    <row r="1967" spans="2:25" x14ac:dyDescent="0.25">
      <c r="B1967" s="20">
        <v>45394</v>
      </c>
      <c r="C1967" t="s">
        <v>1585</v>
      </c>
      <c r="D1967" t="s">
        <v>3788</v>
      </c>
      <c r="E1967" t="s">
        <v>1719</v>
      </c>
      <c r="F1967" t="s">
        <v>1778</v>
      </c>
      <c r="G1967" t="s">
        <v>1448</v>
      </c>
      <c r="H1967" t="s">
        <v>1447</v>
      </c>
      <c r="I1967">
        <v>33</v>
      </c>
      <c r="J1967" t="s">
        <v>16</v>
      </c>
      <c r="K1967" t="s">
        <v>1449</v>
      </c>
      <c r="L1967" t="s">
        <v>96</v>
      </c>
      <c r="M1967" t="s">
        <v>12</v>
      </c>
      <c r="N1967" t="s">
        <v>13</v>
      </c>
      <c r="O1967" t="s">
        <v>3949</v>
      </c>
      <c r="P1967" t="s">
        <v>1586</v>
      </c>
      <c r="Q1967" s="6">
        <v>38.520000000000003</v>
      </c>
      <c r="R1967" s="21">
        <v>378</v>
      </c>
      <c r="S1967" s="21" t="s">
        <v>1720</v>
      </c>
      <c r="T1967" s="21" t="s">
        <v>1684</v>
      </c>
      <c r="U1967" s="21" t="s">
        <v>1721</v>
      </c>
      <c r="V1967" s="21" t="s">
        <v>1702</v>
      </c>
      <c r="W1967" s="2">
        <v>3</v>
      </c>
      <c r="X1967" s="6">
        <v>979.42</v>
      </c>
      <c r="Y1967" s="24">
        <v>950.03739999999993</v>
      </c>
    </row>
    <row r="1968" spans="2:25" x14ac:dyDescent="0.25">
      <c r="B1968" s="20">
        <v>45446</v>
      </c>
      <c r="C1968" t="s">
        <v>1640</v>
      </c>
      <c r="D1968" t="s">
        <v>3854</v>
      </c>
      <c r="E1968" t="s">
        <v>1712</v>
      </c>
      <c r="F1968" t="s">
        <v>1757</v>
      </c>
      <c r="G1968" t="s">
        <v>209</v>
      </c>
      <c r="H1968" t="s">
        <v>208</v>
      </c>
      <c r="I1968">
        <v>49</v>
      </c>
      <c r="J1968" t="s">
        <v>16</v>
      </c>
      <c r="K1968" t="s">
        <v>210</v>
      </c>
      <c r="L1968" t="s">
        <v>51</v>
      </c>
      <c r="M1968" t="s">
        <v>12</v>
      </c>
      <c r="N1968" t="s">
        <v>13</v>
      </c>
      <c r="O1968" t="s">
        <v>3955</v>
      </c>
      <c r="P1968" t="s">
        <v>3897</v>
      </c>
      <c r="Q1968" s="6">
        <v>480.9</v>
      </c>
      <c r="R1968" s="21">
        <v>104</v>
      </c>
      <c r="S1968" s="21" t="s">
        <v>1713</v>
      </c>
      <c r="T1968" s="21" t="s">
        <v>1714</v>
      </c>
      <c r="U1968" s="21" t="s">
        <v>1715</v>
      </c>
      <c r="V1968" s="21" t="s">
        <v>1702</v>
      </c>
      <c r="W1968" s="2">
        <v>4</v>
      </c>
      <c r="X1968" s="6">
        <v>914.05</v>
      </c>
      <c r="Y1968" s="24">
        <v>685.53749999999991</v>
      </c>
    </row>
    <row r="1969" spans="2:25" x14ac:dyDescent="0.25">
      <c r="B1969" s="20">
        <v>45908</v>
      </c>
      <c r="C1969" t="s">
        <v>1623</v>
      </c>
      <c r="D1969" t="s">
        <v>3851</v>
      </c>
      <c r="E1969" t="s">
        <v>1706</v>
      </c>
      <c r="F1969" t="s">
        <v>1780</v>
      </c>
      <c r="G1969" t="s">
        <v>607</v>
      </c>
      <c r="H1969" t="s">
        <v>606</v>
      </c>
      <c r="I1969">
        <v>53</v>
      </c>
      <c r="J1969" t="s">
        <v>9</v>
      </c>
      <c r="K1969" t="s">
        <v>608</v>
      </c>
      <c r="L1969" t="s">
        <v>113</v>
      </c>
      <c r="M1969" t="s">
        <v>12</v>
      </c>
      <c r="N1969" t="s">
        <v>31</v>
      </c>
      <c r="O1969" t="s">
        <v>3952</v>
      </c>
      <c r="P1969" t="s">
        <v>1624</v>
      </c>
      <c r="Q1969" s="6">
        <v>349.17</v>
      </c>
      <c r="R1969" s="21">
        <v>476</v>
      </c>
      <c r="S1969" s="21" t="s">
        <v>1707</v>
      </c>
      <c r="T1969" s="21" t="s">
        <v>1684</v>
      </c>
      <c r="U1969" s="21" t="s">
        <v>1708</v>
      </c>
      <c r="V1969" s="21" t="s">
        <v>1702</v>
      </c>
      <c r="W1969" s="2">
        <v>3</v>
      </c>
      <c r="X1969" s="6">
        <v>77.599999999999994</v>
      </c>
      <c r="Y1969" s="24">
        <v>72.167999999999992</v>
      </c>
    </row>
    <row r="1970" spans="2:25" x14ac:dyDescent="0.25">
      <c r="B1970" s="20">
        <v>45446</v>
      </c>
      <c r="C1970" t="s">
        <v>1541</v>
      </c>
      <c r="D1970" t="s">
        <v>3766</v>
      </c>
      <c r="E1970" t="s">
        <v>1712</v>
      </c>
      <c r="F1970" t="s">
        <v>1757</v>
      </c>
      <c r="G1970" t="s">
        <v>209</v>
      </c>
      <c r="H1970" t="s">
        <v>208</v>
      </c>
      <c r="I1970">
        <v>49</v>
      </c>
      <c r="J1970" t="s">
        <v>16</v>
      </c>
      <c r="K1970" t="s">
        <v>210</v>
      </c>
      <c r="L1970" t="s">
        <v>51</v>
      </c>
      <c r="M1970" t="s">
        <v>12</v>
      </c>
      <c r="N1970" t="s">
        <v>13</v>
      </c>
      <c r="O1970" t="s">
        <v>3953</v>
      </c>
      <c r="P1970" t="s">
        <v>3866</v>
      </c>
      <c r="Q1970" s="6">
        <v>115.82</v>
      </c>
      <c r="R1970" s="21">
        <v>460</v>
      </c>
      <c r="S1970" s="21" t="s">
        <v>1713</v>
      </c>
      <c r="T1970" s="21" t="s">
        <v>1714</v>
      </c>
      <c r="U1970" s="21" t="s">
        <v>1715</v>
      </c>
      <c r="V1970" s="21" t="s">
        <v>1702</v>
      </c>
      <c r="W1970" s="2">
        <v>4</v>
      </c>
      <c r="X1970" s="6">
        <v>914.05</v>
      </c>
      <c r="Y1970" s="24">
        <v>685.53749999999991</v>
      </c>
    </row>
    <row r="1971" spans="2:25" x14ac:dyDescent="0.25">
      <c r="B1971" s="20">
        <v>45297</v>
      </c>
      <c r="C1971" t="s">
        <v>1582</v>
      </c>
      <c r="D1971" t="s">
        <v>3786</v>
      </c>
      <c r="E1971" t="s">
        <v>1703</v>
      </c>
      <c r="F1971" t="s">
        <v>1760</v>
      </c>
      <c r="G1971" t="s">
        <v>1497</v>
      </c>
      <c r="H1971" t="s">
        <v>1496</v>
      </c>
      <c r="I1971">
        <v>28</v>
      </c>
      <c r="J1971" t="s">
        <v>9</v>
      </c>
      <c r="K1971" t="s">
        <v>84</v>
      </c>
      <c r="L1971" t="s">
        <v>22</v>
      </c>
      <c r="M1971" t="s">
        <v>12</v>
      </c>
      <c r="N1971" t="s">
        <v>31</v>
      </c>
      <c r="O1971" t="s">
        <v>3960</v>
      </c>
      <c r="P1971" t="s">
        <v>1583</v>
      </c>
      <c r="Q1971" s="6">
        <v>135.61000000000001</v>
      </c>
      <c r="R1971" s="21">
        <v>394</v>
      </c>
      <c r="S1971" s="21" t="s">
        <v>1704</v>
      </c>
      <c r="T1971" s="21" t="s">
        <v>1689</v>
      </c>
      <c r="U1971" s="21" t="s">
        <v>1705</v>
      </c>
      <c r="V1971" s="21" t="s">
        <v>1695</v>
      </c>
      <c r="W1971" s="2">
        <v>3</v>
      </c>
      <c r="X1971" s="6">
        <v>745.3</v>
      </c>
      <c r="Y1971" s="24">
        <v>611.14599999999996</v>
      </c>
    </row>
    <row r="1972" spans="2:25" x14ac:dyDescent="0.25">
      <c r="B1972" s="20">
        <v>45850</v>
      </c>
      <c r="C1972" t="s">
        <v>1657</v>
      </c>
      <c r="D1972" t="s">
        <v>3820</v>
      </c>
      <c r="E1972" t="s">
        <v>1699</v>
      </c>
      <c r="F1972" t="s">
        <v>1762</v>
      </c>
      <c r="G1972" t="s">
        <v>76</v>
      </c>
      <c r="H1972" t="s">
        <v>75</v>
      </c>
      <c r="I1972">
        <v>24</v>
      </c>
      <c r="J1972" t="s">
        <v>16</v>
      </c>
      <c r="K1972" t="s">
        <v>77</v>
      </c>
      <c r="L1972" t="s">
        <v>51</v>
      </c>
      <c r="M1972" t="s">
        <v>12</v>
      </c>
      <c r="N1972" t="s">
        <v>26</v>
      </c>
      <c r="O1972" t="s">
        <v>3951</v>
      </c>
      <c r="P1972" t="s">
        <v>3898</v>
      </c>
      <c r="Q1972" s="6">
        <v>176.07</v>
      </c>
      <c r="R1972" s="21">
        <v>82</v>
      </c>
      <c r="S1972" s="21" t="s">
        <v>1700</v>
      </c>
      <c r="T1972" s="21" t="s">
        <v>1693</v>
      </c>
      <c r="U1972" s="21" t="s">
        <v>1701</v>
      </c>
      <c r="V1972" s="21" t="s">
        <v>1702</v>
      </c>
      <c r="W1972" s="2">
        <v>2</v>
      </c>
      <c r="X1972" s="6">
        <v>785.31</v>
      </c>
      <c r="Y1972" s="24">
        <v>667.51349999999991</v>
      </c>
    </row>
    <row r="1973" spans="2:25" x14ac:dyDescent="0.25">
      <c r="B1973" s="20">
        <v>45335</v>
      </c>
      <c r="C1973" t="s">
        <v>1559</v>
      </c>
      <c r="D1973" t="s">
        <v>3775</v>
      </c>
      <c r="E1973" t="s">
        <v>1729</v>
      </c>
      <c r="F1973" t="s">
        <v>1766</v>
      </c>
      <c r="G1973" t="s">
        <v>239</v>
      </c>
      <c r="H1973" t="s">
        <v>238</v>
      </c>
      <c r="I1973">
        <v>21</v>
      </c>
      <c r="J1973" t="s">
        <v>16</v>
      </c>
      <c r="K1973" t="s">
        <v>240</v>
      </c>
      <c r="L1973" t="s">
        <v>181</v>
      </c>
      <c r="M1973" t="s">
        <v>12</v>
      </c>
      <c r="N1973" t="s">
        <v>31</v>
      </c>
      <c r="O1973" t="s">
        <v>3960</v>
      </c>
      <c r="P1973" t="s">
        <v>1560</v>
      </c>
      <c r="Q1973" s="6">
        <v>166.06</v>
      </c>
      <c r="R1973" s="21">
        <v>340</v>
      </c>
      <c r="S1973" s="21" t="s">
        <v>1730</v>
      </c>
      <c r="T1973" s="21" t="s">
        <v>1693</v>
      </c>
      <c r="U1973" s="21" t="s">
        <v>204</v>
      </c>
      <c r="V1973" s="21" t="s">
        <v>1695</v>
      </c>
      <c r="W1973" s="2">
        <v>1</v>
      </c>
      <c r="X1973" s="6">
        <v>278.63</v>
      </c>
      <c r="Y1973" s="24">
        <v>259.1259</v>
      </c>
    </row>
    <row r="1974" spans="2:25" x14ac:dyDescent="0.25">
      <c r="B1974" s="20">
        <v>45801</v>
      </c>
      <c r="C1974" t="s">
        <v>1643</v>
      </c>
      <c r="D1974" t="s">
        <v>3814</v>
      </c>
      <c r="E1974" t="s">
        <v>1687</v>
      </c>
      <c r="F1974" t="s">
        <v>1767</v>
      </c>
      <c r="G1974" t="s">
        <v>997</v>
      </c>
      <c r="H1974" t="s">
        <v>996</v>
      </c>
      <c r="I1974">
        <v>34</v>
      </c>
      <c r="J1974" t="s">
        <v>16</v>
      </c>
      <c r="K1974" t="s">
        <v>998</v>
      </c>
      <c r="L1974" t="s">
        <v>264</v>
      </c>
      <c r="M1974" t="s">
        <v>12</v>
      </c>
      <c r="N1974" t="s">
        <v>26</v>
      </c>
      <c r="O1974" t="s">
        <v>3948</v>
      </c>
      <c r="P1974" t="s">
        <v>1644</v>
      </c>
      <c r="Q1974" s="6">
        <v>228.53</v>
      </c>
      <c r="R1974" s="21">
        <v>469</v>
      </c>
      <c r="S1974" s="21" t="s">
        <v>1688</v>
      </c>
      <c r="T1974" s="21" t="s">
        <v>1689</v>
      </c>
      <c r="U1974" s="21" t="s">
        <v>1690</v>
      </c>
      <c r="V1974" s="21" t="s">
        <v>1686</v>
      </c>
      <c r="W1974" s="2">
        <v>4</v>
      </c>
      <c r="X1974" s="6">
        <v>286.92</v>
      </c>
      <c r="Y1974" s="24">
        <v>238.14359999999999</v>
      </c>
    </row>
    <row r="1975" spans="2:25" x14ac:dyDescent="0.25">
      <c r="B1975" s="20">
        <v>45480</v>
      </c>
      <c r="C1975" t="s">
        <v>1544</v>
      </c>
      <c r="D1975" t="s">
        <v>3767</v>
      </c>
      <c r="E1975" t="s">
        <v>1696</v>
      </c>
      <c r="F1975" t="s">
        <v>1753</v>
      </c>
      <c r="G1975" t="s">
        <v>1256</v>
      </c>
      <c r="H1975" t="s">
        <v>1255</v>
      </c>
      <c r="I1975">
        <v>55</v>
      </c>
      <c r="J1975" t="s">
        <v>9</v>
      </c>
      <c r="K1975" t="s">
        <v>1257</v>
      </c>
      <c r="L1975" t="s">
        <v>836</v>
      </c>
      <c r="M1975" t="s">
        <v>12</v>
      </c>
      <c r="N1975" t="s">
        <v>13</v>
      </c>
      <c r="O1975" t="s">
        <v>3954</v>
      </c>
      <c r="P1975" t="s">
        <v>3867</v>
      </c>
      <c r="Q1975" s="6">
        <v>48.01</v>
      </c>
      <c r="R1975" s="21">
        <v>439</v>
      </c>
      <c r="S1975" s="21" t="s">
        <v>1697</v>
      </c>
      <c r="T1975" s="21" t="s">
        <v>1689</v>
      </c>
      <c r="U1975" s="21" t="s">
        <v>1698</v>
      </c>
      <c r="V1975" s="21" t="s">
        <v>1695</v>
      </c>
      <c r="W1975" s="2">
        <v>1</v>
      </c>
      <c r="X1975" s="6">
        <v>218.04</v>
      </c>
      <c r="Y1975" s="24">
        <v>198.41640000000001</v>
      </c>
    </row>
    <row r="1976" spans="2:25" x14ac:dyDescent="0.25">
      <c r="B1976" s="20">
        <v>45593</v>
      </c>
      <c r="C1976" t="s">
        <v>1604</v>
      </c>
      <c r="D1976" t="s">
        <v>3847</v>
      </c>
      <c r="E1976" t="s">
        <v>1724</v>
      </c>
      <c r="F1976" t="s">
        <v>1787</v>
      </c>
      <c r="G1976" t="s">
        <v>1265</v>
      </c>
      <c r="H1976" t="s">
        <v>1264</v>
      </c>
      <c r="I1976">
        <v>23</v>
      </c>
      <c r="J1976" t="s">
        <v>16</v>
      </c>
      <c r="K1976" t="s">
        <v>201</v>
      </c>
      <c r="L1976" t="s">
        <v>155</v>
      </c>
      <c r="M1976" t="s">
        <v>12</v>
      </c>
      <c r="N1976" t="s">
        <v>13</v>
      </c>
      <c r="O1976" t="s">
        <v>3945</v>
      </c>
      <c r="P1976" t="s">
        <v>3885</v>
      </c>
      <c r="Q1976" s="6">
        <v>386.56</v>
      </c>
      <c r="R1976" s="21">
        <v>125</v>
      </c>
      <c r="S1976" s="21" t="s">
        <v>1725</v>
      </c>
      <c r="T1976" s="21" t="s">
        <v>1689</v>
      </c>
      <c r="U1976" s="21" t="s">
        <v>1726</v>
      </c>
      <c r="V1976" s="21" t="s">
        <v>1702</v>
      </c>
      <c r="W1976" s="2">
        <v>2</v>
      </c>
      <c r="X1976" s="6">
        <v>148.96</v>
      </c>
      <c r="Y1976" s="24">
        <v>144.49119999999999</v>
      </c>
    </row>
    <row r="1977" spans="2:25" x14ac:dyDescent="0.25">
      <c r="B1977" s="20">
        <v>45480</v>
      </c>
      <c r="C1977" t="s">
        <v>1532</v>
      </c>
      <c r="D1977" t="s">
        <v>3833</v>
      </c>
      <c r="E1977" t="s">
        <v>1696</v>
      </c>
      <c r="F1977" t="s">
        <v>1753</v>
      </c>
      <c r="G1977" t="s">
        <v>1256</v>
      </c>
      <c r="H1977" t="s">
        <v>1255</v>
      </c>
      <c r="I1977">
        <v>55</v>
      </c>
      <c r="J1977" t="s">
        <v>9</v>
      </c>
      <c r="K1977" t="s">
        <v>1257</v>
      </c>
      <c r="L1977" t="s">
        <v>836</v>
      </c>
      <c r="M1977" t="s">
        <v>12</v>
      </c>
      <c r="N1977" t="s">
        <v>13</v>
      </c>
      <c r="O1977" t="s">
        <v>3946</v>
      </c>
      <c r="P1977" t="s">
        <v>3861</v>
      </c>
      <c r="Q1977" s="6">
        <v>261</v>
      </c>
      <c r="R1977" s="21">
        <v>59</v>
      </c>
      <c r="S1977" s="21" t="s">
        <v>1697</v>
      </c>
      <c r="T1977" s="21" t="s">
        <v>1689</v>
      </c>
      <c r="U1977" s="21" t="s">
        <v>1698</v>
      </c>
      <c r="V1977" s="21" t="s">
        <v>1695</v>
      </c>
      <c r="W1977" s="2">
        <v>1</v>
      </c>
      <c r="X1977" s="6">
        <v>218.04</v>
      </c>
      <c r="Y1977" s="24">
        <v>198.41640000000001</v>
      </c>
    </row>
    <row r="1978" spans="2:25" x14ac:dyDescent="0.25">
      <c r="B1978" s="20">
        <v>45593</v>
      </c>
      <c r="C1978" t="s">
        <v>1622</v>
      </c>
      <c r="D1978" t="s">
        <v>3850</v>
      </c>
      <c r="E1978" t="s">
        <v>1724</v>
      </c>
      <c r="F1978" t="s">
        <v>1787</v>
      </c>
      <c r="G1978" t="s">
        <v>1265</v>
      </c>
      <c r="H1978" t="s">
        <v>1264</v>
      </c>
      <c r="I1978">
        <v>23</v>
      </c>
      <c r="J1978" t="s">
        <v>16</v>
      </c>
      <c r="K1978" t="s">
        <v>201</v>
      </c>
      <c r="L1978" t="s">
        <v>155</v>
      </c>
      <c r="M1978" t="s">
        <v>12</v>
      </c>
      <c r="N1978" t="s">
        <v>13</v>
      </c>
      <c r="O1978" t="s">
        <v>3953</v>
      </c>
      <c r="P1978" t="s">
        <v>3893</v>
      </c>
      <c r="Q1978" s="6">
        <v>340.39</v>
      </c>
      <c r="R1978" s="21">
        <v>177</v>
      </c>
      <c r="S1978" s="21" t="s">
        <v>1725</v>
      </c>
      <c r="T1978" s="21" t="s">
        <v>1689</v>
      </c>
      <c r="U1978" s="21" t="s">
        <v>1726</v>
      </c>
      <c r="V1978" s="21" t="s">
        <v>1702</v>
      </c>
      <c r="W1978" s="2">
        <v>2</v>
      </c>
      <c r="X1978" s="6">
        <v>148.96</v>
      </c>
      <c r="Y1978" s="24">
        <v>144.49119999999999</v>
      </c>
    </row>
    <row r="1979" spans="2:25" x14ac:dyDescent="0.25">
      <c r="B1979" s="20">
        <v>45636</v>
      </c>
      <c r="C1979" t="s">
        <v>1567</v>
      </c>
      <c r="D1979" t="s">
        <v>3779</v>
      </c>
      <c r="E1979" t="s">
        <v>1716</v>
      </c>
      <c r="F1979" t="s">
        <v>1771</v>
      </c>
      <c r="G1979" t="s">
        <v>1331</v>
      </c>
      <c r="H1979" t="s">
        <v>1330</v>
      </c>
      <c r="I1979">
        <v>37</v>
      </c>
      <c r="J1979" t="s">
        <v>16</v>
      </c>
      <c r="K1979" t="s">
        <v>1332</v>
      </c>
      <c r="L1979" t="s">
        <v>106</v>
      </c>
      <c r="M1979" t="s">
        <v>12</v>
      </c>
      <c r="N1979" t="s">
        <v>31</v>
      </c>
      <c r="O1979" t="s">
        <v>3954</v>
      </c>
      <c r="P1979" t="s">
        <v>1568</v>
      </c>
      <c r="Q1979" s="6">
        <v>218.48</v>
      </c>
      <c r="R1979" s="21">
        <v>276</v>
      </c>
      <c r="S1979" s="21" t="s">
        <v>1717</v>
      </c>
      <c r="T1979" s="21" t="s">
        <v>1693</v>
      </c>
      <c r="U1979" s="21" t="s">
        <v>1718</v>
      </c>
      <c r="V1979" s="21" t="s">
        <v>1686</v>
      </c>
      <c r="W1979" s="2">
        <v>2.4785461887935387</v>
      </c>
      <c r="X1979" s="6">
        <v>871.34</v>
      </c>
      <c r="Y1979" s="24">
        <v>836.4864</v>
      </c>
    </row>
    <row r="1980" spans="2:25" x14ac:dyDescent="0.25">
      <c r="B1980" s="20">
        <v>45593</v>
      </c>
      <c r="C1980" t="s">
        <v>1577</v>
      </c>
      <c r="D1980" t="s">
        <v>3785</v>
      </c>
      <c r="E1980" t="s">
        <v>1724</v>
      </c>
      <c r="F1980" t="s">
        <v>1787</v>
      </c>
      <c r="G1980" t="s">
        <v>1265</v>
      </c>
      <c r="H1980" t="s">
        <v>1264</v>
      </c>
      <c r="I1980">
        <v>23</v>
      </c>
      <c r="J1980" t="s">
        <v>16</v>
      </c>
      <c r="K1980" t="s">
        <v>201</v>
      </c>
      <c r="L1980" t="s">
        <v>155</v>
      </c>
      <c r="M1980" t="s">
        <v>12</v>
      </c>
      <c r="N1980" t="s">
        <v>13</v>
      </c>
      <c r="O1980" t="s">
        <v>3948</v>
      </c>
      <c r="P1980" t="s">
        <v>3876</v>
      </c>
      <c r="Q1980" s="6">
        <v>382.22</v>
      </c>
      <c r="R1980" s="21">
        <v>329</v>
      </c>
      <c r="S1980" s="21" t="s">
        <v>1725</v>
      </c>
      <c r="T1980" s="21" t="s">
        <v>1689</v>
      </c>
      <c r="U1980" s="21" t="s">
        <v>1726</v>
      </c>
      <c r="V1980" s="21" t="s">
        <v>1702</v>
      </c>
      <c r="W1980" s="2">
        <v>2</v>
      </c>
      <c r="X1980" s="6">
        <v>148.96</v>
      </c>
      <c r="Y1980" s="24">
        <v>144.49119999999999</v>
      </c>
    </row>
    <row r="1981" spans="2:25" x14ac:dyDescent="0.25">
      <c r="B1981" s="20">
        <v>45285</v>
      </c>
      <c r="C1981" t="s">
        <v>1594</v>
      </c>
      <c r="D1981" t="s">
        <v>3844</v>
      </c>
      <c r="E1981" t="s">
        <v>1737</v>
      </c>
      <c r="F1981" t="s">
        <v>1755</v>
      </c>
      <c r="G1981" t="s">
        <v>1422</v>
      </c>
      <c r="H1981" t="s">
        <v>1421</v>
      </c>
      <c r="I1981">
        <v>63</v>
      </c>
      <c r="J1981" t="s">
        <v>16</v>
      </c>
      <c r="K1981" t="s">
        <v>1423</v>
      </c>
      <c r="L1981" t="s">
        <v>170</v>
      </c>
      <c r="M1981" t="s">
        <v>12</v>
      </c>
      <c r="N1981" t="s">
        <v>13</v>
      </c>
      <c r="O1981" t="s">
        <v>3944</v>
      </c>
      <c r="P1981" t="s">
        <v>3881</v>
      </c>
      <c r="Q1981" s="6">
        <v>167.34</v>
      </c>
      <c r="R1981" s="21">
        <v>296</v>
      </c>
      <c r="S1981" s="21" t="s">
        <v>1738</v>
      </c>
      <c r="T1981" s="21" t="s">
        <v>1689</v>
      </c>
      <c r="U1981" s="21" t="s">
        <v>1739</v>
      </c>
      <c r="V1981" s="21" t="s">
        <v>1686</v>
      </c>
      <c r="W1981" s="2">
        <v>3</v>
      </c>
      <c r="X1981" s="6">
        <v>104.47</v>
      </c>
      <c r="Y1981" s="24">
        <v>76.263099999999994</v>
      </c>
    </row>
    <row r="1982" spans="2:25" x14ac:dyDescent="0.25">
      <c r="B1982" s="20">
        <v>45480</v>
      </c>
      <c r="C1982" t="s">
        <v>1544</v>
      </c>
      <c r="D1982" t="s">
        <v>3767</v>
      </c>
      <c r="E1982" t="s">
        <v>1696</v>
      </c>
      <c r="F1982" t="s">
        <v>1753</v>
      </c>
      <c r="G1982" t="s">
        <v>1256</v>
      </c>
      <c r="H1982" t="s">
        <v>1255</v>
      </c>
      <c r="I1982">
        <v>55</v>
      </c>
      <c r="J1982" t="s">
        <v>9</v>
      </c>
      <c r="K1982" t="s">
        <v>1257</v>
      </c>
      <c r="L1982" t="s">
        <v>836</v>
      </c>
      <c r="M1982" t="s">
        <v>12</v>
      </c>
      <c r="N1982" t="s">
        <v>13</v>
      </c>
      <c r="O1982" t="s">
        <v>3954</v>
      </c>
      <c r="P1982" t="s">
        <v>3867</v>
      </c>
      <c r="Q1982" s="6">
        <v>48.01</v>
      </c>
      <c r="R1982" s="21">
        <v>439</v>
      </c>
      <c r="S1982" s="21" t="s">
        <v>1697</v>
      </c>
      <c r="T1982" s="21" t="s">
        <v>1689</v>
      </c>
      <c r="U1982" s="21" t="s">
        <v>1698</v>
      </c>
      <c r="V1982" s="21" t="s">
        <v>1695</v>
      </c>
      <c r="W1982" s="2">
        <v>1</v>
      </c>
      <c r="X1982" s="6">
        <v>218.04</v>
      </c>
      <c r="Y1982" s="24">
        <v>198.41640000000001</v>
      </c>
    </row>
    <row r="1983" spans="2:25" x14ac:dyDescent="0.25">
      <c r="B1983" s="20">
        <v>45636</v>
      </c>
      <c r="C1983" t="s">
        <v>1578</v>
      </c>
      <c r="D1983" t="s">
        <v>3840</v>
      </c>
      <c r="E1983" t="s">
        <v>1716</v>
      </c>
      <c r="F1983" t="s">
        <v>1771</v>
      </c>
      <c r="G1983" t="s">
        <v>1331</v>
      </c>
      <c r="H1983" t="s">
        <v>1330</v>
      </c>
      <c r="I1983">
        <v>37</v>
      </c>
      <c r="J1983" t="s">
        <v>16</v>
      </c>
      <c r="K1983" t="s">
        <v>1332</v>
      </c>
      <c r="L1983" t="s">
        <v>106</v>
      </c>
      <c r="M1983" t="s">
        <v>12</v>
      </c>
      <c r="N1983" t="s">
        <v>31</v>
      </c>
      <c r="O1983" t="s">
        <v>3943</v>
      </c>
      <c r="P1983" t="s">
        <v>1579</v>
      </c>
      <c r="Q1983" s="6">
        <v>223.43</v>
      </c>
      <c r="R1983" s="21">
        <v>154</v>
      </c>
      <c r="S1983" s="21" t="s">
        <v>1717</v>
      </c>
      <c r="T1983" s="21" t="s">
        <v>1693</v>
      </c>
      <c r="U1983" s="21" t="s">
        <v>1718</v>
      </c>
      <c r="V1983" s="21" t="s">
        <v>1686</v>
      </c>
      <c r="W1983" s="2">
        <v>2.4785461887935387</v>
      </c>
      <c r="X1983" s="6">
        <v>871.34</v>
      </c>
      <c r="Y1983" s="24">
        <v>836.4864</v>
      </c>
    </row>
    <row r="1984" spans="2:25" x14ac:dyDescent="0.25">
      <c r="B1984" s="20">
        <v>45480</v>
      </c>
      <c r="C1984" t="s">
        <v>1625</v>
      </c>
      <c r="D1984" t="s">
        <v>3806</v>
      </c>
      <c r="E1984" t="s">
        <v>1696</v>
      </c>
      <c r="F1984" t="s">
        <v>1753</v>
      </c>
      <c r="G1984" t="s">
        <v>1256</v>
      </c>
      <c r="H1984" t="s">
        <v>1255</v>
      </c>
      <c r="I1984">
        <v>55</v>
      </c>
      <c r="J1984" t="s">
        <v>9</v>
      </c>
      <c r="K1984" t="s">
        <v>1257</v>
      </c>
      <c r="L1984" t="s">
        <v>836</v>
      </c>
      <c r="M1984" t="s">
        <v>12</v>
      </c>
      <c r="N1984" t="s">
        <v>13</v>
      </c>
      <c r="O1984" t="s">
        <v>3966</v>
      </c>
      <c r="P1984" t="s">
        <v>3894</v>
      </c>
      <c r="Q1984" s="6">
        <v>243.7</v>
      </c>
      <c r="R1984" s="21">
        <v>130</v>
      </c>
      <c r="S1984" s="21" t="s">
        <v>1697</v>
      </c>
      <c r="T1984" s="21" t="s">
        <v>1689</v>
      </c>
      <c r="U1984" s="21" t="s">
        <v>1698</v>
      </c>
      <c r="V1984" s="21" t="s">
        <v>1695</v>
      </c>
      <c r="W1984" s="2">
        <v>1</v>
      </c>
      <c r="X1984" s="6">
        <v>218.04</v>
      </c>
      <c r="Y1984" s="24">
        <v>198.41640000000001</v>
      </c>
    </row>
    <row r="1985" spans="2:25" x14ac:dyDescent="0.25">
      <c r="B1985" s="20">
        <v>45466</v>
      </c>
      <c r="C1985" t="s">
        <v>1569</v>
      </c>
      <c r="D1985" t="s">
        <v>3780</v>
      </c>
      <c r="E1985" t="s">
        <v>1722</v>
      </c>
      <c r="F1985" t="s">
        <v>1803</v>
      </c>
      <c r="G1985" t="s">
        <v>45</v>
      </c>
      <c r="H1985" t="s">
        <v>44</v>
      </c>
      <c r="I1985">
        <v>53</v>
      </c>
      <c r="J1985" t="s">
        <v>16</v>
      </c>
      <c r="K1985" t="s">
        <v>46</v>
      </c>
      <c r="L1985" t="s">
        <v>47</v>
      </c>
      <c r="M1985" t="s">
        <v>12</v>
      </c>
      <c r="N1985" t="s">
        <v>13</v>
      </c>
      <c r="O1985" t="s">
        <v>3951</v>
      </c>
      <c r="P1985" t="s">
        <v>3874</v>
      </c>
      <c r="Q1985" s="6">
        <v>19.52</v>
      </c>
      <c r="R1985" s="21">
        <v>57</v>
      </c>
      <c r="S1985" s="21" t="s">
        <v>1723</v>
      </c>
      <c r="T1985" s="21" t="s">
        <v>1693</v>
      </c>
      <c r="U1985" s="21" t="s">
        <v>390</v>
      </c>
      <c r="V1985" s="21" t="s">
        <v>1702</v>
      </c>
      <c r="W1985" s="2">
        <v>1</v>
      </c>
      <c r="X1985" s="6">
        <v>135.78</v>
      </c>
      <c r="Y1985" s="24">
        <v>116.77079999999999</v>
      </c>
    </row>
    <row r="1986" spans="2:25" x14ac:dyDescent="0.25">
      <c r="B1986" s="20">
        <v>45446</v>
      </c>
      <c r="C1986" t="s">
        <v>1628</v>
      </c>
      <c r="D1986" t="s">
        <v>3807</v>
      </c>
      <c r="E1986" t="s">
        <v>1712</v>
      </c>
      <c r="F1986" t="s">
        <v>1757</v>
      </c>
      <c r="G1986" t="s">
        <v>209</v>
      </c>
      <c r="H1986" t="s">
        <v>208</v>
      </c>
      <c r="I1986">
        <v>49</v>
      </c>
      <c r="J1986" t="s">
        <v>16</v>
      </c>
      <c r="K1986" t="s">
        <v>210</v>
      </c>
      <c r="L1986" t="s">
        <v>51</v>
      </c>
      <c r="M1986" t="s">
        <v>12</v>
      </c>
      <c r="N1986" t="s">
        <v>13</v>
      </c>
      <c r="O1986" t="s">
        <v>3959</v>
      </c>
      <c r="P1986" t="s">
        <v>1629</v>
      </c>
      <c r="Q1986" s="6">
        <v>138.05000000000001</v>
      </c>
      <c r="R1986" s="21">
        <v>89</v>
      </c>
      <c r="S1986" s="21" t="s">
        <v>1713</v>
      </c>
      <c r="T1986" s="21" t="s">
        <v>1714</v>
      </c>
      <c r="U1986" s="21" t="s">
        <v>1715</v>
      </c>
      <c r="V1986" s="21" t="s">
        <v>1702</v>
      </c>
      <c r="W1986" s="2">
        <v>4</v>
      </c>
      <c r="X1986" s="6">
        <v>914.05</v>
      </c>
      <c r="Y1986" s="24">
        <v>685.53749999999991</v>
      </c>
    </row>
    <row r="1987" spans="2:25" x14ac:dyDescent="0.25">
      <c r="B1987" s="20">
        <v>45369</v>
      </c>
      <c r="C1987" t="s">
        <v>1614</v>
      </c>
      <c r="D1987" t="s">
        <v>3801</v>
      </c>
      <c r="E1987" t="s">
        <v>1727</v>
      </c>
      <c r="F1987" t="s">
        <v>1775</v>
      </c>
      <c r="G1987" t="s">
        <v>760</v>
      </c>
      <c r="H1987" t="s">
        <v>759</v>
      </c>
      <c r="I1987">
        <v>58</v>
      </c>
      <c r="J1987" t="s">
        <v>16</v>
      </c>
      <c r="K1987" t="s">
        <v>761</v>
      </c>
      <c r="L1987" t="s">
        <v>181</v>
      </c>
      <c r="M1987" t="s">
        <v>12</v>
      </c>
      <c r="N1987" t="s">
        <v>19</v>
      </c>
      <c r="O1987" t="s">
        <v>3965</v>
      </c>
      <c r="P1987" t="s">
        <v>3889</v>
      </c>
      <c r="Q1987" s="6">
        <v>482.75</v>
      </c>
      <c r="R1987" s="21">
        <v>444</v>
      </c>
      <c r="S1987" s="21" t="s">
        <v>1728</v>
      </c>
      <c r="T1987" s="21" t="s">
        <v>1684</v>
      </c>
      <c r="U1987" s="21" t="s">
        <v>129</v>
      </c>
      <c r="V1987" s="21" t="s">
        <v>1686</v>
      </c>
      <c r="W1987" s="2">
        <v>4</v>
      </c>
      <c r="X1987" s="6">
        <v>482.75</v>
      </c>
      <c r="Y1987" s="24">
        <v>463.44</v>
      </c>
    </row>
    <row r="1988" spans="2:25" x14ac:dyDescent="0.25">
      <c r="B1988" s="20">
        <v>45913</v>
      </c>
      <c r="C1988" t="s">
        <v>1649</v>
      </c>
      <c r="D1988" t="s">
        <v>3817</v>
      </c>
      <c r="E1988" t="s">
        <v>1743</v>
      </c>
      <c r="F1988" t="s">
        <v>1772</v>
      </c>
      <c r="G1988" t="s">
        <v>869</v>
      </c>
      <c r="H1988" t="s">
        <v>868</v>
      </c>
      <c r="I1988">
        <v>38</v>
      </c>
      <c r="J1988" t="s">
        <v>9</v>
      </c>
      <c r="K1988" t="s">
        <v>870</v>
      </c>
      <c r="L1988" t="s">
        <v>181</v>
      </c>
      <c r="M1988" t="s">
        <v>12</v>
      </c>
      <c r="N1988" t="s">
        <v>13</v>
      </c>
      <c r="O1988" t="s">
        <v>3950</v>
      </c>
      <c r="P1988" t="s">
        <v>1650</v>
      </c>
      <c r="Q1988" s="6">
        <v>152.91999999999999</v>
      </c>
      <c r="R1988" s="21">
        <v>281</v>
      </c>
      <c r="S1988" s="21" t="s">
        <v>1744</v>
      </c>
      <c r="T1988" s="21" t="s">
        <v>1684</v>
      </c>
      <c r="U1988" s="21" t="s">
        <v>1745</v>
      </c>
      <c r="V1988" s="21" t="s">
        <v>1702</v>
      </c>
      <c r="W1988" s="2">
        <v>2</v>
      </c>
      <c r="X1988" s="6">
        <v>451.98</v>
      </c>
      <c r="Y1988" s="24">
        <v>338.98500000000001</v>
      </c>
    </row>
    <row r="1989" spans="2:25" x14ac:dyDescent="0.25">
      <c r="B1989" s="20">
        <v>45850</v>
      </c>
      <c r="C1989" t="s">
        <v>1609</v>
      </c>
      <c r="D1989" t="s">
        <v>3799</v>
      </c>
      <c r="E1989" t="s">
        <v>1699</v>
      </c>
      <c r="F1989" t="s">
        <v>1762</v>
      </c>
      <c r="G1989" t="s">
        <v>76</v>
      </c>
      <c r="H1989" t="s">
        <v>75</v>
      </c>
      <c r="I1989">
        <v>24</v>
      </c>
      <c r="J1989" t="s">
        <v>16</v>
      </c>
      <c r="K1989" t="s">
        <v>77</v>
      </c>
      <c r="L1989" t="s">
        <v>51</v>
      </c>
      <c r="M1989" t="s">
        <v>12</v>
      </c>
      <c r="N1989" t="s">
        <v>26</v>
      </c>
      <c r="O1989" t="s">
        <v>3950</v>
      </c>
      <c r="P1989" t="s">
        <v>3888</v>
      </c>
      <c r="Q1989" s="6">
        <v>30.62</v>
      </c>
      <c r="R1989" s="21">
        <v>138</v>
      </c>
      <c r="S1989" s="21" t="s">
        <v>1700</v>
      </c>
      <c r="T1989" s="21" t="s">
        <v>1693</v>
      </c>
      <c r="U1989" s="21" t="s">
        <v>1701</v>
      </c>
      <c r="V1989" s="21" t="s">
        <v>1702</v>
      </c>
      <c r="W1989" s="2">
        <v>2</v>
      </c>
      <c r="X1989" s="6">
        <v>785.31</v>
      </c>
      <c r="Y1989" s="24">
        <v>667.51349999999991</v>
      </c>
    </row>
    <row r="1990" spans="2:25" x14ac:dyDescent="0.25">
      <c r="B1990" s="20">
        <v>45285</v>
      </c>
      <c r="C1990" t="s">
        <v>1587</v>
      </c>
      <c r="D1990" t="s">
        <v>3789</v>
      </c>
      <c r="E1990" t="s">
        <v>1737</v>
      </c>
      <c r="F1990" t="s">
        <v>1755</v>
      </c>
      <c r="G1990" t="s">
        <v>1422</v>
      </c>
      <c r="H1990" t="s">
        <v>1421</v>
      </c>
      <c r="I1990">
        <v>63</v>
      </c>
      <c r="J1990" t="s">
        <v>16</v>
      </c>
      <c r="K1990" t="s">
        <v>1423</v>
      </c>
      <c r="L1990" t="s">
        <v>170</v>
      </c>
      <c r="M1990" t="s">
        <v>12</v>
      </c>
      <c r="N1990" t="s">
        <v>13</v>
      </c>
      <c r="O1990" t="s">
        <v>3950</v>
      </c>
      <c r="P1990" t="s">
        <v>3878</v>
      </c>
      <c r="Q1990" s="6">
        <v>313.26</v>
      </c>
      <c r="R1990" s="21">
        <v>369</v>
      </c>
      <c r="S1990" s="21" t="s">
        <v>1738</v>
      </c>
      <c r="T1990" s="21" t="s">
        <v>1689</v>
      </c>
      <c r="U1990" s="21" t="s">
        <v>1739</v>
      </c>
      <c r="V1990" s="21" t="s">
        <v>1686</v>
      </c>
      <c r="W1990" s="2">
        <v>3</v>
      </c>
      <c r="X1990" s="6">
        <v>104.47</v>
      </c>
      <c r="Y1990" s="24">
        <v>76.263099999999994</v>
      </c>
    </row>
    <row r="1991" spans="2:25" x14ac:dyDescent="0.25">
      <c r="B1991" s="20">
        <v>45850</v>
      </c>
      <c r="C1991" t="s">
        <v>1619</v>
      </c>
      <c r="D1991" t="s">
        <v>3805</v>
      </c>
      <c r="E1991" t="s">
        <v>1699</v>
      </c>
      <c r="F1991" t="s">
        <v>1762</v>
      </c>
      <c r="G1991" t="s">
        <v>76</v>
      </c>
      <c r="H1991" t="s">
        <v>75</v>
      </c>
      <c r="I1991">
        <v>24</v>
      </c>
      <c r="J1991" t="s">
        <v>16</v>
      </c>
      <c r="K1991" t="s">
        <v>77</v>
      </c>
      <c r="L1991" t="s">
        <v>51</v>
      </c>
      <c r="M1991" t="s">
        <v>12</v>
      </c>
      <c r="N1991" t="s">
        <v>26</v>
      </c>
      <c r="O1991" t="s">
        <v>3964</v>
      </c>
      <c r="P1991" t="s">
        <v>1620</v>
      </c>
      <c r="Q1991" s="6">
        <v>299.11</v>
      </c>
      <c r="R1991" s="21">
        <v>118</v>
      </c>
      <c r="S1991" s="21" t="s">
        <v>1700</v>
      </c>
      <c r="T1991" s="21" t="s">
        <v>1693</v>
      </c>
      <c r="U1991" s="21" t="s">
        <v>1701</v>
      </c>
      <c r="V1991" s="21" t="s">
        <v>1702</v>
      </c>
      <c r="W1991" s="2">
        <v>2</v>
      </c>
      <c r="X1991" s="6">
        <v>785.31</v>
      </c>
      <c r="Y1991" s="24">
        <v>667.51349999999991</v>
      </c>
    </row>
    <row r="1992" spans="2:25" x14ac:dyDescent="0.25">
      <c r="B1992" s="20">
        <v>45636</v>
      </c>
      <c r="C1992" t="s">
        <v>1602</v>
      </c>
      <c r="D1992" t="s">
        <v>3795</v>
      </c>
      <c r="E1992" t="s">
        <v>1716</v>
      </c>
      <c r="F1992" t="s">
        <v>1771</v>
      </c>
      <c r="G1992" t="s">
        <v>1331</v>
      </c>
      <c r="H1992" t="s">
        <v>1330</v>
      </c>
      <c r="I1992">
        <v>37</v>
      </c>
      <c r="J1992" t="s">
        <v>16</v>
      </c>
      <c r="K1992" t="s">
        <v>1332</v>
      </c>
      <c r="L1992" t="s">
        <v>106</v>
      </c>
      <c r="M1992" t="s">
        <v>12</v>
      </c>
      <c r="N1992" t="s">
        <v>31</v>
      </c>
      <c r="O1992" t="s">
        <v>3961</v>
      </c>
      <c r="P1992" t="s">
        <v>1603</v>
      </c>
      <c r="Q1992" s="6">
        <v>212.26</v>
      </c>
      <c r="R1992" s="21">
        <v>82</v>
      </c>
      <c r="S1992" s="21" t="s">
        <v>1717</v>
      </c>
      <c r="T1992" s="21" t="s">
        <v>1693</v>
      </c>
      <c r="U1992" s="21" t="s">
        <v>1718</v>
      </c>
      <c r="V1992" s="21" t="s">
        <v>1686</v>
      </c>
      <c r="W1992" s="2">
        <v>2.4785461887935387</v>
      </c>
      <c r="X1992" s="6">
        <v>871.34</v>
      </c>
      <c r="Y1992" s="24">
        <v>836.4864</v>
      </c>
    </row>
    <row r="1993" spans="2:25" x14ac:dyDescent="0.25">
      <c r="B1993" s="20">
        <v>45466</v>
      </c>
      <c r="C1993" t="s">
        <v>1593</v>
      </c>
      <c r="D1993" t="s">
        <v>3791</v>
      </c>
      <c r="E1993" t="s">
        <v>1722</v>
      </c>
      <c r="F1993" t="s">
        <v>1803</v>
      </c>
      <c r="G1993" t="s">
        <v>45</v>
      </c>
      <c r="H1993" t="s">
        <v>44</v>
      </c>
      <c r="I1993">
        <v>53</v>
      </c>
      <c r="J1993" t="s">
        <v>16</v>
      </c>
      <c r="K1993" t="s">
        <v>46</v>
      </c>
      <c r="L1993" t="s">
        <v>47</v>
      </c>
      <c r="M1993" t="s">
        <v>12</v>
      </c>
      <c r="N1993" t="s">
        <v>13</v>
      </c>
      <c r="O1993" t="s">
        <v>3961</v>
      </c>
      <c r="P1993" t="s">
        <v>3880</v>
      </c>
      <c r="Q1993" s="6">
        <v>318.91000000000003</v>
      </c>
      <c r="R1993" s="21">
        <v>114</v>
      </c>
      <c r="S1993" s="21" t="s">
        <v>1723</v>
      </c>
      <c r="T1993" s="21" t="s">
        <v>1693</v>
      </c>
      <c r="U1993" s="21" t="s">
        <v>390</v>
      </c>
      <c r="V1993" s="21" t="s">
        <v>1702</v>
      </c>
      <c r="W1993" s="2">
        <v>1</v>
      </c>
      <c r="X1993" s="6">
        <v>135.78</v>
      </c>
      <c r="Y1993" s="24">
        <v>116.77079999999999</v>
      </c>
    </row>
    <row r="1994" spans="2:25" x14ac:dyDescent="0.25">
      <c r="B1994" s="20">
        <v>45908</v>
      </c>
      <c r="C1994" t="s">
        <v>1661</v>
      </c>
      <c r="D1994" t="s">
        <v>3822</v>
      </c>
      <c r="E1994" t="s">
        <v>1706</v>
      </c>
      <c r="F1994" t="s">
        <v>1780</v>
      </c>
      <c r="G1994" t="s">
        <v>607</v>
      </c>
      <c r="H1994" t="s">
        <v>606</v>
      </c>
      <c r="I1994">
        <v>53</v>
      </c>
      <c r="J1994" t="s">
        <v>9</v>
      </c>
      <c r="K1994" t="s">
        <v>608</v>
      </c>
      <c r="L1994" t="s">
        <v>113</v>
      </c>
      <c r="M1994" t="s">
        <v>12</v>
      </c>
      <c r="N1994" t="s">
        <v>31</v>
      </c>
      <c r="O1994" t="s">
        <v>3964</v>
      </c>
      <c r="P1994" t="s">
        <v>1662</v>
      </c>
      <c r="Q1994" s="6">
        <v>183.04</v>
      </c>
      <c r="R1994" s="21">
        <v>457</v>
      </c>
      <c r="S1994" s="21" t="s">
        <v>1707</v>
      </c>
      <c r="T1994" s="21" t="s">
        <v>1684</v>
      </c>
      <c r="U1994" s="21" t="s">
        <v>1708</v>
      </c>
      <c r="V1994" s="21" t="s">
        <v>1702</v>
      </c>
      <c r="W1994" s="2">
        <v>3</v>
      </c>
      <c r="X1994" s="6">
        <v>77.599999999999994</v>
      </c>
      <c r="Y1994" s="24">
        <v>72.167999999999992</v>
      </c>
    </row>
    <row r="1995" spans="2:25" x14ac:dyDescent="0.25">
      <c r="B1995" s="20">
        <v>45875</v>
      </c>
      <c r="C1995" t="s">
        <v>1555</v>
      </c>
      <c r="D1995" t="s">
        <v>3773</v>
      </c>
      <c r="E1995" t="s">
        <v>1734</v>
      </c>
      <c r="F1995" t="s">
        <v>1769</v>
      </c>
      <c r="G1995" t="s">
        <v>1353</v>
      </c>
      <c r="H1995" t="s">
        <v>1352</v>
      </c>
      <c r="I1995">
        <v>51</v>
      </c>
      <c r="J1995" t="s">
        <v>9</v>
      </c>
      <c r="K1995" t="s">
        <v>1354</v>
      </c>
      <c r="L1995" t="s">
        <v>354</v>
      </c>
      <c r="M1995" t="s">
        <v>12</v>
      </c>
      <c r="N1995" t="s">
        <v>31</v>
      </c>
      <c r="O1995" t="s">
        <v>3959</v>
      </c>
      <c r="P1995" t="s">
        <v>1556</v>
      </c>
      <c r="Q1995" s="6">
        <v>123.46</v>
      </c>
      <c r="R1995" s="21">
        <v>76</v>
      </c>
      <c r="S1995" s="21" t="s">
        <v>1735</v>
      </c>
      <c r="T1995" s="21" t="s">
        <v>1714</v>
      </c>
      <c r="U1995" s="21" t="s">
        <v>1736</v>
      </c>
      <c r="V1995" s="21" t="s">
        <v>1686</v>
      </c>
      <c r="W1995" s="2">
        <v>2</v>
      </c>
      <c r="X1995" s="6">
        <v>316.89999999999998</v>
      </c>
      <c r="Y1995" s="24">
        <v>221.82999999999998</v>
      </c>
    </row>
    <row r="1996" spans="2:25" x14ac:dyDescent="0.25">
      <c r="B1996" s="20">
        <v>45369</v>
      </c>
      <c r="C1996" t="s">
        <v>1653</v>
      </c>
      <c r="D1996" t="s">
        <v>3819</v>
      </c>
      <c r="E1996" t="s">
        <v>1727</v>
      </c>
      <c r="F1996" t="s">
        <v>1775</v>
      </c>
      <c r="G1996" t="s">
        <v>760</v>
      </c>
      <c r="H1996" t="s">
        <v>759</v>
      </c>
      <c r="I1996">
        <v>58</v>
      </c>
      <c r="J1996" t="s">
        <v>16</v>
      </c>
      <c r="K1996" t="s">
        <v>761</v>
      </c>
      <c r="L1996" t="s">
        <v>181</v>
      </c>
      <c r="M1996" t="s">
        <v>12</v>
      </c>
      <c r="N1996" t="s">
        <v>19</v>
      </c>
      <c r="O1996" t="s">
        <v>3966</v>
      </c>
      <c r="P1996" t="s">
        <v>1654</v>
      </c>
      <c r="Q1996" s="6">
        <v>388.46</v>
      </c>
      <c r="R1996" s="21">
        <v>208</v>
      </c>
      <c r="S1996" s="21" t="s">
        <v>1728</v>
      </c>
      <c r="T1996" s="21" t="s">
        <v>1684</v>
      </c>
      <c r="U1996" s="21" t="s">
        <v>129</v>
      </c>
      <c r="V1996" s="21" t="s">
        <v>1686</v>
      </c>
      <c r="W1996" s="2">
        <v>4</v>
      </c>
      <c r="X1996" s="6">
        <v>482.75</v>
      </c>
      <c r="Y1996" s="24">
        <v>463.44</v>
      </c>
    </row>
    <row r="1997" spans="2:25" x14ac:dyDescent="0.25">
      <c r="B1997" s="20">
        <v>45297</v>
      </c>
      <c r="C1997" t="s">
        <v>1676</v>
      </c>
      <c r="D1997" t="s">
        <v>3828</v>
      </c>
      <c r="E1997" t="s">
        <v>1703</v>
      </c>
      <c r="F1997" t="s">
        <v>1760</v>
      </c>
      <c r="G1997" t="s">
        <v>1497</v>
      </c>
      <c r="H1997" t="s">
        <v>1496</v>
      </c>
      <c r="I1997">
        <v>28</v>
      </c>
      <c r="J1997" t="s">
        <v>9</v>
      </c>
      <c r="K1997" t="s">
        <v>84</v>
      </c>
      <c r="L1997" t="s">
        <v>22</v>
      </c>
      <c r="M1997" t="s">
        <v>12</v>
      </c>
      <c r="N1997" t="s">
        <v>31</v>
      </c>
      <c r="O1997" t="s">
        <v>3951</v>
      </c>
      <c r="P1997" t="s">
        <v>1677</v>
      </c>
      <c r="Q1997" s="6">
        <v>201.41</v>
      </c>
      <c r="R1997" s="21">
        <v>146</v>
      </c>
      <c r="S1997" s="21" t="s">
        <v>1704</v>
      </c>
      <c r="T1997" s="21" t="s">
        <v>1689</v>
      </c>
      <c r="U1997" s="21" t="s">
        <v>1705</v>
      </c>
      <c r="V1997" s="21" t="s">
        <v>1695</v>
      </c>
      <c r="W1997" s="2">
        <v>3</v>
      </c>
      <c r="X1997" s="6">
        <v>745.3</v>
      </c>
      <c r="Y1997" s="24">
        <v>611.14599999999996</v>
      </c>
    </row>
    <row r="1998" spans="2:25" x14ac:dyDescent="0.25">
      <c r="B1998" s="20">
        <v>45593</v>
      </c>
      <c r="C1998" t="s">
        <v>1577</v>
      </c>
      <c r="D1998" t="s">
        <v>3785</v>
      </c>
      <c r="E1998" t="s">
        <v>1724</v>
      </c>
      <c r="F1998" t="s">
        <v>1787</v>
      </c>
      <c r="G1998" t="s">
        <v>1265</v>
      </c>
      <c r="H1998" t="s">
        <v>1264</v>
      </c>
      <c r="I1998">
        <v>23</v>
      </c>
      <c r="J1998" t="s">
        <v>16</v>
      </c>
      <c r="K1998" t="s">
        <v>201</v>
      </c>
      <c r="L1998" t="s">
        <v>155</v>
      </c>
      <c r="M1998" t="s">
        <v>12</v>
      </c>
      <c r="N1998" t="s">
        <v>13</v>
      </c>
      <c r="O1998" t="s">
        <v>3948</v>
      </c>
      <c r="P1998" t="s">
        <v>3876</v>
      </c>
      <c r="Q1998" s="6">
        <v>382.22</v>
      </c>
      <c r="R1998" s="21">
        <v>329</v>
      </c>
      <c r="S1998" s="21" t="s">
        <v>1725</v>
      </c>
      <c r="T1998" s="21" t="s">
        <v>1689</v>
      </c>
      <c r="U1998" s="21" t="s">
        <v>1726</v>
      </c>
      <c r="V1998" s="21" t="s">
        <v>1702</v>
      </c>
      <c r="W1998" s="2">
        <v>2</v>
      </c>
      <c r="X1998" s="6">
        <v>148.96</v>
      </c>
      <c r="Y1998" s="24">
        <v>144.49119999999999</v>
      </c>
    </row>
    <row r="1999" spans="2:25" x14ac:dyDescent="0.25">
      <c r="B1999" s="20">
        <v>45908</v>
      </c>
      <c r="C1999" t="s">
        <v>1661</v>
      </c>
      <c r="D1999" t="s">
        <v>3822</v>
      </c>
      <c r="E1999" t="s">
        <v>1706</v>
      </c>
      <c r="F1999" t="s">
        <v>1780</v>
      </c>
      <c r="G1999" t="s">
        <v>607</v>
      </c>
      <c r="H1999" t="s">
        <v>606</v>
      </c>
      <c r="I1999">
        <v>53</v>
      </c>
      <c r="J1999" t="s">
        <v>9</v>
      </c>
      <c r="K1999" t="s">
        <v>608</v>
      </c>
      <c r="L1999" t="s">
        <v>113</v>
      </c>
      <c r="M1999" t="s">
        <v>12</v>
      </c>
      <c r="N1999" t="s">
        <v>31</v>
      </c>
      <c r="O1999" t="s">
        <v>3964</v>
      </c>
      <c r="P1999" t="s">
        <v>1662</v>
      </c>
      <c r="Q1999" s="6">
        <v>183.04</v>
      </c>
      <c r="R1999" s="21">
        <v>457</v>
      </c>
      <c r="S1999" s="21" t="s">
        <v>1707</v>
      </c>
      <c r="T1999" s="21" t="s">
        <v>1684</v>
      </c>
      <c r="U1999" s="21" t="s">
        <v>1708</v>
      </c>
      <c r="V1999" s="21" t="s">
        <v>1702</v>
      </c>
      <c r="W1999" s="2">
        <v>3</v>
      </c>
      <c r="X1999" s="6">
        <v>77.599999999999994</v>
      </c>
      <c r="Y1999" s="24">
        <v>72.167999999999992</v>
      </c>
    </row>
    <row r="2000" spans="2:25" x14ac:dyDescent="0.25">
      <c r="B2000" s="20">
        <v>45829</v>
      </c>
      <c r="C2000" t="s">
        <v>1615</v>
      </c>
      <c r="D2000" t="s">
        <v>3802</v>
      </c>
      <c r="E2000" t="s">
        <v>1731</v>
      </c>
      <c r="F2000" t="s">
        <v>1770</v>
      </c>
      <c r="G2000" t="s">
        <v>1078</v>
      </c>
      <c r="H2000" t="s">
        <v>1077</v>
      </c>
      <c r="I2000">
        <v>55</v>
      </c>
      <c r="J2000" t="s">
        <v>9</v>
      </c>
      <c r="K2000" t="s">
        <v>1079</v>
      </c>
      <c r="L2000" t="s">
        <v>51</v>
      </c>
      <c r="M2000" t="s">
        <v>12</v>
      </c>
      <c r="N2000" t="s">
        <v>31</v>
      </c>
      <c r="O2000" t="s">
        <v>3958</v>
      </c>
      <c r="P2000" t="s">
        <v>3890</v>
      </c>
      <c r="Q2000" s="6">
        <v>103.45</v>
      </c>
      <c r="R2000" s="21">
        <v>465</v>
      </c>
      <c r="S2000" s="21" t="s">
        <v>1732</v>
      </c>
      <c r="T2000" s="21" t="s">
        <v>1689</v>
      </c>
      <c r="U2000" s="21" t="s">
        <v>1733</v>
      </c>
      <c r="V2000" s="21" t="s">
        <v>1686</v>
      </c>
      <c r="W2000" s="2">
        <v>4</v>
      </c>
      <c r="X2000" s="6">
        <v>403.47</v>
      </c>
      <c r="Y2000" s="24">
        <v>221.82999999999998</v>
      </c>
    </row>
    <row r="2001" spans="2:25" x14ac:dyDescent="0.25">
      <c r="B2001" s="20">
        <v>45446</v>
      </c>
      <c r="C2001" t="s">
        <v>1638</v>
      </c>
      <c r="D2001" t="s">
        <v>3812</v>
      </c>
      <c r="E2001" t="s">
        <v>1712</v>
      </c>
      <c r="F2001" t="s">
        <v>1757</v>
      </c>
      <c r="G2001" t="s">
        <v>209</v>
      </c>
      <c r="H2001" t="s">
        <v>208</v>
      </c>
      <c r="I2001">
        <v>49</v>
      </c>
      <c r="J2001" t="s">
        <v>16</v>
      </c>
      <c r="K2001" t="s">
        <v>210</v>
      </c>
      <c r="L2001" t="s">
        <v>51</v>
      </c>
      <c r="M2001" t="s">
        <v>12</v>
      </c>
      <c r="N2001" t="s">
        <v>13</v>
      </c>
      <c r="O2001" t="s">
        <v>3942</v>
      </c>
      <c r="P2001" t="s">
        <v>1639</v>
      </c>
      <c r="Q2001" s="6">
        <v>392.89</v>
      </c>
      <c r="R2001" s="21">
        <v>320</v>
      </c>
      <c r="S2001" s="21" t="s">
        <v>1713</v>
      </c>
      <c r="T2001" s="21" t="s">
        <v>1714</v>
      </c>
      <c r="U2001" s="21" t="s">
        <v>1715</v>
      </c>
      <c r="V2001" s="21" t="s">
        <v>1702</v>
      </c>
      <c r="W2001" s="2">
        <v>4</v>
      </c>
      <c r="X2001" s="6">
        <v>914.05</v>
      </c>
      <c r="Y2001" s="24">
        <v>685.53749999999991</v>
      </c>
    </row>
    <row r="2002" spans="2:25" x14ac:dyDescent="0.25">
      <c r="V2002">
        <f>SUM(Table5[[#Headers],[#Data],[Quantity]])</f>
        <v>5196.1055022715809</v>
      </c>
      <c r="W2002" s="2">
        <f>SUM(Table5[[#Headers],[Quantity]])</f>
        <v>0</v>
      </c>
      <c r="X2002" t="s">
        <v>4027</v>
      </c>
      <c r="Y2002" s="24" t="s">
        <v>4025</v>
      </c>
    </row>
  </sheetData>
  <mergeCells count="7">
    <mergeCell ref="Z10:AB10"/>
    <mergeCell ref="Z4:AC4"/>
    <mergeCell ref="Z5:AC5"/>
    <mergeCell ref="Z6:AB6"/>
    <mergeCell ref="Z7:AC7"/>
    <mergeCell ref="Z8:AB8"/>
    <mergeCell ref="Z9:AB9"/>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92BE-5BBA-455D-B779-E7C555D398D8}">
  <dimension ref="A1:AR545"/>
  <sheetViews>
    <sheetView tabSelected="1" zoomScale="78" zoomScaleNormal="78" workbookViewId="0">
      <selection activeCell="AB16" sqref="AB16"/>
    </sheetView>
  </sheetViews>
  <sheetFormatPr defaultRowHeight="15" x14ac:dyDescent="0.25"/>
  <cols>
    <col min="8" max="8" width="6.140625" customWidth="1"/>
    <col min="12" max="12" width="15.5703125" customWidth="1"/>
    <col min="19" max="19" width="11.7109375" customWidth="1"/>
  </cols>
  <sheetData>
    <row r="1" spans="1:44" ht="21" x14ac:dyDescent="0.35">
      <c r="A1" s="10"/>
      <c r="B1" s="10"/>
      <c r="C1" s="10"/>
      <c r="D1" s="10"/>
      <c r="E1" s="10"/>
      <c r="F1" s="10"/>
      <c r="G1" s="10"/>
      <c r="H1" s="10"/>
      <c r="I1" s="41" t="s">
        <v>4023</v>
      </c>
      <c r="J1" s="41"/>
      <c r="K1" s="41"/>
      <c r="L1" s="41"/>
      <c r="M1" s="41"/>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row>
    <row r="2" spans="1:44"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row>
    <row r="3" spans="1:44" ht="18.75" x14ac:dyDescent="0.3">
      <c r="A3" s="10"/>
      <c r="B3" s="10"/>
      <c r="C3" s="10"/>
      <c r="D3" s="10"/>
      <c r="E3" s="30"/>
      <c r="F3" s="30" t="s">
        <v>4028</v>
      </c>
      <c r="G3" s="30"/>
      <c r="H3" s="30">
        <v>482.302975</v>
      </c>
      <c r="I3" s="30"/>
      <c r="J3" s="30"/>
      <c r="K3" s="30"/>
      <c r="L3" s="29" t="s">
        <v>4026</v>
      </c>
      <c r="M3" s="31">
        <v>5196</v>
      </c>
      <c r="N3" s="30"/>
      <c r="O3" s="30"/>
      <c r="P3" s="30"/>
      <c r="Q3" s="40" t="s">
        <v>4024</v>
      </c>
      <c r="R3" s="40"/>
      <c r="S3" s="32" t="s">
        <v>4025</v>
      </c>
      <c r="T3" s="30"/>
      <c r="U3" s="30"/>
      <c r="V3" s="10"/>
      <c r="W3" s="10"/>
      <c r="X3" s="10"/>
      <c r="Y3" s="10"/>
      <c r="Z3" s="10"/>
      <c r="AA3" s="10"/>
      <c r="AB3" s="10"/>
      <c r="AC3" s="10"/>
      <c r="AD3" s="10"/>
      <c r="AE3" s="10"/>
      <c r="AF3" s="10"/>
      <c r="AG3" s="10"/>
      <c r="AH3" s="10"/>
      <c r="AI3" s="10"/>
      <c r="AJ3" s="10"/>
      <c r="AK3" s="10"/>
      <c r="AL3" s="10"/>
      <c r="AM3" s="10"/>
      <c r="AN3" s="10"/>
      <c r="AO3" s="10"/>
      <c r="AP3" s="10"/>
      <c r="AQ3" s="10"/>
      <c r="AR3" s="10"/>
    </row>
    <row r="4" spans="1:44"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row>
    <row r="5" spans="1:44"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row>
    <row r="6" spans="1:44"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row>
    <row r="7" spans="1:44"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row>
    <row r="8" spans="1:44"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row>
    <row r="9" spans="1:44"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row>
    <row r="10" spans="1:44"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row>
    <row r="11" spans="1:44"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row>
    <row r="13" spans="1:44"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row>
    <row r="14" spans="1:44"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row>
    <row r="15" spans="1:44"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row>
    <row r="16" spans="1:44"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row>
    <row r="17" spans="1:44"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row>
    <row r="18" spans="1:44"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row>
    <row r="19" spans="1:44"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row>
    <row r="20" spans="1:44"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row>
    <row r="21" spans="1:44"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row>
    <row r="22" spans="1:44"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row>
    <row r="23" spans="1:44"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row>
    <row r="24" spans="1:44"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row>
    <row r="25" spans="1:44"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row>
    <row r="26" spans="1:44"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row>
    <row r="27" spans="1:44"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row>
    <row r="28" spans="1:44"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row>
    <row r="29" spans="1:44"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row>
    <row r="30" spans="1:44"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row>
    <row r="31" spans="1:44"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row>
    <row r="32" spans="1:44"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row>
    <row r="33" spans="1:44"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row>
    <row r="34" spans="1:44"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row>
    <row r="35" spans="1:44"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row>
    <row r="36" spans="1:44"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row>
    <row r="37" spans="1:44"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row>
    <row r="38" spans="1:44"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row>
    <row r="39" spans="1:44"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row>
    <row r="40" spans="1:44"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row>
    <row r="41" spans="1:44"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row>
    <row r="42" spans="1:44"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row>
    <row r="43" spans="1:44"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row>
    <row r="44" spans="1:44"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row>
    <row r="45" spans="1:44"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row>
    <row r="46" spans="1:44"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row>
    <row r="47" spans="1:44"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row>
    <row r="48" spans="1:44"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row>
    <row r="49" spans="1:44"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row>
    <row r="50" spans="1:44"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row>
    <row r="51" spans="1:44"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row>
    <row r="52" spans="1:44"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row>
    <row r="53" spans="1:44"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row>
    <row r="54" spans="1:44"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row>
    <row r="55" spans="1:44"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row>
    <row r="56" spans="1:44"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row>
    <row r="57" spans="1:44"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row>
    <row r="58" spans="1:44"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row>
    <row r="59" spans="1:44"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row>
    <row r="60" spans="1:44"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row>
    <row r="61" spans="1:44"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row>
    <row r="62" spans="1:44"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row>
    <row r="63" spans="1:44"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row>
    <row r="64" spans="1:44"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row>
    <row r="65" spans="1:44"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row>
    <row r="66" spans="1:44"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row>
    <row r="67" spans="1:44"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row>
    <row r="68" spans="1:44"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row>
    <row r="69" spans="1:44"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row>
    <row r="70" spans="1:44"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row>
    <row r="71" spans="1:44"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row>
    <row r="72" spans="1:44"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row>
    <row r="73" spans="1:44"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row>
    <row r="74" spans="1:44"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row>
    <row r="75" spans="1:44"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row>
    <row r="76" spans="1:44"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row>
    <row r="77" spans="1:44"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row>
    <row r="78" spans="1:44"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row>
    <row r="79" spans="1:44"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row>
    <row r="80" spans="1:44"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row>
    <row r="81" spans="1:44"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row>
    <row r="82" spans="1:44"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row>
    <row r="83" spans="1:44"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row>
    <row r="84" spans="1:44"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row>
    <row r="85" spans="1:44"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row>
    <row r="86" spans="1:44"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row>
    <row r="87" spans="1:44"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row>
    <row r="88" spans="1:44"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row>
    <row r="89" spans="1:44"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row>
    <row r="90" spans="1:44"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row>
    <row r="91" spans="1:44"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row>
    <row r="92" spans="1:44"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row>
    <row r="93" spans="1:44"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row>
    <row r="94" spans="1:44"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row>
    <row r="95" spans="1:44"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row>
    <row r="96" spans="1:44"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row>
    <row r="97" spans="1:44"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row>
    <row r="98" spans="1:44"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row>
    <row r="99" spans="1:44"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row>
    <row r="100" spans="1:44"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row>
    <row r="101" spans="1:44"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row>
    <row r="102" spans="1:44"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row>
    <row r="103" spans="1:44"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row>
    <row r="104" spans="1:44"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row>
    <row r="105" spans="1:44"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row>
    <row r="106" spans="1:44"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row>
    <row r="107" spans="1:44"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row>
    <row r="108" spans="1:44"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row>
    <row r="109" spans="1:44"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row>
    <row r="110" spans="1:44"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row>
    <row r="111" spans="1:44"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row>
    <row r="112" spans="1:44"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row>
    <row r="113" spans="1:44"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row>
    <row r="114" spans="1:44"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row>
    <row r="115" spans="1:44"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row>
    <row r="116" spans="1:44"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row>
    <row r="117" spans="1:44"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row>
    <row r="118" spans="1:44"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row>
    <row r="119" spans="1:44"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row>
    <row r="120" spans="1:44"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row>
    <row r="121" spans="1:44"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row>
    <row r="122" spans="1:44"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row>
    <row r="123" spans="1:44"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row>
    <row r="124" spans="1:44"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row>
    <row r="125" spans="1:44"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row>
    <row r="126" spans="1:44"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row>
    <row r="127" spans="1:44"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row>
    <row r="128" spans="1:44"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row>
    <row r="129" spans="1:44"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row>
    <row r="130" spans="1:44"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row>
    <row r="131" spans="1:44"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row>
    <row r="132" spans="1:44"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row>
    <row r="133" spans="1:44"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row>
    <row r="134" spans="1:44"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row>
    <row r="135" spans="1:44"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row>
    <row r="136" spans="1:44"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row>
    <row r="137" spans="1:44"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row>
    <row r="138" spans="1:44"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row>
    <row r="139" spans="1:44"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row>
    <row r="140" spans="1:44"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row>
    <row r="141" spans="1:44"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row>
    <row r="142" spans="1:44"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row>
    <row r="143" spans="1:44"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row>
    <row r="144" spans="1:44"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row>
    <row r="145" spans="1:44"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row>
    <row r="146" spans="1:44"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row>
    <row r="147" spans="1:44"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row>
    <row r="148" spans="1:44"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row>
    <row r="149" spans="1:44"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row>
    <row r="150" spans="1:44"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row>
    <row r="151" spans="1:44"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row>
    <row r="152" spans="1:44"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row>
    <row r="153" spans="1:44"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row>
    <row r="154" spans="1:44"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row>
    <row r="155" spans="1:44"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row>
    <row r="156" spans="1:44"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row>
    <row r="157" spans="1:44"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row>
    <row r="158" spans="1:44"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row>
    <row r="159" spans="1:44"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row>
    <row r="160" spans="1:44"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row>
    <row r="161" spans="1:44"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row>
    <row r="162" spans="1:44"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row>
    <row r="163" spans="1:44"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row>
    <row r="164" spans="1:44"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row>
    <row r="165" spans="1:44"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row>
    <row r="166" spans="1:44"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row>
    <row r="167" spans="1:44"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row>
    <row r="168" spans="1:44"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row>
    <row r="169" spans="1:44"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row>
    <row r="170" spans="1:44"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row>
    <row r="171" spans="1:44"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row>
    <row r="172" spans="1:44"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row>
    <row r="173" spans="1:44"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row>
    <row r="174" spans="1:44"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row>
    <row r="175" spans="1:44"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row>
    <row r="176" spans="1:44"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row>
    <row r="177" spans="1:44"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row>
    <row r="178" spans="1:44"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row>
    <row r="179" spans="1:44"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row>
    <row r="180" spans="1:44"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row>
    <row r="181" spans="1:44"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row>
    <row r="182" spans="1:44"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row>
    <row r="183" spans="1:44"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row>
    <row r="184" spans="1:44"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row>
    <row r="185" spans="1:44"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row>
    <row r="186" spans="1:44"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row>
    <row r="187" spans="1:44"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row>
    <row r="188" spans="1:44"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row>
    <row r="189" spans="1:44"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row>
    <row r="190" spans="1:44"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row>
    <row r="191" spans="1:44"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row>
    <row r="192" spans="1:44"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row>
    <row r="193" spans="1:44"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row>
    <row r="194" spans="1:44"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row>
    <row r="195" spans="1:44"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row>
    <row r="196" spans="1:44"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row>
    <row r="197" spans="1:44"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row>
    <row r="198" spans="1:44"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row>
    <row r="199" spans="1:44"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row>
    <row r="200" spans="1:44"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row>
    <row r="201" spans="1:44"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row>
    <row r="202" spans="1:44"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row>
    <row r="203" spans="1:44"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row>
    <row r="204" spans="1:44"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row>
    <row r="205" spans="1:44"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row>
    <row r="206" spans="1:44"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row>
    <row r="207" spans="1:44"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row>
    <row r="208" spans="1:44"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row>
    <row r="209" spans="1:44"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row>
    <row r="210" spans="1:44"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row>
    <row r="211" spans="1:44"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row>
    <row r="212" spans="1:44"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row>
    <row r="213" spans="1:44"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row>
    <row r="214" spans="1:44"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row>
    <row r="215" spans="1:44"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row>
    <row r="216" spans="1:44"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row>
    <row r="217" spans="1:44"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row>
    <row r="218" spans="1:44"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row>
    <row r="219" spans="1:44"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row>
    <row r="220" spans="1:44"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row>
    <row r="221" spans="1:44"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row>
    <row r="222" spans="1:44"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row>
    <row r="223" spans="1:44"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row>
    <row r="224" spans="1:44"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row>
    <row r="225" spans="1:44"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row>
    <row r="226" spans="1:44"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row>
    <row r="227" spans="1:44"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row>
    <row r="228" spans="1:44"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row>
    <row r="229" spans="1:44"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row>
    <row r="230" spans="1:44"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row>
    <row r="231" spans="1:44"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row>
    <row r="232" spans="1:44"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row>
    <row r="233" spans="1:44"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row>
    <row r="234" spans="1:44"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row>
    <row r="235" spans="1:44"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row>
    <row r="236" spans="1:44"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row>
    <row r="237" spans="1:44"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row>
    <row r="238" spans="1:44"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row>
    <row r="239" spans="1:44"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row>
    <row r="240" spans="1:44"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row>
    <row r="241" spans="1:44"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row>
    <row r="242" spans="1:44"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row>
    <row r="243" spans="1:44"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row>
    <row r="244" spans="1:44"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row>
    <row r="245" spans="1:44"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row>
    <row r="246" spans="1:44"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row>
    <row r="247" spans="1:44"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row>
    <row r="248" spans="1:44"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row>
    <row r="249" spans="1:44"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row>
    <row r="250" spans="1:44"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row>
    <row r="251" spans="1:44"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row>
    <row r="252" spans="1:44"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row>
    <row r="253" spans="1:44"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row>
    <row r="254" spans="1:44"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row>
    <row r="255" spans="1:44"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row>
    <row r="256" spans="1:44"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row>
    <row r="257" spans="1:44"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row>
    <row r="258" spans="1:44"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row>
    <row r="259" spans="1:44"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row>
    <row r="260" spans="1:44"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row>
    <row r="261" spans="1:44"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row>
    <row r="262" spans="1:44"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row>
    <row r="263" spans="1:44"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row>
    <row r="264" spans="1:44"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row>
    <row r="265" spans="1:44"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row>
    <row r="266" spans="1:44"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row>
    <row r="267" spans="1:44"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row>
    <row r="268" spans="1:44"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row>
    <row r="269" spans="1:44"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row>
    <row r="270" spans="1:44"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row>
    <row r="271" spans="1:44"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row>
    <row r="272" spans="1:44"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row>
    <row r="273" spans="1:44"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row>
    <row r="274" spans="1:44"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row>
    <row r="275" spans="1:44"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row>
    <row r="276" spans="1:44"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row>
    <row r="277" spans="1:44"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row>
    <row r="278" spans="1:44"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row>
    <row r="279" spans="1:44"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row>
    <row r="280" spans="1:44"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row>
    <row r="281" spans="1:44"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row>
    <row r="282" spans="1:44"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row>
    <row r="283" spans="1:44"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row>
    <row r="284" spans="1:44"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row>
    <row r="285" spans="1:44"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row>
    <row r="286" spans="1:44"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row>
    <row r="287" spans="1:44"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row>
    <row r="288" spans="1:44"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row>
    <row r="289" spans="1:44"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row>
    <row r="290" spans="1:44"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row>
    <row r="291" spans="1:44"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row>
    <row r="292" spans="1:44"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row>
    <row r="293" spans="1:44"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row>
    <row r="294" spans="1:44"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row>
    <row r="295" spans="1:44"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row>
    <row r="296" spans="1:44"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row>
    <row r="297" spans="1:44"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row>
    <row r="298" spans="1:44"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row>
    <row r="299" spans="1:44"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row>
    <row r="300" spans="1:44"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row>
    <row r="301" spans="1:44"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row>
    <row r="302" spans="1:44"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row>
    <row r="303" spans="1:44"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row>
    <row r="304" spans="1:44"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row>
    <row r="305" spans="1:44"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row>
    <row r="306" spans="1:44"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row>
    <row r="307" spans="1:44"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row>
    <row r="308" spans="1:44"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row>
    <row r="309" spans="1:44"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row>
    <row r="310" spans="1:44"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row>
    <row r="311" spans="1:44"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row>
    <row r="312" spans="1:44"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row>
    <row r="313" spans="1:44"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row>
    <row r="314" spans="1:44"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row>
    <row r="315" spans="1:44"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row>
    <row r="316" spans="1:44"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row>
    <row r="317" spans="1:44"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row>
    <row r="318" spans="1:44"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row>
    <row r="319" spans="1:44"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row>
    <row r="320" spans="1:44"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row>
    <row r="321" spans="1:44"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row>
    <row r="322" spans="1:44"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row>
    <row r="323" spans="1:44"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row>
    <row r="324" spans="1:44"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row>
    <row r="325" spans="1:44"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row>
    <row r="326" spans="1:44"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row>
    <row r="327" spans="1:44"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row>
    <row r="328" spans="1:44"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row>
    <row r="329" spans="1:44"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row>
    <row r="330" spans="1:44"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row>
    <row r="331" spans="1:44"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row>
    <row r="332" spans="1:44"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row>
    <row r="333" spans="1:44"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row>
    <row r="334" spans="1:44"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row>
    <row r="335" spans="1:44"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row>
    <row r="336" spans="1:44"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row>
    <row r="337" spans="1:44"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row>
    <row r="338" spans="1:44"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row>
    <row r="339" spans="1:44"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row>
    <row r="340" spans="1:44"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row>
    <row r="341" spans="1:44"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row>
    <row r="342" spans="1:44"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row>
    <row r="343" spans="1:44"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row>
    <row r="344" spans="1:44"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row>
    <row r="345" spans="1:44"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row>
    <row r="346" spans="1:44"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row>
    <row r="347" spans="1:44"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row>
    <row r="348" spans="1:44"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row>
    <row r="349" spans="1:44"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row>
    <row r="350" spans="1:44"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row>
    <row r="351" spans="1:44"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row>
    <row r="352" spans="1:44"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row>
    <row r="353" spans="1:44"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row>
    <row r="354" spans="1:44"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row>
    <row r="355" spans="1:44"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row>
    <row r="356" spans="1:44"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row>
    <row r="357" spans="1:44"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row>
    <row r="358" spans="1:44"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row>
    <row r="359" spans="1:44"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row>
    <row r="360" spans="1:44"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row>
    <row r="361" spans="1:44"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row>
    <row r="362" spans="1:44"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row>
    <row r="363" spans="1:44"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row>
    <row r="364" spans="1:44"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row>
    <row r="365" spans="1:44"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row>
    <row r="366" spans="1:44"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row>
    <row r="367" spans="1:44"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row>
    <row r="368" spans="1:44"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row>
    <row r="369" spans="1:44"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row>
    <row r="370" spans="1:44"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row>
    <row r="371" spans="1:44"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row>
    <row r="372" spans="1:44"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row>
    <row r="373" spans="1:44"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row>
    <row r="374" spans="1:44"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row>
    <row r="375" spans="1:44"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row>
    <row r="376" spans="1:44"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row>
    <row r="377" spans="1:44"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row>
    <row r="378" spans="1:44"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row>
    <row r="379" spans="1:44"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row>
    <row r="380" spans="1:44"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row>
    <row r="381" spans="1:44"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row>
    <row r="382" spans="1:44"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row>
    <row r="383" spans="1:44"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row>
    <row r="384" spans="1:44"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row>
    <row r="385" spans="1:44"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row>
    <row r="386" spans="1:44"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row>
    <row r="387" spans="1:44"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row>
    <row r="388" spans="1:44"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row>
    <row r="389" spans="1:44"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row>
    <row r="390" spans="1:44"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row>
    <row r="391" spans="1:44"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row>
    <row r="392" spans="1:44"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row>
    <row r="393" spans="1:44"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row>
    <row r="394" spans="1:44"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row>
    <row r="395" spans="1:44"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row>
    <row r="396" spans="1:44"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row>
    <row r="397" spans="1:44"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row>
    <row r="398" spans="1:44"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row>
    <row r="399" spans="1:44"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row>
    <row r="400" spans="1:44"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row>
    <row r="401" spans="1:44"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row>
    <row r="402" spans="1:44"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row>
    <row r="403" spans="1:44"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row>
    <row r="404" spans="1:44"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row>
    <row r="405" spans="1:44"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row>
    <row r="406" spans="1:44"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row>
    <row r="407" spans="1:44"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row>
    <row r="408" spans="1:44"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row>
    <row r="409" spans="1:44"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row>
    <row r="410" spans="1:44"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row>
    <row r="411" spans="1:44"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row>
    <row r="412" spans="1:44"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row>
    <row r="413" spans="1:44"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row>
    <row r="414" spans="1:44"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row>
    <row r="415" spans="1:44"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row>
    <row r="416" spans="1:44"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row>
    <row r="417" spans="1:44"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row>
    <row r="418" spans="1:44"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row>
    <row r="419" spans="1:44"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row>
    <row r="420" spans="1:44"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row>
    <row r="421" spans="1:44"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row>
    <row r="422" spans="1:44"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row>
    <row r="423" spans="1:44"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row>
    <row r="424" spans="1:44"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row>
    <row r="425" spans="1:44"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row>
    <row r="426" spans="1:44"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row>
    <row r="427" spans="1:44"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row>
    <row r="428" spans="1:44"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row>
    <row r="429" spans="1:44"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row>
    <row r="430" spans="1:44"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row>
    <row r="431" spans="1:44"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row>
    <row r="432" spans="1:44"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row>
    <row r="433" spans="1:44"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row>
    <row r="434" spans="1:44"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row>
    <row r="435" spans="1:44"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row>
    <row r="436" spans="1:44"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row>
    <row r="437" spans="1:44"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row>
    <row r="438" spans="1:44"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row>
    <row r="439" spans="1:44"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row>
    <row r="440" spans="1:44"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row>
    <row r="441" spans="1:44"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row>
    <row r="442" spans="1:44"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row>
    <row r="443" spans="1:44"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row>
    <row r="444" spans="1:44"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row>
    <row r="445" spans="1:44"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row>
    <row r="446" spans="1:44"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row>
    <row r="447" spans="1:44"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row>
    <row r="448" spans="1:44"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row>
    <row r="449" spans="1:44"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row>
    <row r="450" spans="1:44"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row>
    <row r="451" spans="1:44"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row>
    <row r="452" spans="1:44"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row>
    <row r="453" spans="1:44"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row>
    <row r="454" spans="1:44"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row>
    <row r="455" spans="1:44"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row>
    <row r="456" spans="1:44"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row>
    <row r="457" spans="1:44"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row>
    <row r="458" spans="1:44"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row>
    <row r="459" spans="1:44"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row>
    <row r="460" spans="1:44"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row>
    <row r="461" spans="1:44"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row>
    <row r="462" spans="1:44"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row>
    <row r="463" spans="1:44"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row>
    <row r="464" spans="1:44"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row>
    <row r="465" spans="1:44"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row>
    <row r="466" spans="1:44"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row>
    <row r="467" spans="1:44"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row>
    <row r="468" spans="1:44"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row>
    <row r="469" spans="1:44"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row>
    <row r="470" spans="1:44"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row>
    <row r="471" spans="1:44"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row>
    <row r="472" spans="1:44"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row>
    <row r="473" spans="1:44"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row>
    <row r="474" spans="1:44"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row>
    <row r="475" spans="1:44"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row>
    <row r="476" spans="1:44"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row>
    <row r="477" spans="1:44"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row>
    <row r="478" spans="1:44"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row>
    <row r="479" spans="1:44"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row>
    <row r="480" spans="1:44"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row>
    <row r="481" spans="1:44"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row>
    <row r="482" spans="1:44"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row>
    <row r="483" spans="1:44"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row>
    <row r="484" spans="1:44"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row>
    <row r="485" spans="1:44"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row>
    <row r="486" spans="1:44"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row>
    <row r="487" spans="1:44"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row>
    <row r="488" spans="1:44"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row>
    <row r="489" spans="1:44"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row>
    <row r="490" spans="1:44"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row>
    <row r="491" spans="1:44"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row>
    <row r="492" spans="1:44"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row>
    <row r="493" spans="1:44"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row>
    <row r="494" spans="1:44"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row>
    <row r="495" spans="1:44"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row>
    <row r="496" spans="1:44"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row>
    <row r="497" spans="1:44"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row>
    <row r="498" spans="1:44"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row>
    <row r="499" spans="1:44"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row>
    <row r="500" spans="1:44"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row>
    <row r="501" spans="1:44"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row>
    <row r="502" spans="1:44"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row>
    <row r="503" spans="1:44"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row>
    <row r="504" spans="1:44"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row>
    <row r="505" spans="1:44"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row>
    <row r="506" spans="1:44"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row>
    <row r="507" spans="1:44"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row>
    <row r="508" spans="1:44"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row>
    <row r="509" spans="1:44"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row>
    <row r="510" spans="1:44"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row>
    <row r="511" spans="1:44"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row>
    <row r="512" spans="1:44"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row>
    <row r="513" spans="1:44"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row>
    <row r="514" spans="1:44"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row>
    <row r="515" spans="1:44"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row>
    <row r="516" spans="1:44"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row>
    <row r="517" spans="1:44"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row>
    <row r="518" spans="1:44"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row>
    <row r="519" spans="1:44"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row>
    <row r="520" spans="1:44"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row>
    <row r="521" spans="1:44"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row>
    <row r="522" spans="1:44"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row>
    <row r="523" spans="1:44"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row>
    <row r="524" spans="1:44"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row>
    <row r="525" spans="1:44"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row>
    <row r="526" spans="1:44"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row>
    <row r="527" spans="1:44"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row>
    <row r="528" spans="1:44"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row>
    <row r="529" spans="1:44"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row>
    <row r="530" spans="1:44"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row>
    <row r="531" spans="1:44"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row>
    <row r="532" spans="1:44"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row>
    <row r="533" spans="1:44"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row>
    <row r="534" spans="1:44"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row>
    <row r="535" spans="1:44"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row>
    <row r="536" spans="1:44"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row>
    <row r="537" spans="1:44"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row>
    <row r="538" spans="1:44"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row>
    <row r="539" spans="1:44"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row>
    <row r="540" spans="1:44"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row>
    <row r="541" spans="1:44"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row>
    <row r="542" spans="1:44"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row>
    <row r="543" spans="1:44"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row>
    <row r="544" spans="1:44"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row>
    <row r="545" spans="1:44"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row>
  </sheetData>
  <mergeCells count="2">
    <mergeCell ref="Q3:R3"/>
    <mergeCell ref="I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4368094-2BFE-4239-A738-0D67B0953BAE}">
  <ds:schemaRefs/>
</ds:datastoreItem>
</file>

<file path=customXml/itemProps2.xml><?xml version="1.0" encoding="utf-8"?>
<ds:datastoreItem xmlns:ds="http://schemas.openxmlformats.org/officeDocument/2006/customXml" ds:itemID="{9024352B-9E0A-4AFF-86FB-164107822249}">
  <ds:schemaRefs/>
</ds:datastoreItem>
</file>

<file path=customXml/itemProps3.xml><?xml version="1.0" encoding="utf-8"?>
<ds:datastoreItem xmlns:ds="http://schemas.openxmlformats.org/officeDocument/2006/customXml" ds:itemID="{C3DF1D8E-716D-4712-8F4C-84994DCD3C19}">
  <ds:schemaRefs/>
</ds:datastoreItem>
</file>

<file path=customXml/itemProps4.xml><?xml version="1.0" encoding="utf-8"?>
<ds:datastoreItem xmlns:ds="http://schemas.openxmlformats.org/officeDocument/2006/customXml" ds:itemID="{06303916-5D60-40E0-B348-7D72CA147834}">
  <ds:schemaRefs/>
</ds:datastoreItem>
</file>

<file path=customXml/itemProps5.xml><?xml version="1.0" encoding="utf-8"?>
<ds:datastoreItem xmlns:ds="http://schemas.openxmlformats.org/officeDocument/2006/customXml" ds:itemID="{A32BCA65-C14D-4C4D-B515-25B0F8E57570}">
  <ds:schemaRefs/>
</ds:datastoreItem>
</file>

<file path=customXml/itemProps6.xml><?xml version="1.0" encoding="utf-8"?>
<ds:datastoreItem xmlns:ds="http://schemas.openxmlformats.org/officeDocument/2006/customXml" ds:itemID="{445BD50C-3C46-444D-B72C-F7A38706E110}">
  <ds:schemaRefs/>
</ds:datastoreItem>
</file>

<file path=customXml/itemProps7.xml><?xml version="1.0" encoding="utf-8"?>
<ds:datastoreItem xmlns:ds="http://schemas.openxmlformats.org/officeDocument/2006/customXml" ds:itemID="{5A3EE0F5-B3AE-4107-9CFB-16CE067356D1}">
  <ds:schemaRefs/>
</ds:datastoreItem>
</file>

<file path=customXml/itemProps8.xml><?xml version="1.0" encoding="utf-8"?>
<ds:datastoreItem xmlns:ds="http://schemas.openxmlformats.org/officeDocument/2006/customXml" ds:itemID="{C2BD04E8-62CF-4C9F-AE78-AD7271B069C1}">
  <ds:schemaRefs/>
</ds:datastoreItem>
</file>

<file path=customXml/itemProps9.xml><?xml version="1.0" encoding="utf-8"?>
<ds:datastoreItem xmlns:ds="http://schemas.openxmlformats.org/officeDocument/2006/customXml" ds:itemID="{6783BD1E-0C66-428F-9AD7-6FD822E39147}">
  <ds:schemaRefs/>
</ds:datastoreItem>
</file>

<file path=customXml/itemProps10.xml><?xml version="1.0" encoding="utf-8"?>
<ds:datastoreItem xmlns:ds="http://schemas.openxmlformats.org/officeDocument/2006/customXml" ds:itemID="{4E133597-91C8-4FD3-ACCB-5EAD0967E7BD}">
  <ds:schemaRefs/>
</ds:datastoreItem>
</file>

<file path=customXml/itemProps11.xml><?xml version="1.0" encoding="utf-8"?>
<ds:datastoreItem xmlns:ds="http://schemas.openxmlformats.org/officeDocument/2006/customXml" ds:itemID="{2D002235-9892-4913-A553-D4153FF7FAC7}">
  <ds:schemaRefs/>
</ds:datastoreItem>
</file>

<file path=customXml/itemProps12.xml><?xml version="1.0" encoding="utf-8"?>
<ds:datastoreItem xmlns:ds="http://schemas.openxmlformats.org/officeDocument/2006/customXml" ds:itemID="{D2DB0DBE-970A-4741-87D6-55FAEA0E900B}">
  <ds:schemaRefs/>
</ds:datastoreItem>
</file>

<file path=customXml/itemProps13.xml><?xml version="1.0" encoding="utf-8"?>
<ds:datastoreItem xmlns:ds="http://schemas.openxmlformats.org/officeDocument/2006/customXml" ds:itemID="{231D8FE2-D0E4-430C-9B95-240E3E6322DE}">
  <ds:schemaRefs/>
</ds:datastoreItem>
</file>

<file path=customXml/itemProps14.xml><?xml version="1.0" encoding="utf-8"?>
<ds:datastoreItem xmlns:ds="http://schemas.openxmlformats.org/officeDocument/2006/customXml" ds:itemID="{9A80F944-A79F-4DB6-BCC3-F60764BE714B}">
  <ds:schemaRefs/>
</ds:datastoreItem>
</file>

<file path=customXml/itemProps15.xml><?xml version="1.0" encoding="utf-8"?>
<ds:datastoreItem xmlns:ds="http://schemas.openxmlformats.org/officeDocument/2006/customXml" ds:itemID="{E5E7E55D-3D43-401A-AB53-6BEEC98B4A54}">
  <ds:schemaRefs/>
</ds:datastoreItem>
</file>

<file path=customXml/itemProps16.xml><?xml version="1.0" encoding="utf-8"?>
<ds:datastoreItem xmlns:ds="http://schemas.openxmlformats.org/officeDocument/2006/customXml" ds:itemID="{232F6DFE-2348-4F64-A0C5-CEDE773ED4C9}">
  <ds:schemaRefs/>
</ds:datastoreItem>
</file>

<file path=customXml/itemProps17.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forecast</vt:lpstr>
      <vt:lpstr>Sales_Fact</vt:lpstr>
      <vt:lpstr>month vs sales</vt:lpstr>
      <vt:lpstr>cate vs quantity vs unit</vt:lpstr>
      <vt:lpstr>cate vs total sales amount</vt:lpstr>
      <vt:lpstr>bramd vs sales</vt:lpstr>
      <vt:lpstr>combine_tables</vt:lpstr>
      <vt:lpstr>dashboarc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babu arun</cp:lastModifiedBy>
  <dcterms:created xsi:type="dcterms:W3CDTF">2025-10-14T06:00:18Z</dcterms:created>
  <dcterms:modified xsi:type="dcterms:W3CDTF">2026-10-04T13:05:20Z</dcterms:modified>
</cp:coreProperties>
</file>