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uwa\HPC\project1\"/>
    </mc:Choice>
  </mc:AlternateContent>
  <xr:revisionPtr revIDLastSave="0" documentId="13_ncr:1_{2DA2DF4E-B26B-49A8-8378-0B766FDC07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<sst xmlns="http://schemas.openxmlformats.org/spreadsheetml/2006/main" count="501" uniqueCount="225">
  <si>
    <t>Static Scheduling:</t>
  </si>
  <si>
    <t>Dynamic Scheduling:</t>
  </si>
  <si>
    <t>Guided Scheduling:</t>
  </si>
  <si>
    <t>Scheduling with partitioning</t>
  </si>
  <si>
    <t>different scheduling with heap</t>
  </si>
  <si>
    <t>Total Execution Time: 0.176031 seconds</t>
  </si>
  <si>
    <t>Results for Chunk 0 using static scheduling:</t>
  </si>
  <si>
    <t>Fish 0: Weight 1.00</t>
  </si>
  <si>
    <t>Fish 1: Weight 1.00</t>
  </si>
  <si>
    <t>Fish 2: Weight 1.00</t>
  </si>
  <si>
    <t>Fish 3: Weight 1.00</t>
  </si>
  <si>
    <t>Fish 4: Weight 1.00</t>
  </si>
  <si>
    <t>Fish 5: Weight 1.68</t>
  </si>
  <si>
    <t>Fish 6: Weight 1.00</t>
  </si>
  <si>
    <t>Results for Chunk 1 using static scheduling:</t>
  </si>
  <si>
    <t>Fish 32: Weight 1.00</t>
  </si>
  <si>
    <t>Fish 33: Weight 1.97</t>
  </si>
  <si>
    <t>Fish 34: Weight 1.00</t>
  </si>
  <si>
    <t>Fish 35: Weight 1.00</t>
  </si>
  <si>
    <t>Fish 36: Weight 1.00</t>
  </si>
  <si>
    <t>Fish 37: Weight 1.00</t>
  </si>
  <si>
    <t>Results for Chunk 2 using static scheduling:</t>
  </si>
  <si>
    <t>Fish 63: Weight 1.00</t>
  </si>
  <si>
    <t>Fish 64: Weight 1.00</t>
  </si>
  <si>
    <t>Fish 65: Weight 1.00</t>
  </si>
  <si>
    <t>Fish 66: Weight 1.00</t>
  </si>
  <si>
    <t>Results for Chunk 3 using static scheduling:</t>
  </si>
  <si>
    <t>Fish 94: Weight 1.00</t>
  </si>
  <si>
    <t>Fish 95: Weight 1.72</t>
  </si>
  <si>
    <t>Fish 96: Weight 1.00</t>
  </si>
  <si>
    <t>Fish 67: Weight 1.00</t>
  </si>
  <si>
    <t>Fish 68: Weight 1.00</t>
  </si>
  <si>
    <t>Fish 97: Weight 1.00</t>
  </si>
  <si>
    <t>Fish 98: Weight 1.68</t>
  </si>
  <si>
    <t>Fish 99: Weight 1.00</t>
  </si>
  <si>
    <t>Execution Time for Chunk 3 using static scheduling: 0.000211 seconds</t>
  </si>
  <si>
    <t>Results for Chunk 3 using dynamic scheduling:</t>
  </si>
  <si>
    <t>Execution Time for Chunk 2 using static scheduling: 0.000215 seconds</t>
  </si>
  <si>
    <t>Results for Chunk 2 using dynamic scheduling:</t>
  </si>
  <si>
    <t>Execution Time for Chunk 1 using static scheduling: 0.000216 seconds</t>
  </si>
  <si>
    <t>Results for Chunk 1 using dynamic scheduling:</t>
  </si>
  <si>
    <t>Execution Time for Chunk 0 using static scheduling: 0.000217 seconds</t>
  </si>
  <si>
    <t>Results for Chunk 0 using dynamic scheduling:</t>
  </si>
  <si>
    <t>Fish 75: Weight 1.00</t>
  </si>
  <si>
    <t>Fish 76: Weight 1.00</t>
  </si>
  <si>
    <t>Fish 77: Weight 1.00</t>
  </si>
  <si>
    <t>Fish 78: Weight 1.00</t>
  </si>
  <si>
    <t>Fish 79: Weight 1.00</t>
  </si>
  <si>
    <t>Fish 80: Weight 1.00</t>
  </si>
  <si>
    <t>Fish 81: Weight 1.30</t>
  </si>
  <si>
    <t>Fish 82: Weight 1.00</t>
  </si>
  <si>
    <t>Fish 85: Weight 1.00</t>
  </si>
  <si>
    <t>Fish 95: Weight 1.08</t>
  </si>
  <si>
    <t>Fish 83: Weight 1.03</t>
  </si>
  <si>
    <t>Fish 86: Weight 1.00</t>
  </si>
  <si>
    <t>Fish 87: Weight 1.21</t>
  </si>
  <si>
    <t>Fish 84: Weight 1.00</t>
  </si>
  <si>
    <t>Fish 98: Weight 1.00</t>
  </si>
  <si>
    <t>Fish 88: Weight 1.00</t>
  </si>
  <si>
    <t>Fish 89: Weight 1.00</t>
  </si>
  <si>
    <t>Fish 90: Weight 1.00</t>
  </si>
  <si>
    <t>Fish 91: Weight 1.26</t>
  </si>
  <si>
    <t>Fish 92: Weight 1.00</t>
  </si>
  <si>
    <t>Fish 93: Weight 1.00</t>
  </si>
  <si>
    <t>Execution Time for Chunk 2 using dynamic scheduling: 0.000176 seconds</t>
  </si>
  <si>
    <t>Results for Chunk 2 using guided scheduling:</t>
  </si>
  <si>
    <t>Execution Time for Chunk 0 using dynamic scheduling: 0.000176 seconds</t>
  </si>
  <si>
    <t>Results for Chunk 0 using guided scheduling:</t>
  </si>
  <si>
    <t>Fish 57: Weight 1.00</t>
  </si>
  <si>
    <t>Fish 58: Weight 1.85</t>
  </si>
  <si>
    <t>Fish 59: Weight 1.00</t>
  </si>
  <si>
    <t>Execution Time for Chunk 3 using dynamic scheduling: 0.000177 seconds</t>
  </si>
  <si>
    <t>Results for Chunk 3 using guided scheduling:</t>
  </si>
  <si>
    <t>Fish 50: Weight 1.15</t>
  </si>
  <si>
    <t>Fish 51: Weight 1.00</t>
  </si>
  <si>
    <t>Fish 60: Weight 1.00</t>
  </si>
  <si>
    <t>Fish 61: Weight 1.00</t>
  </si>
  <si>
    <t>Execution Time for Chunk 1 using dynamic scheduling: 0.000176 seconds</t>
  </si>
  <si>
    <t>Fish 52: Weight 1.00</t>
  </si>
  <si>
    <t>Fish 62: Weight 1.00</t>
  </si>
  <si>
    <t>Fish 64: Weight 1.03</t>
  </si>
  <si>
    <t>Fish 69: Weight 1.80</t>
  </si>
  <si>
    <t>Fish 70: Weight 1.06</t>
  </si>
  <si>
    <t>Fish 71: Weight 1.00</t>
  </si>
  <si>
    <t>Fish 72: Weight 1.00</t>
  </si>
  <si>
    <t>Fish 73: Weight 1.00</t>
  </si>
  <si>
    <t>Fish 74: Weight 1.00</t>
  </si>
  <si>
    <t>Fish 53: Weight 1.64</t>
  </si>
  <si>
    <t>Fish 54: Weight 1.00</t>
  </si>
  <si>
    <t>Fish 55: Weight 1.00</t>
  </si>
  <si>
    <t>Results for Chunk 1 using guided scheduling:</t>
  </si>
  <si>
    <t>Fish 56: Weight 1.00</t>
  </si>
  <si>
    <t>Execution Time for Chunk 2 using guided scheduling: 0.000160 seconds</t>
  </si>
  <si>
    <t>Execution Time for Chunk 1 using guided scheduling: 0.000160 seconds</t>
  </si>
  <si>
    <t>Execution Time for Chunk 0 using guided scheduling: 0.000160 seconds</t>
  </si>
  <si>
    <t>Execution Time for Chunk 3 using guided scheduling: 0.000160 seconds</t>
  </si>
  <si>
    <t>Final Weights:</t>
  </si>
  <si>
    <t>Fish 5: Weight 1.00</t>
  </si>
  <si>
    <t>Fish 7: Weight 1.00</t>
  </si>
  <si>
    <t>Fish 8: Weight 1.00</t>
  </si>
  <si>
    <t>Fish 9: Weight 1.00</t>
  </si>
  <si>
    <t>Fish 10: Weight 1.00</t>
  </si>
  <si>
    <t>Fish 11: Weight 1.00</t>
  </si>
  <si>
    <t>Fish 12: Weight 1.00</t>
  </si>
  <si>
    <t>Fish 13: Weight 1.00</t>
  </si>
  <si>
    <t>Fish 14: Weight 1.00</t>
  </si>
  <si>
    <t>Fish 15: Weight 1.00</t>
  </si>
  <si>
    <t>Fish 16: Weight 1.00</t>
  </si>
  <si>
    <t>Fish 17: Weight 1.00</t>
  </si>
  <si>
    <t>Fish 18: Weight 1.00</t>
  </si>
  <si>
    <t>Fish 19: Weight 1.00</t>
  </si>
  <si>
    <t>Fish 20: Weight 1.00</t>
  </si>
  <si>
    <t>Fish 21: Weight 1.00</t>
  </si>
  <si>
    <t>Fish 22: Weight 1.00</t>
  </si>
  <si>
    <t>Fish 23: Weight 1.00</t>
  </si>
  <si>
    <t>Fish 24: Weight 1.00</t>
  </si>
  <si>
    <t>Fish 25: Weight 1.00</t>
  </si>
  <si>
    <t>Fish 26: Weight 1.00</t>
  </si>
  <si>
    <t>Fish 27: Weight 1.00</t>
  </si>
  <si>
    <t>Fish 28: Weight 1.00</t>
  </si>
  <si>
    <t>Fish 29: Weight 1.00</t>
  </si>
  <si>
    <t>Fish 30: Weight 1.00</t>
  </si>
  <si>
    <t>Fish 31: Weight 1.00</t>
  </si>
  <si>
    <t>Fish 33: Weight 1.00</t>
  </si>
  <si>
    <t>Fish 38: Weight 1.00</t>
  </si>
  <si>
    <t>Fish 39: Weight 1.00</t>
  </si>
  <si>
    <t>Fish 40: Weight 1.00</t>
  </si>
  <si>
    <t>Fish 41: Weight 1.00</t>
  </si>
  <si>
    <t>Fish 42: Weight 1.00</t>
  </si>
  <si>
    <t>Fish 43: Weight 1.00</t>
  </si>
  <si>
    <t>Fish 44: Weight 1.00</t>
  </si>
  <si>
    <t>Fish 45: Weight 1.00</t>
  </si>
  <si>
    <t>Fish 46: Weight 1.00</t>
  </si>
  <si>
    <t>Fish 47: Weight 1.00</t>
  </si>
  <si>
    <t>Fish 48: Weight 1.00</t>
  </si>
  <si>
    <t>Fish 49: Weight 1.00</t>
  </si>
  <si>
    <t>Fish 95: Weight 1.00</t>
  </si>
  <si>
    <t>Total Execution Time: 0.001682 seconds</t>
  </si>
  <si>
    <t>thread 4/ fish 1h  step 1k</t>
  </si>
  <si>
    <t>Fish 1: Weight 1.28</t>
  </si>
  <si>
    <t>Fish 2: Weight 1.58</t>
  </si>
  <si>
    <t>Fish 3: Weight 1.86</t>
  </si>
  <si>
    <t>Fish 94: Weight 1.46</t>
  </si>
  <si>
    <t>Fish 34: Weight 1.09</t>
  </si>
  <si>
    <t>Fish 68: Weight 1.67</t>
  </si>
  <si>
    <t>Execution Time for Chunk 2 using static scheduling: 0.000363 seconds</t>
  </si>
  <si>
    <t>Execution Time for Chunk 3 using static scheduling: 0.000363 seconds</t>
  </si>
  <si>
    <t>Fish 63: Weight 1.32</t>
  </si>
  <si>
    <t>Fish 65: Weight 1.54</t>
  </si>
  <si>
    <t>Fish 50: Weight 1.00</t>
  </si>
  <si>
    <t>Execution Time for Chunk 1 using static scheduling: 0.000455 seconds</t>
  </si>
  <si>
    <t>Fish 70: Weight 1.00</t>
  </si>
  <si>
    <t>Fish 67: Weight 1.99</t>
  </si>
  <si>
    <t>Fish 69: Weight 1.00</t>
  </si>
  <si>
    <t>Execution Time for Chunk 0 using static scheduling: 0.000569 seconds</t>
  </si>
  <si>
    <t>Fish 51: Weight 1.52</t>
  </si>
  <si>
    <t>Fish 53: Weight 1.00</t>
  </si>
  <si>
    <t>Fish 58: Weight 1.00</t>
  </si>
  <si>
    <t>Fish 59: Weight 1.37</t>
  </si>
  <si>
    <t>Execution Time for Chunk 2 using dynamic scheduling: 0.000120 seconds</t>
  </si>
  <si>
    <t>Execution Time for Chunk 0 using dynamic scheduling: 0.000112 seconds</t>
  </si>
  <si>
    <t>Fish 57: Weight 1.37</t>
  </si>
  <si>
    <t>Fish 60: Weight 1.30</t>
  </si>
  <si>
    <t>Fish 61: Weight 1.13</t>
  </si>
  <si>
    <t>Execution Time for Chunk 1 using dynamic scheduling: 0.000114 seconds</t>
  </si>
  <si>
    <t>Execution Time for Chunk 3 using dynamic scheduling: 0.000244 seconds</t>
  </si>
  <si>
    <t>Fish 50: Weight 1.94</t>
  </si>
  <si>
    <t>Fish 66: Weight 1.60</t>
  </si>
  <si>
    <t>Execution Time for Chunk 3 using guided scheduling: 0.000148 seconds</t>
  </si>
  <si>
    <t>Execution Time for Chunk 0 using guided scheduling: 0.000200 seconds</t>
  </si>
  <si>
    <t>Execution Time for Chunk 2 using guided scheduling: 0.000237 seconds</t>
  </si>
  <si>
    <t>Execution Time for Chunk 1 using guided scheduling: 0.000197 seconds</t>
  </si>
  <si>
    <t>Fish 81: Weight 1.00</t>
  </si>
  <si>
    <t>Fish 83: Weight 1.00</t>
  </si>
  <si>
    <t>Fish 87: Weight 1.00</t>
  </si>
  <si>
    <t>Fish 91: Weight 1.00</t>
  </si>
  <si>
    <t>Total Execution Time: 0.001359 seconds</t>
  </si>
  <si>
    <t>Scheduling with partitioning after sorting</t>
  </si>
  <si>
    <t>Sequential</t>
  </si>
  <si>
    <t>Parallel</t>
  </si>
  <si>
    <t>Thread number-1</t>
  </si>
  <si>
    <t>Thread number-4</t>
  </si>
  <si>
    <t>Stack</t>
  </si>
  <si>
    <t>Heap</t>
  </si>
  <si>
    <t>Fish 1K Step 1K</t>
  </si>
  <si>
    <t>Final objective</t>
  </si>
  <si>
    <t>Fish 300 Step 1K</t>
  </si>
  <si>
    <t>Thread 4 Step 1K</t>
  </si>
  <si>
    <t>Thread 4 Fish 100</t>
  </si>
  <si>
    <t>Threads -2</t>
  </si>
  <si>
    <t>Threads -3</t>
  </si>
  <si>
    <t>Threads -5</t>
  </si>
  <si>
    <t>Threads -8</t>
  </si>
  <si>
    <t>Threads -6</t>
  </si>
  <si>
    <t>Threads -4</t>
  </si>
  <si>
    <t>Fish - 300</t>
  </si>
  <si>
    <t>Fish - 400</t>
  </si>
  <si>
    <t>Fish - 500</t>
  </si>
  <si>
    <t>Fish - 600</t>
  </si>
  <si>
    <t>Fish - 100</t>
  </si>
  <si>
    <t>Fish - 200</t>
  </si>
  <si>
    <t>Steps - 3000</t>
  </si>
  <si>
    <t>Steps - 2000</t>
  </si>
  <si>
    <t>Steps - 500</t>
  </si>
  <si>
    <t>Steps - 1500</t>
  </si>
  <si>
    <t>Steps - 2500</t>
  </si>
  <si>
    <t>Steps - 1000</t>
  </si>
  <si>
    <t>Time (miliseconds)</t>
  </si>
  <si>
    <t xml:space="preserve">Final Objective Function: </t>
  </si>
  <si>
    <t>Execution Time:  miliseconds</t>
  </si>
  <si>
    <t>Thread 4 Fish 100 Step 1K</t>
  </si>
  <si>
    <t>Partitioning  Thread 4 Fish 100 Step 1K</t>
  </si>
  <si>
    <t>Execution Time for Chunk 0:  miliseconds</t>
  </si>
  <si>
    <t>Execution Time for Chunk 1:  miliseconds</t>
  </si>
  <si>
    <t>Execution Time for Chunk 3:  miliseconds</t>
  </si>
  <si>
    <t>Execution Time for Chunk 2:  miliseconds</t>
  </si>
  <si>
    <t>Static Scheduling</t>
  </si>
  <si>
    <t>Dynamic Scheduling</t>
  </si>
  <si>
    <t>Guided Scheduling</t>
  </si>
  <si>
    <t xml:space="preserve">Execution Time for Chunk 3 </t>
  </si>
  <si>
    <t xml:space="preserve">Execution Time for Chunk 2 </t>
  </si>
  <si>
    <t xml:space="preserve">Execution Time for Chunk 1 </t>
  </si>
  <si>
    <t xml:space="preserve">Execution Time for Chunk 0 </t>
  </si>
  <si>
    <t>Execution Time for Chunk 2</t>
  </si>
  <si>
    <t>Execution Time for Chunk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</si>
</sst>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and 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Sequential</c:v>
                </c:pt>
                <c:pt idx="1">
                  <c:v>Thread number-1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Final objective</c:v>
                  </c:pt>
                  <c:pt idx="1">
                    <c:v>Time (miliseconds)</c:v>
                  </c:pt>
                  <c:pt idx="2">
                    <c:v>Final objective</c:v>
                  </c:pt>
                  <c:pt idx="3">
                    <c:v>Time (miliseconds)</c:v>
                  </c:pt>
                </c:lvl>
                <c:lvl>
                  <c:pt idx="0">
                    <c:v>Stack</c:v>
                  </c:pt>
                  <c:pt idx="2">
                    <c:v>Heap</c:v>
                  </c:pt>
                </c:lvl>
              </c:multiLvlStrCache>
            </c:multiLvl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76642.632574000003</c:v>
                </c:pt>
                <c:pt idx="1">
                  <c:v>15408</c:v>
                </c:pt>
                <c:pt idx="2">
                  <c:v>77279.714319999999</c:v>
                </c:pt>
                <c:pt idx="3">
                  <c:v>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9-48A6-B94D-BD8C7C9D2FB4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Parallel</c:v>
                </c:pt>
                <c:pt idx="1">
                  <c:v>Thread number-4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Final objective</c:v>
                  </c:pt>
                  <c:pt idx="1">
                    <c:v>Time (miliseconds)</c:v>
                  </c:pt>
                  <c:pt idx="2">
                    <c:v>Final objective</c:v>
                  </c:pt>
                  <c:pt idx="3">
                    <c:v>Time (miliseconds)</c:v>
                  </c:pt>
                </c:lvl>
                <c:lvl>
                  <c:pt idx="0">
                    <c:v>Stack</c:v>
                  </c:pt>
                  <c:pt idx="2">
                    <c:v>Heap</c:v>
                  </c:pt>
                </c:lvl>
              </c:multiLvlStrCache>
            </c:multiLvl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78170.017817</c:v>
                </c:pt>
                <c:pt idx="1">
                  <c:v>681827.43</c:v>
                </c:pt>
                <c:pt idx="2">
                  <c:v>78396.294873999999</c:v>
                </c:pt>
                <c:pt idx="3">
                  <c:v>29652.476999999999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9-48A6-B94D-BD8C7C9D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839216"/>
        <c:axId val="12266988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Parallel</c:v>
                      </c:pt>
                      <c:pt idx="1">
                        <c:v>Thread number-4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Sheet1!$A$3:$B$6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Final objective</c:v>
                        </c:pt>
                        <c:pt idx="1">
                          <c:v>Time (miliseconds)</c:v>
                        </c:pt>
                        <c:pt idx="2">
                          <c:v>Final objective</c:v>
                        </c:pt>
                        <c:pt idx="3">
                          <c:v>Time (miliseconds)</c:v>
                        </c:pt>
                      </c:lvl>
                      <c:lvl>
                        <c:pt idx="0">
                          <c:v>Stack</c:v>
                        </c:pt>
                        <c:pt idx="2">
                          <c:v>Heap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599-48A6-B94D-BD8C7C9D2FB4}"/>
                  </c:ext>
                </c:extLst>
              </c15:ser>
            </c15:filteredBarSeries>
          </c:ext>
        </c:extLst>
      </c:barChart>
      <c:catAx>
        <c:axId val="12278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98896"/>
        <c:crosses val="autoZero"/>
        <c:auto val="1"/>
        <c:lblAlgn val="ctr"/>
        <c:lblOffset val="100"/>
        <c:noMultiLvlLbl val="0"/>
      </c:catAx>
      <c:valAx>
        <c:axId val="12266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with different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Sheet1!$A$9:$B$9</c:f>
              <c:strCache>
                <c:ptCount val="2"/>
                <c:pt idx="0">
                  <c:v>Stack</c:v>
                </c:pt>
                <c:pt idx="1">
                  <c:v>Final objective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Sheet1!$C$7:$H$8</c:f>
              <c:strCache>
                <c:ptCount val="6"/>
                <c:pt idx="0">
                  <c:v>Threads -4</c:v>
                </c:pt>
                <c:pt idx="1">
                  <c:v>Threads -6</c:v>
                </c:pt>
                <c:pt idx="2">
                  <c:v>Threads -8</c:v>
                </c:pt>
                <c:pt idx="3">
                  <c:v>Threads -2</c:v>
                </c:pt>
                <c:pt idx="4">
                  <c:v>Threads -3</c:v>
                </c:pt>
                <c:pt idx="5">
                  <c:v>Threads -5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22955.790226000001</c:v>
                </c:pt>
                <c:pt idx="1">
                  <c:v>24363.356846999999</c:v>
                </c:pt>
                <c:pt idx="2">
                  <c:v>22797.853117999999</c:v>
                </c:pt>
                <c:pt idx="3">
                  <c:v>22962.065944000002</c:v>
                </c:pt>
                <c:pt idx="4">
                  <c:v>23288.983119</c:v>
                </c:pt>
                <c:pt idx="5">
                  <c:v>23100.619355999999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7-4035-93A0-ABA9BC4589F3}"/>
            </c:ext>
          </c:extLst>
        </c:ser>
        <c:ser>
          <c:idx val="1"/>
          <c:order val="1"/>
          <c:tx>
            <c:strRef>
              <c:f>Sheet1!$A$10:$B$10</c:f>
              <c:strCache>
                <c:ptCount val="2"/>
                <c:pt idx="0">
                  <c:v>Stack</c:v>
                </c:pt>
                <c:pt idx="1">
                  <c:v>Time (miliseconds)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Sheet1!$C$7:$H$8</c:f>
              <c:strCache>
                <c:ptCount val="6"/>
                <c:pt idx="0">
                  <c:v>Threads -4</c:v>
                </c:pt>
                <c:pt idx="1">
                  <c:v>Threads -6</c:v>
                </c:pt>
                <c:pt idx="2">
                  <c:v>Threads -8</c:v>
                </c:pt>
                <c:pt idx="3">
                  <c:v>Threads -2</c:v>
                </c:pt>
                <c:pt idx="4">
                  <c:v>Threads -3</c:v>
                </c:pt>
                <c:pt idx="5">
                  <c:v>Threads -5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233493.78899999999</c:v>
                </c:pt>
                <c:pt idx="1">
                  <c:v>593635.20600000001</c:v>
                </c:pt>
                <c:pt idx="2">
                  <c:v>1051047.246</c:v>
                </c:pt>
                <c:pt idx="3">
                  <c:v>26228.138999999999</c:v>
                </c:pt>
                <c:pt idx="4">
                  <c:v>94632.266999999993</c:v>
                </c:pt>
                <c:pt idx="5">
                  <c:v>451984.05700000003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7-4035-93A0-ABA9BC45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850352"/>
        <c:axId val="1070207024"/>
      </c:barChart>
      <c:catAx>
        <c:axId val="12278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07024"/>
        <c:crosses val="autoZero"/>
        <c:auto val="1"/>
        <c:lblAlgn val="ctr"/>
        <c:lblOffset val="100"/>
        <c:noMultiLvlLbl val="0"/>
      </c:catAx>
      <c:valAx>
        <c:axId val="10702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with different fish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Sheet1!$A$13:$B$13</c:f>
              <c:strCache>
                <c:ptCount val="2"/>
                <c:pt idx="0">
                  <c:v>Stack</c:v>
                </c:pt>
                <c:pt idx="1">
                  <c:v>Final objective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Sheet1!$C$12:$H$12</c:f>
              <c:strCache>
                <c:ptCount val="6"/>
                <c:pt idx="0">
                  <c:v>Fish - 300</c:v>
                </c:pt>
                <c:pt idx="1">
                  <c:v>Fish - 400</c:v>
                </c:pt>
                <c:pt idx="2">
                  <c:v>Fish - 500</c:v>
                </c:pt>
                <c:pt idx="3">
                  <c:v>Fish - 600</c:v>
                </c:pt>
                <c:pt idx="4">
                  <c:v>Fish - 100</c:v>
                </c:pt>
                <c:pt idx="5">
                  <c:v>Fish - 200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22955.790226000001</c:v>
                </c:pt>
                <c:pt idx="1">
                  <c:v>30670.829369999999</c:v>
                </c:pt>
                <c:pt idx="2">
                  <c:v>38986.945097999997</c:v>
                </c:pt>
                <c:pt idx="3">
                  <c:v>47224.515654000003</c:v>
                </c:pt>
                <c:pt idx="4">
                  <c:v>7849.0756670000001</c:v>
                </c:pt>
                <c:pt idx="5">
                  <c:v>16371.639739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8-4872-9597-C29C51CD179C}"/>
            </c:ext>
          </c:extLst>
        </c:ser>
        <c:ser>
          <c:idx val="1"/>
          <c:order val="1"/>
          <c:tx>
            <c:strRef>
              <c:f>Sheet1!$A$14:$B$14</c:f>
              <c:strCache>
                <c:ptCount val="2"/>
                <c:pt idx="0">
                  <c:v>Stack</c:v>
                </c:pt>
                <c:pt idx="1">
                  <c:v>Time (miliseconds)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Sheet1!$C$12:$H$12</c:f>
              <c:strCache>
                <c:ptCount val="6"/>
                <c:pt idx="0">
                  <c:v>Fish - 300</c:v>
                </c:pt>
                <c:pt idx="1">
                  <c:v>Fish - 400</c:v>
                </c:pt>
                <c:pt idx="2">
                  <c:v>Fish - 500</c:v>
                </c:pt>
                <c:pt idx="3">
                  <c:v>Fish - 600</c:v>
                </c:pt>
                <c:pt idx="4">
                  <c:v>Fish - 100</c:v>
                </c:pt>
                <c:pt idx="5">
                  <c:v>Fish - 200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233493.78899999999</c:v>
                </c:pt>
                <c:pt idx="1">
                  <c:v>298885.30200000003</c:v>
                </c:pt>
                <c:pt idx="2">
                  <c:v>488480.03200000001</c:v>
                </c:pt>
                <c:pt idx="3">
                  <c:v>455985.69500000001</c:v>
                </c:pt>
                <c:pt idx="4">
                  <c:v>78769.165999999997</c:v>
                </c:pt>
                <c:pt idx="5">
                  <c:v>159327.22899999999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8-4872-9597-C29C51CD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004640"/>
        <c:axId val="1117379328"/>
      </c:barChart>
      <c:catAx>
        <c:axId val="13180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9328"/>
        <c:crosses val="autoZero"/>
        <c:auto val="1"/>
        <c:lblAlgn val="ctr"/>
        <c:lblOffset val="100"/>
        <c:noMultiLvlLbl val="0"/>
      </c:catAx>
      <c:valAx>
        <c:axId val="1117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with different steps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Stack</c:v>
                </c:pt>
                <c:pt idx="1">
                  <c:v>Final objective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Sheet1!$C$17:$H$17</c:f>
              <c:strCache>
                <c:ptCount val="6"/>
                <c:pt idx="0">
                  <c:v>Steps - 3000</c:v>
                </c:pt>
                <c:pt idx="1">
                  <c:v>Steps - 2000</c:v>
                </c:pt>
                <c:pt idx="2">
                  <c:v>Steps - 500</c:v>
                </c:pt>
                <c:pt idx="3">
                  <c:v>Steps - 1500</c:v>
                </c:pt>
                <c:pt idx="4">
                  <c:v>Steps - 2500</c:v>
                </c:pt>
                <c:pt idx="5">
                  <c:v>Steps - 1000</c:v>
                </c:pt>
              </c:strCache>
            </c:strRef>
          </c:cat>
          <c:val>
            <c:numRef>
              <c:f>Sheet1!$C$18:$H$18</c:f>
              <c:numCache>
                <c:formatCode>General</c:formatCode>
                <c:ptCount val="6"/>
                <c:pt idx="0">
                  <c:v>8886.2638509999997</c:v>
                </c:pt>
                <c:pt idx="1">
                  <c:v>8345.4459430000006</c:v>
                </c:pt>
                <c:pt idx="2">
                  <c:v>7665.9248989999996</c:v>
                </c:pt>
                <c:pt idx="3">
                  <c:v>7612.2950110000002</c:v>
                </c:pt>
                <c:pt idx="4">
                  <c:v>8438.3988690000006</c:v>
                </c:pt>
                <c:pt idx="5">
                  <c:v>7849.0756670000001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8-42CD-BA00-54102651D939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Stack</c:v>
                </c:pt>
                <c:pt idx="1">
                  <c:v>Time (miliseconds)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Sheet1!$C$17:$H$17</c:f>
              <c:strCache>
                <c:ptCount val="6"/>
                <c:pt idx="0">
                  <c:v>Steps - 3000</c:v>
                </c:pt>
                <c:pt idx="1">
                  <c:v>Steps - 2000</c:v>
                </c:pt>
                <c:pt idx="2">
                  <c:v>Steps - 500</c:v>
                </c:pt>
                <c:pt idx="3">
                  <c:v>Steps - 1500</c:v>
                </c:pt>
                <c:pt idx="4">
                  <c:v>Steps - 2500</c:v>
                </c:pt>
                <c:pt idx="5">
                  <c:v>Steps - 1000</c:v>
                </c:pt>
              </c:strCache>
            </c:strRef>
          </c:cat>
          <c:val>
            <c:numRef>
              <c:f>Sheet1!$C$19:$H$19</c:f>
              <c:numCache>
                <c:formatCode>General</c:formatCode>
                <c:ptCount val="6"/>
                <c:pt idx="0">
                  <c:v>744761.54399999999</c:v>
                </c:pt>
                <c:pt idx="1">
                  <c:v>323369.73800000001</c:v>
                </c:pt>
                <c:pt idx="2">
                  <c:v>19392.375</c:v>
                </c:pt>
                <c:pt idx="3">
                  <c:v>176199.837</c:v>
                </c:pt>
                <c:pt idx="4">
                  <c:v>646424.82400000002</c:v>
                </c:pt>
                <c:pt idx="5">
                  <c:v>78769.165999999997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8-42CD-BA00-54102651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995824"/>
        <c:axId val="1070218336"/>
      </c:barChart>
      <c:catAx>
        <c:axId val="13179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18336"/>
        <c:crosses val="autoZero"/>
        <c:auto val="1"/>
        <c:lblAlgn val="ctr"/>
        <c:lblOffset val="100"/>
        <c:noMultiLvlLbl val="0"/>
      </c:catAx>
      <c:valAx>
        <c:axId val="10702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scheduling with heap</a:t>
            </a:r>
          </a:p>
        </c:rich>
      </c:tx>
      <c:layout>
        <c:manualLayout>
          <c:xMode val="edge"/>
          <c:yMode val="edge"/>
          <c:x val="0.49670822397200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Sheet1!$B$23:$B$33</c:f>
              <c:strCache>
                <c:ptCount val="11"/>
                <c:pt idx="0">
                  <c:v>Static Scheduling:</c:v>
                </c:pt>
                <c:pt idx="1">
                  <c:v>Final Objective Function: </c:v>
                </c:pt>
                <c:pt idx="2">
                  <c:v>Execution Time:  miliseconds</c:v>
                </c:pt>
                <c:pt idx="4">
                  <c:v>Dynamic Scheduling:</c:v>
                </c:pt>
                <c:pt idx="5">
                  <c:v>Final Objective Function: </c:v>
                </c:pt>
                <c:pt idx="6">
                  <c:v>Execution Time:  miliseconds</c:v>
                </c:pt>
                <c:pt idx="8">
                  <c:v>Guided Scheduling:</c:v>
                </c:pt>
                <c:pt idx="9">
                  <c:v>Final Objective Function: </c:v>
                </c:pt>
                <c:pt idx="10">
                  <c:v>Execution Time:  miliseconds</c:v>
                </c:pt>
              </c:strCache>
            </c:strRef>
          </c:cat>
          <c:val>
            <c:numRef>
              <c:f>Sheet1!$C$23:$C$33</c:f>
              <c:numCache>
                <c:formatCode>General</c:formatCode>
                <c:ptCount val="11"/>
                <c:pt idx="1">
                  <c:v>7936.3585169999997</c:v>
                </c:pt>
                <c:pt idx="2">
                  <c:v>696.23500000000001</c:v>
                </c:pt>
                <c:pt idx="5">
                  <c:v>7950.2647319999996</c:v>
                </c:pt>
                <c:pt idx="6">
                  <c:v>749.92399999999998</c:v>
                </c:pt>
                <c:pt idx="9">
                  <c:v>7954.0974839999999</c:v>
                </c:pt>
                <c:pt idx="10">
                  <c:v>747.346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C-46F1-9DB6-E133C4AF7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849424"/>
        <c:axId val="1317500368"/>
      </c:barChart>
      <c:catAx>
        <c:axId val="12278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00368"/>
        <c:crosses val="autoZero"/>
        <c:auto val="1"/>
        <c:lblAlgn val="ctr"/>
        <c:lblOffset val="100"/>
        <c:noMultiLvlLbl val="0"/>
      </c:catAx>
      <c:valAx>
        <c:axId val="13175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Sheet1!$B$38:$B$41</c:f>
              <c:strCache>
                <c:ptCount val="4"/>
                <c:pt idx="0">
                  <c:v>Execution Time for Chunk 0:  miliseconds</c:v>
                </c:pt>
                <c:pt idx="1">
                  <c:v>Execution Time for Chunk 1:  miliseconds</c:v>
                </c:pt>
                <c:pt idx="2">
                  <c:v>Execution Time for Chunk 3:  miliseconds</c:v>
                </c:pt>
                <c:pt idx="3">
                  <c:v>Execution Time for Chunk 2:  miliseconds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54.262999999999998</c:v>
                </c:pt>
                <c:pt idx="1">
                  <c:v>54.39</c:v>
                </c:pt>
                <c:pt idx="2">
                  <c:v>55.164999999999999</c:v>
                </c:pt>
                <c:pt idx="3">
                  <c:v>55.283999999999999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D-482D-BDBB-C44D0412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86208"/>
        <c:axId val="1226709936"/>
      </c:barChart>
      <c:catAx>
        <c:axId val="11280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09936"/>
        <c:crosses val="autoZero"/>
        <c:auto val="1"/>
        <c:lblAlgn val="ctr"/>
        <c:lblOffset val="100"/>
        <c:noMultiLvlLbl val="0"/>
      </c:catAx>
      <c:valAx>
        <c:axId val="12267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Scheduling with partitioning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Sheet2!$A$5:$B$16</c:f>
              <c:multiLvlStrCache>
                <c:ptCount val="12"/>
                <c:lvl>
                  <c:pt idx="0">
                    <c:v>Execution Time for Chunk 3 </c:v>
                  </c:pt>
                  <c:pt idx="1">
                    <c:v>Execution Time for Chunk 2 </c:v>
                  </c:pt>
                  <c:pt idx="2">
                    <c:v>Execution Time for Chunk 1 </c:v>
                  </c:pt>
                  <c:pt idx="3">
                    <c:v>Execution Time for Chunk 0 </c:v>
                  </c:pt>
                  <c:pt idx="4">
                    <c:v>Execution Time for Chunk 2 </c:v>
                  </c:pt>
                  <c:pt idx="5">
                    <c:v>Execution Time for Chunk 0 </c:v>
                  </c:pt>
                  <c:pt idx="6">
                    <c:v>Execution Time for Chunk 3 </c:v>
                  </c:pt>
                  <c:pt idx="7">
                    <c:v>Execution Time for Chunk 1 </c:v>
                  </c:pt>
                  <c:pt idx="8">
                    <c:v>Execution Time for Chunk 2 </c:v>
                  </c:pt>
                  <c:pt idx="9">
                    <c:v>Execution Time for Chunk 1 </c:v>
                  </c:pt>
                  <c:pt idx="10">
                    <c:v>Execution Time for Chunk 0 </c:v>
                  </c:pt>
                  <c:pt idx="11">
                    <c:v>Execution Time for Chunk 3 </c:v>
                  </c:pt>
                </c:lvl>
                <c:lvl>
                  <c:pt idx="0">
                    <c:v>Static Scheduling</c:v>
                  </c:pt>
                  <c:pt idx="4">
                    <c:v>Dynamic Scheduling</c:v>
                  </c:pt>
                  <c:pt idx="8">
                    <c:v>Guided Scheduling</c:v>
                  </c:pt>
                </c:lvl>
              </c:multiLvlStrCache>
            </c:multiLvlStrRef>
          </c:cat>
          <c:val>
            <c:numRef>
              <c:f>Sheet2!$C$5:$C$16</c:f>
              <c:numCache>
                <c:formatCode>General</c:formatCode>
                <c:ptCount val="12"/>
                <c:pt idx="0">
                  <c:v>2.1100000000000001E-4</c:v>
                </c:pt>
                <c:pt idx="1">
                  <c:v>2.1499999999999999E-4</c:v>
                </c:pt>
                <c:pt idx="2">
                  <c:v>2.1599999999999999E-4</c:v>
                </c:pt>
                <c:pt idx="3">
                  <c:v>2.1699999999999999E-4</c:v>
                </c:pt>
                <c:pt idx="4">
                  <c:v>1.76E-4</c:v>
                </c:pt>
                <c:pt idx="5">
                  <c:v>1.76E-4</c:v>
                </c:pt>
                <c:pt idx="6">
                  <c:v>1.7699999999999999E-4</c:v>
                </c:pt>
                <c:pt idx="7">
                  <c:v>1.76E-4</c:v>
                </c:pt>
                <c:pt idx="8">
                  <c:v>1.6000000000000001E-4</c:v>
                </c:pt>
                <c:pt idx="9">
                  <c:v>1.6000000000000001E-4</c:v>
                </c:pt>
                <c:pt idx="10">
                  <c:v>1.6000000000000001E-4</c:v>
                </c:pt>
                <c:pt idx="11">
                  <c:v>1.6000000000000001E-4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3-4E6C-B385-C1409DB1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78320"/>
        <c:axId val="1326487968"/>
      </c:barChart>
      <c:catAx>
        <c:axId val="11280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7968"/>
        <c:crosses val="autoZero"/>
        <c:auto val="1"/>
        <c:lblAlgn val="ctr"/>
        <c:lblOffset val="100"/>
        <c:noMultiLvlLbl val="0"/>
      </c:catAx>
      <c:valAx>
        <c:axId val="1326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Scheduling with partitioning after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Sheet2!$A$23:$B$34</c:f>
              <c:multiLvlStrCache>
                <c:ptCount val="12"/>
                <c:lvl>
                  <c:pt idx="0">
                    <c:v>Execution Time for Chunk 2</c:v>
                  </c:pt>
                  <c:pt idx="1">
                    <c:v>Execution Time for Chunk 3 </c:v>
                  </c:pt>
                  <c:pt idx="2">
                    <c:v>Execution Time for Chunk 1 </c:v>
                  </c:pt>
                  <c:pt idx="3">
                    <c:v>Execution Time for Chunk 0 </c:v>
                  </c:pt>
                  <c:pt idx="4">
                    <c:v>Execution Time for Chunk 2</c:v>
                  </c:pt>
                  <c:pt idx="5">
                    <c:v>Execution Time for Chunk 0 </c:v>
                  </c:pt>
                  <c:pt idx="6">
                    <c:v>Execution Time for Chunk 1</c:v>
                  </c:pt>
                  <c:pt idx="7">
                    <c:v>Execution Time for Chunk 3 </c:v>
                  </c:pt>
                  <c:pt idx="8">
                    <c:v>Execution Time for Chunk 3 </c:v>
                  </c:pt>
                  <c:pt idx="9">
                    <c:v>Execution Time for Chunk 0 </c:v>
                  </c:pt>
                  <c:pt idx="10">
                    <c:v>Execution Time for Chunk 2 </c:v>
                  </c:pt>
                  <c:pt idx="11">
                    <c:v>Execution Time for Chunk 1 </c:v>
                  </c:pt>
                </c:lvl>
                <c:lvl>
                  <c:pt idx="0">
                    <c:v>Static Scheduling</c:v>
                  </c:pt>
                  <c:pt idx="4">
                    <c:v>Dynamic Scheduling</c:v>
                  </c:pt>
                  <c:pt idx="8">
                    <c:v>Guided Scheduling</c:v>
                  </c:pt>
                </c:lvl>
              </c:multiLvlStrCache>
            </c:multiLvlStrRef>
          </c:cat>
          <c:val>
            <c:numRef>
              <c:f>Sheet2!$C$23:$C$34</c:f>
              <c:numCache>
                <c:formatCode>General</c:formatCode>
                <c:ptCount val="12"/>
                <c:pt idx="0">
                  <c:v>3.6299999999999999E-4</c:v>
                </c:pt>
                <c:pt idx="1">
                  <c:v>3.6299999999999999E-4</c:v>
                </c:pt>
                <c:pt idx="2">
                  <c:v>4.55E-4</c:v>
                </c:pt>
                <c:pt idx="3">
                  <c:v>5.6899999999999995E-4</c:v>
                </c:pt>
                <c:pt idx="4">
                  <c:v>1.2E-4</c:v>
                </c:pt>
                <c:pt idx="5">
                  <c:v>1.12E-4</c:v>
                </c:pt>
                <c:pt idx="6">
                  <c:v>1.1400000000000001E-4</c:v>
                </c:pt>
                <c:pt idx="7">
                  <c:v>2.4399999999999999E-4</c:v>
                </c:pt>
                <c:pt idx="8">
                  <c:v>1.4799999999999999E-4</c:v>
                </c:pt>
                <c:pt idx="9">
                  <c:v>2.0000000000000001E-4</c:v>
                </c:pt>
                <c:pt idx="10">
                  <c:v>2.3699999999999999E-4</c:v>
                </c:pt>
                <c:pt idx="11">
                  <c:v>1.9699999999999999E-4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6-4585-9FEF-730A2648E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87600"/>
        <c:axId val="1070208464"/>
      </c:barChart>
      <c:catAx>
        <c:axId val="11280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08464"/>
        <c:crosses val="autoZero"/>
        <c:auto val="1"/>
        <c:lblAlgn val="ctr"/>
        <c:lblOffset val="100"/>
        <c:noMultiLvlLbl val="0"/>
      </c:catAx>
      <c:valAx>
        <c:axId val="10702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</xdr:row>
      <xdr:rowOff>71437</xdr:rowOff>
    </xdr:from>
    <xdr:to>
      <xdr:col>16</xdr:col>
      <xdr:colOff>152400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4DEDD-BDE8-82F4-AA06-4259E207B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423862</xdr:colOff>
      <xdr:row>19</xdr:row>
      <xdr:rowOff>23812</xdr:rowOff>
    </xdr:from>
    <xdr:to>
      <xdr:col>15</xdr:col>
      <xdr:colOff>538162</xdr:colOff>
      <xdr:row>33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D07714-3A78-BCBC-6FA3-1DA75A58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538162</xdr:colOff>
      <xdr:row>34</xdr:row>
      <xdr:rowOff>176212</xdr:rowOff>
    </xdr:from>
    <xdr:to>
      <xdr:col>16</xdr:col>
      <xdr:colOff>42862</xdr:colOff>
      <xdr:row>49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B107E7-5A2F-E5E3-507F-2B919412C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528637</xdr:colOff>
      <xdr:row>51</xdr:row>
      <xdr:rowOff>23812</xdr:rowOff>
    </xdr:from>
    <xdr:to>
      <xdr:col>16</xdr:col>
      <xdr:colOff>33337</xdr:colOff>
      <xdr:row>65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ED468C-C6E4-5829-F0C3-CA9496ACF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61912</xdr:colOff>
      <xdr:row>16</xdr:row>
      <xdr:rowOff>61912</xdr:rowOff>
    </xdr:from>
    <xdr:to>
      <xdr:col>23</xdr:col>
      <xdr:colOff>366712</xdr:colOff>
      <xdr:row>30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9EDBB0-5F0F-1309-1B89-E6E2DD4FA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61912</xdr:colOff>
      <xdr:row>33</xdr:row>
      <xdr:rowOff>176212</xdr:rowOff>
    </xdr:from>
    <xdr:to>
      <xdr:col>21</xdr:col>
      <xdr:colOff>366712</xdr:colOff>
      <xdr:row>48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30CC2B-C0F1-3998-4394-BC8F6CF8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3</xdr:row>
      <xdr:rowOff>23812</xdr:rowOff>
    </xdr:from>
    <xdr:to>
      <xdr:col>11</xdr:col>
      <xdr:colOff>509587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08ECE-0571-47BA-D530-C4C2A0500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385762</xdr:colOff>
      <xdr:row>19</xdr:row>
      <xdr:rowOff>147637</xdr:rowOff>
    </xdr:from>
    <xdr:to>
      <xdr:col>13</xdr:col>
      <xdr:colOff>80962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EEBCE-D673-0B88-F256-E6DF31994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4"/>
  <sheetViews>
    <sheetView tabSelected="1" topLeftCell="A36" workbookViewId="0">
      <selection activeCell="B252" sqref="B252"/>
    </sheetView>
  </sheetViews>
  <sheetFormatPr defaultRowHeight="15" x14ac:dyDescent="0.25"/>
  <cols>
    <col min="1" max="1" width="5.42578125" bestFit="1" customWidth="1"/>
    <col min="2" max="2" width="45.42578125" customWidth="1"/>
    <col min="3" max="3" width="14.42578125" bestFit="1" customWidth="1"/>
    <col min="4" max="9" width="12" bestFit="1" customWidth="1"/>
  </cols>
  <sheetData>
    <row r="1" spans="1:8" x14ac:dyDescent="0.25">
      <c r="B1" t="s">
        <v>184</v>
      </c>
      <c r="C1" t="s">
        <v>178</v>
      </c>
      <c r="D1" t="s">
        <v>179</v>
      </c>
    </row>
    <row r="2" spans="1:8" x14ac:dyDescent="0.25">
      <c r="C2" t="s">
        <v>180</v>
      </c>
      <c r="D2" t="s">
        <v>181</v>
      </c>
    </row>
    <row r="3" spans="1:8" x14ac:dyDescent="0.25">
      <c r="A3" t="s">
        <v>182</v>
      </c>
      <c r="B3" t="s">
        <v>185</v>
      </c>
      <c r="C3">
        <v>76642.632574000003</v>
      </c>
      <c r="D3">
        <v>78170.017817</v>
      </c>
    </row>
    <row r="4" spans="1:8" x14ac:dyDescent="0.25">
      <c r="B4" t="s">
        <v>207</v>
      </c>
      <c r="C4">
        <v>15408</v>
      </c>
      <c r="D4">
        <v>681827.43</v>
      </c>
    </row>
    <row r="5" spans="1:8" x14ac:dyDescent="0.25">
      <c r="A5" t="s">
        <v>183</v>
      </c>
      <c r="B5" t="s">
        <v>185</v>
      </c>
      <c r="C5">
        <v>77279.714319999999</v>
      </c>
      <c r="D5">
        <v>78396.294873999999</v>
      </c>
    </row>
    <row r="6" spans="1:8" x14ac:dyDescent="0.25">
      <c r="B6" t="s">
        <v>207</v>
      </c>
      <c r="C6">
        <v>14601</v>
      </c>
      <c r="D6">
        <v>29652.476999999999</v>
      </c>
    </row>
    <row r="7" spans="1:8" x14ac:dyDescent="0.25">
      <c r="C7" s="1"/>
      <c r="D7" s="1"/>
      <c r="E7" s="1"/>
      <c r="F7" s="1"/>
      <c r="G7" s="1"/>
      <c r="H7" s="1"/>
    </row>
    <row r="8" spans="1:8" x14ac:dyDescent="0.25">
      <c r="B8" t="s">
        <v>186</v>
      </c>
      <c r="C8" t="s">
        <v>194</v>
      </c>
      <c r="D8" t="s">
        <v>193</v>
      </c>
      <c r="E8" t="s">
        <v>192</v>
      </c>
      <c r="F8" t="s">
        <v>189</v>
      </c>
      <c r="G8" t="s">
        <v>190</v>
      </c>
      <c r="H8" t="s">
        <v>191</v>
      </c>
    </row>
    <row r="9" spans="1:8" x14ac:dyDescent="0.25">
      <c r="A9" t="s">
        <v>182</v>
      </c>
      <c r="B9" t="s">
        <v>185</v>
      </c>
      <c r="C9">
        <v>22955.790226000001</v>
      </c>
      <c r="D9">
        <v>24363.356846999999</v>
      </c>
      <c r="E9">
        <v>22797.853117999999</v>
      </c>
      <c r="F9">
        <v>22962.065944000002</v>
      </c>
      <c r="G9">
        <v>23288.983119</v>
      </c>
      <c r="H9">
        <v>23100.619355999999</v>
      </c>
    </row>
    <row r="10" spans="1:8" x14ac:dyDescent="0.25">
      <c r="B10" t="s">
        <v>207</v>
      </c>
      <c r="C10">
        <f>233.493789*1000</f>
        <v>233493.78899999999</v>
      </c>
      <c r="D10">
        <f>593.635206*1000</f>
        <v>593635.20600000001</v>
      </c>
      <c r="E10">
        <f>1051.047246*1000</f>
        <v>1051047.246</v>
      </c>
      <c r="F10">
        <f>26.228139*1000</f>
        <v>26228.138999999999</v>
      </c>
      <c r="G10">
        <f>94.632267*1000</f>
        <v>94632.266999999993</v>
      </c>
      <c r="H10">
        <f>451.984057*1000</f>
        <v>451984.05700000003</v>
      </c>
    </row>
    <row r="11" spans="1:8" x14ac:dyDescent="0.25">
      <c r="C11" s="1"/>
      <c r="D11" s="1"/>
      <c r="E11" s="1"/>
      <c r="F11" s="1"/>
      <c r="G11" s="1"/>
      <c r="H11" s="1"/>
    </row>
    <row r="12" spans="1:8" x14ac:dyDescent="0.25">
      <c r="B12" t="s">
        <v>187</v>
      </c>
      <c r="C12" t="s">
        <v>195</v>
      </c>
      <c r="D12" t="s">
        <v>196</v>
      </c>
      <c r="E12" t="s">
        <v>197</v>
      </c>
      <c r="F12" t="s">
        <v>198</v>
      </c>
      <c r="G12" t="s">
        <v>199</v>
      </c>
      <c r="H12" t="s">
        <v>200</v>
      </c>
    </row>
    <row r="13" spans="1:8" x14ac:dyDescent="0.25">
      <c r="A13" t="s">
        <v>182</v>
      </c>
      <c r="B13" t="s">
        <v>185</v>
      </c>
      <c r="C13">
        <v>22955.790226000001</v>
      </c>
      <c r="D13">
        <v>30670.829369999999</v>
      </c>
      <c r="E13">
        <v>38986.945097999997</v>
      </c>
      <c r="F13">
        <v>47224.515654000003</v>
      </c>
      <c r="G13">
        <v>7849.0756670000001</v>
      </c>
      <c r="H13">
        <v>16371.639739</v>
      </c>
    </row>
    <row r="14" spans="1:8" x14ac:dyDescent="0.25">
      <c r="B14" t="s">
        <v>207</v>
      </c>
      <c r="C14">
        <v>233493.78899999999</v>
      </c>
      <c r="D14">
        <v>298885.30200000003</v>
      </c>
      <c r="E14">
        <v>488480.03200000001</v>
      </c>
      <c r="F14">
        <v>455985.69500000001</v>
      </c>
      <c r="G14">
        <v>78769.165999999997</v>
      </c>
      <c r="H14">
        <v>159327.22899999999</v>
      </c>
    </row>
    <row r="16" spans="1:8" x14ac:dyDescent="0.25">
      <c r="C16" s="1"/>
      <c r="D16" s="1"/>
      <c r="E16" s="1"/>
      <c r="F16" s="1"/>
      <c r="G16" s="1"/>
      <c r="H16" s="1"/>
    </row>
    <row r="17" spans="1:8" x14ac:dyDescent="0.25">
      <c r="B17" t="s">
        <v>188</v>
      </c>
      <c r="C17" t="s">
        <v>201</v>
      </c>
      <c r="D17" t="s">
        <v>202</v>
      </c>
      <c r="E17" t="s">
        <v>203</v>
      </c>
      <c r="F17" t="s">
        <v>204</v>
      </c>
      <c r="G17" t="s">
        <v>205</v>
      </c>
      <c r="H17" t="s">
        <v>206</v>
      </c>
    </row>
    <row r="18" spans="1:8" x14ac:dyDescent="0.25">
      <c r="A18" t="s">
        <v>182</v>
      </c>
      <c r="B18" t="s">
        <v>185</v>
      </c>
      <c r="C18">
        <v>8886.2638509999997</v>
      </c>
      <c r="D18">
        <v>8345.4459430000006</v>
      </c>
      <c r="E18">
        <v>7665.9248989999996</v>
      </c>
      <c r="F18">
        <v>7612.2950110000002</v>
      </c>
      <c r="G18">
        <v>8438.3988690000006</v>
      </c>
      <c r="H18">
        <v>7849.0756670000001</v>
      </c>
    </row>
    <row r="19" spans="1:8" x14ac:dyDescent="0.25">
      <c r="B19" t="s">
        <v>207</v>
      </c>
      <c r="C19">
        <v>744761.54399999999</v>
      </c>
      <c r="D19">
        <v>323369.73800000001</v>
      </c>
      <c r="E19">
        <v>19392.375</v>
      </c>
      <c r="F19">
        <v>176199.837</v>
      </c>
      <c r="G19">
        <v>646424.82400000002</v>
      </c>
      <c r="H19">
        <v>78769.165999999997</v>
      </c>
    </row>
    <row r="21" spans="1:8" x14ac:dyDescent="0.25">
      <c r="B21" t="s">
        <v>4</v>
      </c>
    </row>
    <row r="22" spans="1:8" x14ac:dyDescent="0.25">
      <c r="B22" t="s">
        <v>210</v>
      </c>
    </row>
    <row r="23" spans="1:8" x14ac:dyDescent="0.25">
      <c r="B23" t="s">
        <v>0</v>
      </c>
    </row>
    <row r="24" spans="1:8" x14ac:dyDescent="0.25">
      <c r="B24" t="s">
        <v>208</v>
      </c>
      <c r="C24">
        <v>7936.3585169999997</v>
      </c>
    </row>
    <row r="25" spans="1:8" x14ac:dyDescent="0.25">
      <c r="B25" t="s">
        <v>209</v>
      </c>
      <c r="C25">
        <v>696.23500000000001</v>
      </c>
    </row>
    <row r="27" spans="1:8" x14ac:dyDescent="0.25">
      <c r="B27" t="s">
        <v>1</v>
      </c>
    </row>
    <row r="28" spans="1:8" x14ac:dyDescent="0.25">
      <c r="B28" t="s">
        <v>208</v>
      </c>
      <c r="C28">
        <v>7950.2647319999996</v>
      </c>
    </row>
    <row r="29" spans="1:8" x14ac:dyDescent="0.25">
      <c r="B29" t="s">
        <v>209</v>
      </c>
      <c r="C29">
        <v>749.92399999999998</v>
      </c>
    </row>
    <row r="31" spans="1:8" x14ac:dyDescent="0.25">
      <c r="B31" t="s">
        <v>2</v>
      </c>
    </row>
    <row r="32" spans="1:8" x14ac:dyDescent="0.25">
      <c r="B32" t="s">
        <v>208</v>
      </c>
      <c r="C32">
        <v>7954.0974839999999</v>
      </c>
    </row>
    <row r="33" spans="2:3" x14ac:dyDescent="0.25">
      <c r="B33" t="s">
        <v>209</v>
      </c>
      <c r="C33">
        <v>747.346</v>
      </c>
    </row>
    <row r="37" spans="2:3" x14ac:dyDescent="0.25">
      <c r="B37" t="s">
        <v>211</v>
      </c>
    </row>
    <row r="38" spans="2:3" x14ac:dyDescent="0.25">
      <c r="B38" t="s">
        <v>212</v>
      </c>
      <c r="C38">
        <v>54.262999999999998</v>
      </c>
    </row>
    <row r="39" spans="2:3" x14ac:dyDescent="0.25">
      <c r="B39" t="s">
        <v>213</v>
      </c>
      <c r="C39">
        <v>54.39</v>
      </c>
    </row>
    <row r="40" spans="2:3" x14ac:dyDescent="0.25">
      <c r="B40" t="s">
        <v>214</v>
      </c>
      <c r="C40">
        <v>55.164999999999999</v>
      </c>
    </row>
    <row r="41" spans="2:3" x14ac:dyDescent="0.25">
      <c r="B41" t="s">
        <v>215</v>
      </c>
      <c r="C41">
        <v>55.283999999999999</v>
      </c>
    </row>
    <row r="42" spans="2:3" x14ac:dyDescent="0.25">
      <c r="B42" t="s">
        <v>5</v>
      </c>
    </row>
    <row r="45" spans="2:3" x14ac:dyDescent="0.25">
      <c r="B45" t="s">
        <v>3</v>
      </c>
    </row>
    <row r="46" spans="2:3" x14ac:dyDescent="0.25">
      <c r="B46" t="s">
        <v>138</v>
      </c>
    </row>
    <row r="47" spans="2:3" x14ac:dyDescent="0.25">
      <c r="B47" t="s">
        <v>6</v>
      </c>
    </row>
    <row r="48" spans="2:3" x14ac:dyDescent="0.25">
      <c r="B48" t="s">
        <v>7</v>
      </c>
    </row>
    <row r="49" spans="2:2" x14ac:dyDescent="0.25">
      <c r="B49" t="s">
        <v>8</v>
      </c>
    </row>
    <row r="50" spans="2:2" x14ac:dyDescent="0.25">
      <c r="B50" t="s">
        <v>9</v>
      </c>
    </row>
    <row r="51" spans="2:2" x14ac:dyDescent="0.25">
      <c r="B51" t="s">
        <v>10</v>
      </c>
    </row>
    <row r="52" spans="2:2" x14ac:dyDescent="0.25">
      <c r="B52" t="s">
        <v>11</v>
      </c>
    </row>
    <row r="53" spans="2:2" x14ac:dyDescent="0.25">
      <c r="B53" t="s">
        <v>12</v>
      </c>
    </row>
    <row r="54" spans="2:2" x14ac:dyDescent="0.25">
      <c r="B54" t="s">
        <v>13</v>
      </c>
    </row>
    <row r="55" spans="2:2" x14ac:dyDescent="0.25">
      <c r="B55" t="s">
        <v>14</v>
      </c>
    </row>
    <row r="56" spans="2:2" x14ac:dyDescent="0.25">
      <c r="B56" t="s">
        <v>15</v>
      </c>
    </row>
    <row r="57" spans="2:2" x14ac:dyDescent="0.25">
      <c r="B57" t="s">
        <v>16</v>
      </c>
    </row>
    <row r="58" spans="2:2" x14ac:dyDescent="0.25">
      <c r="B58" t="s">
        <v>17</v>
      </c>
    </row>
    <row r="59" spans="2:2" x14ac:dyDescent="0.25">
      <c r="B59" t="s">
        <v>18</v>
      </c>
    </row>
    <row r="60" spans="2:2" x14ac:dyDescent="0.25">
      <c r="B60" t="s">
        <v>19</v>
      </c>
    </row>
    <row r="61" spans="2:2" x14ac:dyDescent="0.25">
      <c r="B61" t="s">
        <v>20</v>
      </c>
    </row>
    <row r="62" spans="2:2" x14ac:dyDescent="0.25">
      <c r="B62" t="s">
        <v>21</v>
      </c>
    </row>
    <row r="63" spans="2:2" x14ac:dyDescent="0.25">
      <c r="B63" t="s">
        <v>22</v>
      </c>
    </row>
    <row r="64" spans="2:2" x14ac:dyDescent="0.25">
      <c r="B64" t="s">
        <v>23</v>
      </c>
    </row>
    <row r="65" spans="2:2" x14ac:dyDescent="0.25">
      <c r="B65" t="s">
        <v>24</v>
      </c>
    </row>
    <row r="66" spans="2:2" x14ac:dyDescent="0.25">
      <c r="B66" t="s">
        <v>25</v>
      </c>
    </row>
    <row r="67" spans="2:2" x14ac:dyDescent="0.25">
      <c r="B67" t="s">
        <v>26</v>
      </c>
    </row>
    <row r="68" spans="2:2" x14ac:dyDescent="0.25">
      <c r="B68" t="s">
        <v>27</v>
      </c>
    </row>
    <row r="69" spans="2:2" x14ac:dyDescent="0.25">
      <c r="B69" t="s">
        <v>28</v>
      </c>
    </row>
    <row r="70" spans="2:2" x14ac:dyDescent="0.25">
      <c r="B70" t="s">
        <v>29</v>
      </c>
    </row>
    <row r="71" spans="2:2" x14ac:dyDescent="0.25">
      <c r="B71" t="s">
        <v>30</v>
      </c>
    </row>
    <row r="72" spans="2:2" x14ac:dyDescent="0.25">
      <c r="B72" t="s">
        <v>31</v>
      </c>
    </row>
    <row r="73" spans="2:2" x14ac:dyDescent="0.25">
      <c r="B73" t="s">
        <v>32</v>
      </c>
    </row>
    <row r="74" spans="2:2" x14ac:dyDescent="0.25">
      <c r="B74" t="s">
        <v>33</v>
      </c>
    </row>
    <row r="75" spans="2:2" x14ac:dyDescent="0.25">
      <c r="B75" t="s">
        <v>34</v>
      </c>
    </row>
    <row r="76" spans="2:2" x14ac:dyDescent="0.25">
      <c r="B76" t="s">
        <v>35</v>
      </c>
    </row>
    <row r="77" spans="2:2" x14ac:dyDescent="0.25">
      <c r="B77" t="s">
        <v>36</v>
      </c>
    </row>
    <row r="78" spans="2:2" x14ac:dyDescent="0.25">
      <c r="B78" t="s">
        <v>37</v>
      </c>
    </row>
    <row r="79" spans="2:2" x14ac:dyDescent="0.25">
      <c r="B79" t="s">
        <v>38</v>
      </c>
    </row>
    <row r="80" spans="2:2" x14ac:dyDescent="0.25">
      <c r="B80" t="s">
        <v>39</v>
      </c>
    </row>
    <row r="81" spans="2:2" x14ac:dyDescent="0.25">
      <c r="B81" t="s">
        <v>40</v>
      </c>
    </row>
    <row r="82" spans="2:2" x14ac:dyDescent="0.25">
      <c r="B82" t="s">
        <v>41</v>
      </c>
    </row>
    <row r="83" spans="2:2" x14ac:dyDescent="0.25">
      <c r="B83" t="s">
        <v>42</v>
      </c>
    </row>
    <row r="84" spans="2:2" x14ac:dyDescent="0.25">
      <c r="B84" t="s">
        <v>43</v>
      </c>
    </row>
    <row r="85" spans="2:2" x14ac:dyDescent="0.25">
      <c r="B85" t="s">
        <v>44</v>
      </c>
    </row>
    <row r="86" spans="2:2" x14ac:dyDescent="0.25">
      <c r="B86" t="s">
        <v>45</v>
      </c>
    </row>
    <row r="87" spans="2:2" x14ac:dyDescent="0.25">
      <c r="B87" t="s">
        <v>46</v>
      </c>
    </row>
    <row r="88" spans="2:2" x14ac:dyDescent="0.25">
      <c r="B88" t="s">
        <v>47</v>
      </c>
    </row>
    <row r="89" spans="2:2" x14ac:dyDescent="0.25">
      <c r="B89" t="s">
        <v>48</v>
      </c>
    </row>
    <row r="90" spans="2:2" x14ac:dyDescent="0.25">
      <c r="B90" t="s">
        <v>49</v>
      </c>
    </row>
    <row r="91" spans="2:2" x14ac:dyDescent="0.25">
      <c r="B91" t="s">
        <v>50</v>
      </c>
    </row>
    <row r="92" spans="2:2" x14ac:dyDescent="0.25">
      <c r="B92" t="s">
        <v>51</v>
      </c>
    </row>
    <row r="93" spans="2:2" x14ac:dyDescent="0.25">
      <c r="B93" t="s">
        <v>52</v>
      </c>
    </row>
    <row r="94" spans="2:2" x14ac:dyDescent="0.25">
      <c r="B94" t="s">
        <v>53</v>
      </c>
    </row>
    <row r="95" spans="2:2" x14ac:dyDescent="0.25">
      <c r="B95" t="s">
        <v>54</v>
      </c>
    </row>
    <row r="96" spans="2:2" x14ac:dyDescent="0.25">
      <c r="B96" t="s">
        <v>55</v>
      </c>
    </row>
    <row r="97" spans="2:2" x14ac:dyDescent="0.25">
      <c r="B97" t="s">
        <v>56</v>
      </c>
    </row>
    <row r="98" spans="2:2" x14ac:dyDescent="0.25">
      <c r="B98" t="s">
        <v>29</v>
      </c>
    </row>
    <row r="99" spans="2:2" x14ac:dyDescent="0.25">
      <c r="B99" t="s">
        <v>32</v>
      </c>
    </row>
    <row r="100" spans="2:2" x14ac:dyDescent="0.25">
      <c r="B100" t="s">
        <v>57</v>
      </c>
    </row>
    <row r="101" spans="2:2" x14ac:dyDescent="0.25">
      <c r="B101" t="s">
        <v>34</v>
      </c>
    </row>
    <row r="102" spans="2:2" x14ac:dyDescent="0.25">
      <c r="B102" t="s">
        <v>58</v>
      </c>
    </row>
    <row r="103" spans="2:2" x14ac:dyDescent="0.25">
      <c r="B103" t="s">
        <v>59</v>
      </c>
    </row>
    <row r="104" spans="2:2" x14ac:dyDescent="0.25">
      <c r="B104" t="s">
        <v>60</v>
      </c>
    </row>
    <row r="105" spans="2:2" x14ac:dyDescent="0.25">
      <c r="B105" t="s">
        <v>61</v>
      </c>
    </row>
    <row r="106" spans="2:2" x14ac:dyDescent="0.25">
      <c r="B106" t="s">
        <v>62</v>
      </c>
    </row>
    <row r="107" spans="2:2" x14ac:dyDescent="0.25">
      <c r="B107" t="s">
        <v>63</v>
      </c>
    </row>
    <row r="108" spans="2:2" x14ac:dyDescent="0.25">
      <c r="B108" t="s">
        <v>27</v>
      </c>
    </row>
    <row r="109" spans="2:2" x14ac:dyDescent="0.25">
      <c r="B109" t="s">
        <v>64</v>
      </c>
    </row>
    <row r="110" spans="2:2" x14ac:dyDescent="0.25">
      <c r="B110" t="s">
        <v>65</v>
      </c>
    </row>
    <row r="111" spans="2:2" x14ac:dyDescent="0.25">
      <c r="B111" t="s">
        <v>66</v>
      </c>
    </row>
    <row r="112" spans="2:2" x14ac:dyDescent="0.25">
      <c r="B112" t="s">
        <v>67</v>
      </c>
    </row>
    <row r="113" spans="2:2" x14ac:dyDescent="0.25">
      <c r="B113" t="s">
        <v>68</v>
      </c>
    </row>
    <row r="114" spans="2:2" x14ac:dyDescent="0.25">
      <c r="B114" t="s">
        <v>69</v>
      </c>
    </row>
    <row r="115" spans="2:2" x14ac:dyDescent="0.25">
      <c r="B115" t="s">
        <v>70</v>
      </c>
    </row>
    <row r="116" spans="2:2" x14ac:dyDescent="0.25">
      <c r="B116" t="s">
        <v>71</v>
      </c>
    </row>
    <row r="117" spans="2:2" x14ac:dyDescent="0.25">
      <c r="B117" t="s">
        <v>72</v>
      </c>
    </row>
    <row r="118" spans="2:2" x14ac:dyDescent="0.25">
      <c r="B118" t="s">
        <v>73</v>
      </c>
    </row>
    <row r="119" spans="2:2" x14ac:dyDescent="0.25">
      <c r="B119" t="s">
        <v>74</v>
      </c>
    </row>
    <row r="120" spans="2:2" x14ac:dyDescent="0.25">
      <c r="B120" t="s">
        <v>75</v>
      </c>
    </row>
    <row r="121" spans="2:2" x14ac:dyDescent="0.25">
      <c r="B121" t="s">
        <v>76</v>
      </c>
    </row>
    <row r="122" spans="2:2" x14ac:dyDescent="0.25">
      <c r="B122" t="s">
        <v>77</v>
      </c>
    </row>
    <row r="123" spans="2:2" x14ac:dyDescent="0.25">
      <c r="B123" t="s">
        <v>78</v>
      </c>
    </row>
    <row r="124" spans="2:2" x14ac:dyDescent="0.25">
      <c r="B124" t="s">
        <v>79</v>
      </c>
    </row>
    <row r="125" spans="2:2" x14ac:dyDescent="0.25">
      <c r="B125" t="s">
        <v>22</v>
      </c>
    </row>
    <row r="126" spans="2:2" x14ac:dyDescent="0.25">
      <c r="B126" t="s">
        <v>80</v>
      </c>
    </row>
    <row r="127" spans="2:2" x14ac:dyDescent="0.25">
      <c r="B127" t="s">
        <v>24</v>
      </c>
    </row>
    <row r="128" spans="2:2" x14ac:dyDescent="0.25">
      <c r="B128" t="s">
        <v>81</v>
      </c>
    </row>
    <row r="129" spans="2:2" x14ac:dyDescent="0.25">
      <c r="B129" t="s">
        <v>82</v>
      </c>
    </row>
    <row r="130" spans="2:2" x14ac:dyDescent="0.25">
      <c r="B130" t="s">
        <v>83</v>
      </c>
    </row>
    <row r="131" spans="2:2" x14ac:dyDescent="0.25">
      <c r="B131" t="s">
        <v>84</v>
      </c>
    </row>
    <row r="132" spans="2:2" x14ac:dyDescent="0.25">
      <c r="B132" t="s">
        <v>85</v>
      </c>
    </row>
    <row r="133" spans="2:2" x14ac:dyDescent="0.25">
      <c r="B133" t="s">
        <v>86</v>
      </c>
    </row>
    <row r="134" spans="2:2" x14ac:dyDescent="0.25">
      <c r="B134" t="s">
        <v>87</v>
      </c>
    </row>
    <row r="135" spans="2:2" x14ac:dyDescent="0.25">
      <c r="B135" t="s">
        <v>88</v>
      </c>
    </row>
    <row r="136" spans="2:2" x14ac:dyDescent="0.25">
      <c r="B136" t="s">
        <v>89</v>
      </c>
    </row>
    <row r="137" spans="2:2" x14ac:dyDescent="0.25">
      <c r="B137" t="s">
        <v>90</v>
      </c>
    </row>
    <row r="138" spans="2:2" x14ac:dyDescent="0.25">
      <c r="B138" t="s">
        <v>25</v>
      </c>
    </row>
    <row r="139" spans="2:2" x14ac:dyDescent="0.25">
      <c r="B139" t="s">
        <v>30</v>
      </c>
    </row>
    <row r="140" spans="2:2" x14ac:dyDescent="0.25">
      <c r="B140" t="s">
        <v>31</v>
      </c>
    </row>
    <row r="141" spans="2:2" x14ac:dyDescent="0.25">
      <c r="B141" t="s">
        <v>91</v>
      </c>
    </row>
    <row r="142" spans="2:2" x14ac:dyDescent="0.25">
      <c r="B142" t="s">
        <v>92</v>
      </c>
    </row>
    <row r="143" spans="2:2" x14ac:dyDescent="0.25">
      <c r="B143" t="s">
        <v>93</v>
      </c>
    </row>
    <row r="144" spans="2:2" x14ac:dyDescent="0.25">
      <c r="B144" t="s">
        <v>94</v>
      </c>
    </row>
    <row r="145" spans="2:2" x14ac:dyDescent="0.25">
      <c r="B145" t="s">
        <v>95</v>
      </c>
    </row>
    <row r="146" spans="2:2" x14ac:dyDescent="0.25">
      <c r="B146" t="s">
        <v>96</v>
      </c>
    </row>
    <row r="147" spans="2:2" x14ac:dyDescent="0.25">
      <c r="B147" t="s">
        <v>7</v>
      </c>
    </row>
    <row r="148" spans="2:2" x14ac:dyDescent="0.25">
      <c r="B148" t="s">
        <v>8</v>
      </c>
    </row>
    <row r="149" spans="2:2" x14ac:dyDescent="0.25">
      <c r="B149" t="s">
        <v>9</v>
      </c>
    </row>
    <row r="150" spans="2:2" x14ac:dyDescent="0.25">
      <c r="B150" t="s">
        <v>10</v>
      </c>
    </row>
    <row r="151" spans="2:2" x14ac:dyDescent="0.25">
      <c r="B151" t="s">
        <v>11</v>
      </c>
    </row>
    <row r="152" spans="2:2" x14ac:dyDescent="0.25">
      <c r="B152" t="s">
        <v>97</v>
      </c>
    </row>
    <row r="153" spans="2:2" x14ac:dyDescent="0.25">
      <c r="B153" t="s">
        <v>13</v>
      </c>
    </row>
    <row r="154" spans="2:2" x14ac:dyDescent="0.25">
      <c r="B154" t="s">
        <v>98</v>
      </c>
    </row>
    <row r="155" spans="2:2" x14ac:dyDescent="0.25">
      <c r="B155" t="s">
        <v>99</v>
      </c>
    </row>
    <row r="156" spans="2:2" x14ac:dyDescent="0.25">
      <c r="B156" t="s">
        <v>100</v>
      </c>
    </row>
    <row r="157" spans="2:2" x14ac:dyDescent="0.25">
      <c r="B157" t="s">
        <v>101</v>
      </c>
    </row>
    <row r="158" spans="2:2" x14ac:dyDescent="0.25">
      <c r="B158" t="s">
        <v>102</v>
      </c>
    </row>
    <row r="159" spans="2:2" x14ac:dyDescent="0.25">
      <c r="B159" t="s">
        <v>103</v>
      </c>
    </row>
    <row r="160" spans="2:2" x14ac:dyDescent="0.25">
      <c r="B160" t="s">
        <v>104</v>
      </c>
    </row>
    <row r="161" spans="2:2" x14ac:dyDescent="0.25">
      <c r="B161" t="s">
        <v>105</v>
      </c>
    </row>
    <row r="162" spans="2:2" x14ac:dyDescent="0.25">
      <c r="B162" t="s">
        <v>106</v>
      </c>
    </row>
    <row r="163" spans="2:2" x14ac:dyDescent="0.25">
      <c r="B163" t="s">
        <v>107</v>
      </c>
    </row>
    <row r="164" spans="2:2" x14ac:dyDescent="0.25">
      <c r="B164" t="s">
        <v>108</v>
      </c>
    </row>
    <row r="165" spans="2:2" x14ac:dyDescent="0.25">
      <c r="B165" t="s">
        <v>109</v>
      </c>
    </row>
    <row r="166" spans="2:2" x14ac:dyDescent="0.25">
      <c r="B166" t="s">
        <v>110</v>
      </c>
    </row>
    <row r="167" spans="2:2" x14ac:dyDescent="0.25">
      <c r="B167" t="s">
        <v>111</v>
      </c>
    </row>
    <row r="168" spans="2:2" x14ac:dyDescent="0.25">
      <c r="B168" t="s">
        <v>112</v>
      </c>
    </row>
    <row r="169" spans="2:2" x14ac:dyDescent="0.25">
      <c r="B169" t="s">
        <v>113</v>
      </c>
    </row>
    <row r="170" spans="2:2" x14ac:dyDescent="0.25">
      <c r="B170" t="s">
        <v>114</v>
      </c>
    </row>
    <row r="171" spans="2:2" x14ac:dyDescent="0.25">
      <c r="B171" t="s">
        <v>115</v>
      </c>
    </row>
    <row r="172" spans="2:2" x14ac:dyDescent="0.25">
      <c r="B172" t="s">
        <v>116</v>
      </c>
    </row>
    <row r="173" spans="2:2" x14ac:dyDescent="0.25">
      <c r="B173" t="s">
        <v>117</v>
      </c>
    </row>
    <row r="174" spans="2:2" x14ac:dyDescent="0.25">
      <c r="B174" t="s">
        <v>118</v>
      </c>
    </row>
    <row r="175" spans="2:2" x14ac:dyDescent="0.25">
      <c r="B175" t="s">
        <v>119</v>
      </c>
    </row>
    <row r="176" spans="2:2" x14ac:dyDescent="0.25">
      <c r="B176" t="s">
        <v>120</v>
      </c>
    </row>
    <row r="177" spans="2:2" x14ac:dyDescent="0.25">
      <c r="B177" t="s">
        <v>121</v>
      </c>
    </row>
    <row r="178" spans="2:2" x14ac:dyDescent="0.25">
      <c r="B178" t="s">
        <v>122</v>
      </c>
    </row>
    <row r="179" spans="2:2" x14ac:dyDescent="0.25">
      <c r="B179" t="s">
        <v>15</v>
      </c>
    </row>
    <row r="180" spans="2:2" x14ac:dyDescent="0.25">
      <c r="B180" t="s">
        <v>123</v>
      </c>
    </row>
    <row r="181" spans="2:2" x14ac:dyDescent="0.25">
      <c r="B181" t="s">
        <v>17</v>
      </c>
    </row>
    <row r="182" spans="2:2" x14ac:dyDescent="0.25">
      <c r="B182" t="s">
        <v>18</v>
      </c>
    </row>
    <row r="183" spans="2:2" x14ac:dyDescent="0.25">
      <c r="B183" t="s">
        <v>19</v>
      </c>
    </row>
    <row r="184" spans="2:2" x14ac:dyDescent="0.25">
      <c r="B184" t="s">
        <v>20</v>
      </c>
    </row>
    <row r="185" spans="2:2" x14ac:dyDescent="0.25">
      <c r="B185" t="s">
        <v>124</v>
      </c>
    </row>
    <row r="186" spans="2:2" x14ac:dyDescent="0.25">
      <c r="B186" t="s">
        <v>125</v>
      </c>
    </row>
    <row r="187" spans="2:2" x14ac:dyDescent="0.25">
      <c r="B187" t="s">
        <v>126</v>
      </c>
    </row>
    <row r="188" spans="2:2" x14ac:dyDescent="0.25">
      <c r="B188" t="s">
        <v>127</v>
      </c>
    </row>
    <row r="189" spans="2:2" x14ac:dyDescent="0.25">
      <c r="B189" t="s">
        <v>128</v>
      </c>
    </row>
    <row r="190" spans="2:2" x14ac:dyDescent="0.25">
      <c r="B190" t="s">
        <v>129</v>
      </c>
    </row>
    <row r="191" spans="2:2" x14ac:dyDescent="0.25">
      <c r="B191" t="s">
        <v>130</v>
      </c>
    </row>
    <row r="192" spans="2:2" x14ac:dyDescent="0.25">
      <c r="B192" t="s">
        <v>131</v>
      </c>
    </row>
    <row r="193" spans="2:2" x14ac:dyDescent="0.25">
      <c r="B193" t="s">
        <v>132</v>
      </c>
    </row>
    <row r="194" spans="2:2" x14ac:dyDescent="0.25">
      <c r="B194" t="s">
        <v>133</v>
      </c>
    </row>
    <row r="195" spans="2:2" x14ac:dyDescent="0.25">
      <c r="B195" t="s">
        <v>134</v>
      </c>
    </row>
    <row r="196" spans="2:2" x14ac:dyDescent="0.25">
      <c r="B196" t="s">
        <v>135</v>
      </c>
    </row>
    <row r="197" spans="2:2" x14ac:dyDescent="0.25">
      <c r="B197" t="s">
        <v>73</v>
      </c>
    </row>
    <row r="198" spans="2:2" x14ac:dyDescent="0.25">
      <c r="B198" t="s">
        <v>74</v>
      </c>
    </row>
    <row r="199" spans="2:2" x14ac:dyDescent="0.25">
      <c r="B199" t="s">
        <v>78</v>
      </c>
    </row>
    <row r="200" spans="2:2" x14ac:dyDescent="0.25">
      <c r="B200" t="s">
        <v>87</v>
      </c>
    </row>
    <row r="201" spans="2:2" x14ac:dyDescent="0.25">
      <c r="B201" t="s">
        <v>88</v>
      </c>
    </row>
    <row r="202" spans="2:2" x14ac:dyDescent="0.25">
      <c r="B202" t="s">
        <v>89</v>
      </c>
    </row>
    <row r="203" spans="2:2" x14ac:dyDescent="0.25">
      <c r="B203" t="s">
        <v>91</v>
      </c>
    </row>
    <row r="204" spans="2:2" x14ac:dyDescent="0.25">
      <c r="B204" t="s">
        <v>68</v>
      </c>
    </row>
    <row r="205" spans="2:2" x14ac:dyDescent="0.25">
      <c r="B205" t="s">
        <v>69</v>
      </c>
    </row>
    <row r="206" spans="2:2" x14ac:dyDescent="0.25">
      <c r="B206" t="s">
        <v>70</v>
      </c>
    </row>
    <row r="207" spans="2:2" x14ac:dyDescent="0.25">
      <c r="B207" t="s">
        <v>75</v>
      </c>
    </row>
    <row r="208" spans="2:2" x14ac:dyDescent="0.25">
      <c r="B208" t="s">
        <v>76</v>
      </c>
    </row>
    <row r="209" spans="2:2" x14ac:dyDescent="0.25">
      <c r="B209" t="s">
        <v>79</v>
      </c>
    </row>
    <row r="210" spans="2:2" x14ac:dyDescent="0.25">
      <c r="B210" t="s">
        <v>22</v>
      </c>
    </row>
    <row r="211" spans="2:2" x14ac:dyDescent="0.25">
      <c r="B211" t="s">
        <v>23</v>
      </c>
    </row>
    <row r="212" spans="2:2" x14ac:dyDescent="0.25">
      <c r="B212" t="s">
        <v>24</v>
      </c>
    </row>
    <row r="213" spans="2:2" x14ac:dyDescent="0.25">
      <c r="B213" t="s">
        <v>25</v>
      </c>
    </row>
    <row r="214" spans="2:2" x14ac:dyDescent="0.25">
      <c r="B214" t="s">
        <v>30</v>
      </c>
    </row>
    <row r="215" spans="2:2" x14ac:dyDescent="0.25">
      <c r="B215" t="s">
        <v>31</v>
      </c>
    </row>
    <row r="216" spans="2:2" x14ac:dyDescent="0.25">
      <c r="B216" t="s">
        <v>81</v>
      </c>
    </row>
    <row r="217" spans="2:2" x14ac:dyDescent="0.25">
      <c r="B217" t="s">
        <v>82</v>
      </c>
    </row>
    <row r="218" spans="2:2" x14ac:dyDescent="0.25">
      <c r="B218" t="s">
        <v>83</v>
      </c>
    </row>
    <row r="219" spans="2:2" x14ac:dyDescent="0.25">
      <c r="B219" t="s">
        <v>84</v>
      </c>
    </row>
    <row r="220" spans="2:2" x14ac:dyDescent="0.25">
      <c r="B220" t="s">
        <v>85</v>
      </c>
    </row>
    <row r="221" spans="2:2" x14ac:dyDescent="0.25">
      <c r="B221" t="s">
        <v>86</v>
      </c>
    </row>
    <row r="222" spans="2:2" x14ac:dyDescent="0.25">
      <c r="B222" t="s">
        <v>43</v>
      </c>
    </row>
    <row r="223" spans="2:2" x14ac:dyDescent="0.25">
      <c r="B223" t="s">
        <v>44</v>
      </c>
    </row>
    <row r="224" spans="2:2" x14ac:dyDescent="0.25">
      <c r="B224" t="s">
        <v>45</v>
      </c>
    </row>
    <row r="225" spans="2:2" x14ac:dyDescent="0.25">
      <c r="B225" t="s">
        <v>46</v>
      </c>
    </row>
    <row r="226" spans="2:2" x14ac:dyDescent="0.25">
      <c r="B226" t="s">
        <v>47</v>
      </c>
    </row>
    <row r="227" spans="2:2" x14ac:dyDescent="0.25">
      <c r="B227" t="s">
        <v>48</v>
      </c>
    </row>
    <row r="228" spans="2:2" x14ac:dyDescent="0.25">
      <c r="B228" t="s">
        <v>49</v>
      </c>
    </row>
    <row r="229" spans="2:2" x14ac:dyDescent="0.25">
      <c r="B229" t="s">
        <v>50</v>
      </c>
    </row>
    <row r="230" spans="2:2" x14ac:dyDescent="0.25">
      <c r="B230" t="s">
        <v>53</v>
      </c>
    </row>
    <row r="231" spans="2:2" x14ac:dyDescent="0.25">
      <c r="B231" t="s">
        <v>56</v>
      </c>
    </row>
    <row r="232" spans="2:2" x14ac:dyDescent="0.25">
      <c r="B232" t="s">
        <v>51</v>
      </c>
    </row>
    <row r="233" spans="2:2" x14ac:dyDescent="0.25">
      <c r="B233" t="s">
        <v>54</v>
      </c>
    </row>
    <row r="234" spans="2:2" x14ac:dyDescent="0.25">
      <c r="B234" t="s">
        <v>55</v>
      </c>
    </row>
    <row r="235" spans="2:2" x14ac:dyDescent="0.25">
      <c r="B235" t="s">
        <v>58</v>
      </c>
    </row>
    <row r="236" spans="2:2" x14ac:dyDescent="0.25">
      <c r="B236" t="s">
        <v>59</v>
      </c>
    </row>
    <row r="237" spans="2:2" x14ac:dyDescent="0.25">
      <c r="B237" t="s">
        <v>60</v>
      </c>
    </row>
    <row r="238" spans="2:2" x14ac:dyDescent="0.25">
      <c r="B238" t="s">
        <v>61</v>
      </c>
    </row>
    <row r="239" spans="2:2" x14ac:dyDescent="0.25">
      <c r="B239" t="s">
        <v>62</v>
      </c>
    </row>
    <row r="240" spans="2:2" x14ac:dyDescent="0.25">
      <c r="B240" t="s">
        <v>63</v>
      </c>
    </row>
    <row r="241" spans="2:2" x14ac:dyDescent="0.25">
      <c r="B241" t="s">
        <v>27</v>
      </c>
    </row>
    <row r="242" spans="2:2" x14ac:dyDescent="0.25">
      <c r="B242" t="s">
        <v>136</v>
      </c>
    </row>
    <row r="243" spans="2:2" x14ac:dyDescent="0.25">
      <c r="B243" t="s">
        <v>29</v>
      </c>
    </row>
    <row r="244" spans="2:2" x14ac:dyDescent="0.25">
      <c r="B244" t="s">
        <v>32</v>
      </c>
    </row>
    <row r="245" spans="2:2" x14ac:dyDescent="0.25">
      <c r="B245" t="s">
        <v>57</v>
      </c>
    </row>
    <row r="246" spans="2:2" x14ac:dyDescent="0.25">
      <c r="B246" t="s">
        <v>34</v>
      </c>
    </row>
    <row r="247" spans="2:2" x14ac:dyDescent="0.25">
      <c r="B247" t="s">
        <v>137</v>
      </c>
    </row>
    <row r="252" spans="2:2" x14ac:dyDescent="0.25">
      <c r="B252" t="s">
        <v>177</v>
      </c>
    </row>
    <row r="253" spans="2:2" x14ac:dyDescent="0.25">
      <c r="B253" t="s">
        <v>138</v>
      </c>
    </row>
    <row r="254" spans="2:2" x14ac:dyDescent="0.25">
      <c r="B254" t="s">
        <v>6</v>
      </c>
    </row>
    <row r="255" spans="2:2" x14ac:dyDescent="0.25">
      <c r="B255" t="s">
        <v>7</v>
      </c>
    </row>
    <row r="256" spans="2:2" x14ac:dyDescent="0.25">
      <c r="B256" t="s">
        <v>139</v>
      </c>
    </row>
    <row r="257" spans="2:2" x14ac:dyDescent="0.25">
      <c r="B257" t="s">
        <v>140</v>
      </c>
    </row>
    <row r="258" spans="2:2" x14ac:dyDescent="0.25">
      <c r="B258" t="s">
        <v>141</v>
      </c>
    </row>
    <row r="259" spans="2:2" x14ac:dyDescent="0.25">
      <c r="B259" t="s">
        <v>11</v>
      </c>
    </row>
    <row r="260" spans="2:2" x14ac:dyDescent="0.25">
      <c r="B260" t="s">
        <v>97</v>
      </c>
    </row>
    <row r="261" spans="2:2" x14ac:dyDescent="0.25">
      <c r="B261" t="s">
        <v>13</v>
      </c>
    </row>
    <row r="262" spans="2:2" x14ac:dyDescent="0.25">
      <c r="B262" t="s">
        <v>26</v>
      </c>
    </row>
    <row r="263" spans="2:2" x14ac:dyDescent="0.25">
      <c r="B263" t="s">
        <v>142</v>
      </c>
    </row>
    <row r="264" spans="2:2" x14ac:dyDescent="0.25">
      <c r="B264" t="s">
        <v>136</v>
      </c>
    </row>
    <row r="265" spans="2:2" x14ac:dyDescent="0.25">
      <c r="B265" t="s">
        <v>14</v>
      </c>
    </row>
    <row r="266" spans="2:2" x14ac:dyDescent="0.25">
      <c r="B266" t="s">
        <v>15</v>
      </c>
    </row>
    <row r="267" spans="2:2" x14ac:dyDescent="0.25">
      <c r="B267" t="s">
        <v>123</v>
      </c>
    </row>
    <row r="268" spans="2:2" x14ac:dyDescent="0.25">
      <c r="B268" t="s">
        <v>143</v>
      </c>
    </row>
    <row r="269" spans="2:2" x14ac:dyDescent="0.25">
      <c r="B269" t="s">
        <v>18</v>
      </c>
    </row>
    <row r="270" spans="2:2" x14ac:dyDescent="0.25">
      <c r="B270" t="s">
        <v>19</v>
      </c>
    </row>
    <row r="271" spans="2:2" x14ac:dyDescent="0.25">
      <c r="B271" t="s">
        <v>20</v>
      </c>
    </row>
    <row r="272" spans="2:2" x14ac:dyDescent="0.25">
      <c r="B272" t="s">
        <v>21</v>
      </c>
    </row>
    <row r="273" spans="2:2" x14ac:dyDescent="0.25">
      <c r="B273" t="s">
        <v>22</v>
      </c>
    </row>
    <row r="274" spans="2:2" x14ac:dyDescent="0.25">
      <c r="B274" t="s">
        <v>23</v>
      </c>
    </row>
    <row r="275" spans="2:2" x14ac:dyDescent="0.25">
      <c r="B275" t="s">
        <v>24</v>
      </c>
    </row>
    <row r="276" spans="2:2" x14ac:dyDescent="0.25">
      <c r="B276" t="s">
        <v>25</v>
      </c>
    </row>
    <row r="277" spans="2:2" x14ac:dyDescent="0.25">
      <c r="B277" t="s">
        <v>30</v>
      </c>
    </row>
    <row r="278" spans="2:2" x14ac:dyDescent="0.25">
      <c r="B278" t="s">
        <v>144</v>
      </c>
    </row>
    <row r="279" spans="2:2" x14ac:dyDescent="0.25">
      <c r="B279" t="s">
        <v>29</v>
      </c>
    </row>
    <row r="280" spans="2:2" x14ac:dyDescent="0.25">
      <c r="B280" t="s">
        <v>32</v>
      </c>
    </row>
    <row r="281" spans="2:2" x14ac:dyDescent="0.25">
      <c r="B281" t="s">
        <v>57</v>
      </c>
    </row>
    <row r="282" spans="2:2" x14ac:dyDescent="0.25">
      <c r="B282" t="s">
        <v>34</v>
      </c>
    </row>
    <row r="283" spans="2:2" x14ac:dyDescent="0.25">
      <c r="B283" t="s">
        <v>145</v>
      </c>
    </row>
    <row r="284" spans="2:2" x14ac:dyDescent="0.25">
      <c r="B284" t="s">
        <v>38</v>
      </c>
    </row>
    <row r="285" spans="2:2" x14ac:dyDescent="0.25">
      <c r="B285" t="s">
        <v>146</v>
      </c>
    </row>
    <row r="286" spans="2:2" x14ac:dyDescent="0.25">
      <c r="B286" t="s">
        <v>36</v>
      </c>
    </row>
    <row r="287" spans="2:2" x14ac:dyDescent="0.25">
      <c r="B287" t="s">
        <v>75</v>
      </c>
    </row>
    <row r="288" spans="2:2" x14ac:dyDescent="0.25">
      <c r="B288" t="s">
        <v>76</v>
      </c>
    </row>
    <row r="289" spans="2:2" x14ac:dyDescent="0.25">
      <c r="B289" t="s">
        <v>79</v>
      </c>
    </row>
    <row r="290" spans="2:2" x14ac:dyDescent="0.25">
      <c r="B290" t="s">
        <v>147</v>
      </c>
    </row>
    <row r="291" spans="2:2" x14ac:dyDescent="0.25">
      <c r="B291" t="s">
        <v>23</v>
      </c>
    </row>
    <row r="292" spans="2:2" x14ac:dyDescent="0.25">
      <c r="B292" t="s">
        <v>148</v>
      </c>
    </row>
    <row r="293" spans="2:2" x14ac:dyDescent="0.25">
      <c r="B293" t="s">
        <v>149</v>
      </c>
    </row>
    <row r="294" spans="2:2" x14ac:dyDescent="0.25">
      <c r="B294" t="s">
        <v>150</v>
      </c>
    </row>
    <row r="295" spans="2:2" x14ac:dyDescent="0.25">
      <c r="B295" t="s">
        <v>40</v>
      </c>
    </row>
    <row r="296" spans="2:2" x14ac:dyDescent="0.25">
      <c r="B296" t="s">
        <v>151</v>
      </c>
    </row>
    <row r="297" spans="2:2" x14ac:dyDescent="0.25">
      <c r="B297" t="s">
        <v>83</v>
      </c>
    </row>
    <row r="298" spans="2:2" x14ac:dyDescent="0.25">
      <c r="B298" t="s">
        <v>84</v>
      </c>
    </row>
    <row r="299" spans="2:2" x14ac:dyDescent="0.25">
      <c r="B299" t="s">
        <v>85</v>
      </c>
    </row>
    <row r="300" spans="2:2" x14ac:dyDescent="0.25">
      <c r="B300" t="s">
        <v>86</v>
      </c>
    </row>
    <row r="301" spans="2:2" x14ac:dyDescent="0.25">
      <c r="B301" t="s">
        <v>25</v>
      </c>
    </row>
    <row r="302" spans="2:2" x14ac:dyDescent="0.25">
      <c r="B302" t="s">
        <v>152</v>
      </c>
    </row>
    <row r="303" spans="2:2" x14ac:dyDescent="0.25">
      <c r="B303" t="s">
        <v>31</v>
      </c>
    </row>
    <row r="304" spans="2:2" x14ac:dyDescent="0.25">
      <c r="B304" t="s">
        <v>153</v>
      </c>
    </row>
    <row r="305" spans="2:2" x14ac:dyDescent="0.25">
      <c r="B305" t="s">
        <v>154</v>
      </c>
    </row>
    <row r="306" spans="2:2" x14ac:dyDescent="0.25">
      <c r="B306" t="s">
        <v>42</v>
      </c>
    </row>
    <row r="307" spans="2:2" x14ac:dyDescent="0.25">
      <c r="B307" t="s">
        <v>155</v>
      </c>
    </row>
    <row r="308" spans="2:2" x14ac:dyDescent="0.25">
      <c r="B308" t="s">
        <v>78</v>
      </c>
    </row>
    <row r="309" spans="2:2" x14ac:dyDescent="0.25">
      <c r="B309" t="s">
        <v>156</v>
      </c>
    </row>
    <row r="310" spans="2:2" x14ac:dyDescent="0.25">
      <c r="B310" t="s">
        <v>88</v>
      </c>
    </row>
    <row r="311" spans="2:2" x14ac:dyDescent="0.25">
      <c r="B311" t="s">
        <v>89</v>
      </c>
    </row>
    <row r="312" spans="2:2" x14ac:dyDescent="0.25">
      <c r="B312" t="s">
        <v>91</v>
      </c>
    </row>
    <row r="313" spans="2:2" x14ac:dyDescent="0.25">
      <c r="B313" t="s">
        <v>68</v>
      </c>
    </row>
    <row r="314" spans="2:2" x14ac:dyDescent="0.25">
      <c r="B314" t="s">
        <v>157</v>
      </c>
    </row>
    <row r="315" spans="2:2" x14ac:dyDescent="0.25">
      <c r="B315" t="s">
        <v>158</v>
      </c>
    </row>
    <row r="316" spans="2:2" x14ac:dyDescent="0.25">
      <c r="B316" t="s">
        <v>159</v>
      </c>
    </row>
    <row r="317" spans="2:2" x14ac:dyDescent="0.25">
      <c r="B317" t="s">
        <v>65</v>
      </c>
    </row>
    <row r="318" spans="2:2" x14ac:dyDescent="0.25">
      <c r="B318" t="s">
        <v>160</v>
      </c>
    </row>
    <row r="319" spans="2:2" x14ac:dyDescent="0.25">
      <c r="B319" t="s">
        <v>67</v>
      </c>
    </row>
    <row r="320" spans="2:2" x14ac:dyDescent="0.25">
      <c r="B320" t="s">
        <v>161</v>
      </c>
    </row>
    <row r="321" spans="2:2" x14ac:dyDescent="0.25">
      <c r="B321" t="s">
        <v>157</v>
      </c>
    </row>
    <row r="322" spans="2:2" x14ac:dyDescent="0.25">
      <c r="B322" t="s">
        <v>158</v>
      </c>
    </row>
    <row r="323" spans="2:2" x14ac:dyDescent="0.25">
      <c r="B323" t="s">
        <v>162</v>
      </c>
    </row>
    <row r="324" spans="2:2" x14ac:dyDescent="0.25">
      <c r="B324" t="s">
        <v>163</v>
      </c>
    </row>
    <row r="325" spans="2:2" x14ac:dyDescent="0.25">
      <c r="B325" t="s">
        <v>79</v>
      </c>
    </row>
    <row r="326" spans="2:2" x14ac:dyDescent="0.25">
      <c r="B326" t="s">
        <v>164</v>
      </c>
    </row>
    <row r="327" spans="2:2" x14ac:dyDescent="0.25">
      <c r="B327" t="s">
        <v>90</v>
      </c>
    </row>
    <row r="328" spans="2:2" x14ac:dyDescent="0.25">
      <c r="B328" t="s">
        <v>165</v>
      </c>
    </row>
    <row r="329" spans="2:2" x14ac:dyDescent="0.25">
      <c r="B329" t="s">
        <v>72</v>
      </c>
    </row>
    <row r="330" spans="2:2" x14ac:dyDescent="0.25">
      <c r="B330" t="s">
        <v>166</v>
      </c>
    </row>
    <row r="331" spans="2:2" x14ac:dyDescent="0.25">
      <c r="B331" t="s">
        <v>155</v>
      </c>
    </row>
    <row r="332" spans="2:2" x14ac:dyDescent="0.25">
      <c r="B332" t="s">
        <v>78</v>
      </c>
    </row>
    <row r="333" spans="2:2" x14ac:dyDescent="0.25">
      <c r="B333" t="s">
        <v>156</v>
      </c>
    </row>
    <row r="334" spans="2:2" x14ac:dyDescent="0.25">
      <c r="B334" t="s">
        <v>88</v>
      </c>
    </row>
    <row r="335" spans="2:2" x14ac:dyDescent="0.25">
      <c r="B335" t="s">
        <v>89</v>
      </c>
    </row>
    <row r="336" spans="2:2" x14ac:dyDescent="0.25">
      <c r="B336" t="s">
        <v>91</v>
      </c>
    </row>
    <row r="337" spans="2:2" x14ac:dyDescent="0.25">
      <c r="B337" t="s">
        <v>83</v>
      </c>
    </row>
    <row r="338" spans="2:2" x14ac:dyDescent="0.25">
      <c r="B338" t="s">
        <v>84</v>
      </c>
    </row>
    <row r="339" spans="2:2" x14ac:dyDescent="0.25">
      <c r="B339" t="s">
        <v>85</v>
      </c>
    </row>
    <row r="340" spans="2:2" x14ac:dyDescent="0.25">
      <c r="B340" t="s">
        <v>167</v>
      </c>
    </row>
    <row r="341" spans="2:2" x14ac:dyDescent="0.25">
      <c r="B341" t="s">
        <v>22</v>
      </c>
    </row>
    <row r="342" spans="2:2" x14ac:dyDescent="0.25">
      <c r="B342" t="s">
        <v>153</v>
      </c>
    </row>
    <row r="343" spans="2:2" x14ac:dyDescent="0.25">
      <c r="B343" t="s">
        <v>151</v>
      </c>
    </row>
    <row r="344" spans="2:2" x14ac:dyDescent="0.25">
      <c r="B344" t="s">
        <v>30</v>
      </c>
    </row>
    <row r="345" spans="2:2" x14ac:dyDescent="0.25">
      <c r="B345" t="s">
        <v>23</v>
      </c>
    </row>
    <row r="346" spans="2:2" x14ac:dyDescent="0.25">
      <c r="B346" t="s">
        <v>24</v>
      </c>
    </row>
    <row r="347" spans="2:2" x14ac:dyDescent="0.25">
      <c r="B347" t="s">
        <v>31</v>
      </c>
    </row>
    <row r="348" spans="2:2" x14ac:dyDescent="0.25">
      <c r="B348" t="s">
        <v>86</v>
      </c>
    </row>
    <row r="349" spans="2:2" x14ac:dyDescent="0.25">
      <c r="B349" t="s">
        <v>168</v>
      </c>
    </row>
    <row r="350" spans="2:2" x14ac:dyDescent="0.25">
      <c r="B350" t="s">
        <v>169</v>
      </c>
    </row>
    <row r="351" spans="2:2" x14ac:dyDescent="0.25">
      <c r="B351" t="s">
        <v>170</v>
      </c>
    </row>
    <row r="352" spans="2:2" x14ac:dyDescent="0.25">
      <c r="B352" t="s">
        <v>171</v>
      </c>
    </row>
    <row r="353" spans="2:2" x14ac:dyDescent="0.25">
      <c r="B353" t="s">
        <v>96</v>
      </c>
    </row>
    <row r="354" spans="2:2" x14ac:dyDescent="0.25">
      <c r="B354" t="s">
        <v>7</v>
      </c>
    </row>
    <row r="355" spans="2:2" x14ac:dyDescent="0.25">
      <c r="B355" t="s">
        <v>8</v>
      </c>
    </row>
    <row r="356" spans="2:2" x14ac:dyDescent="0.25">
      <c r="B356" t="s">
        <v>9</v>
      </c>
    </row>
    <row r="357" spans="2:2" x14ac:dyDescent="0.25">
      <c r="B357" t="s">
        <v>10</v>
      </c>
    </row>
    <row r="358" spans="2:2" x14ac:dyDescent="0.25">
      <c r="B358" t="s">
        <v>11</v>
      </c>
    </row>
    <row r="359" spans="2:2" x14ac:dyDescent="0.25">
      <c r="B359" t="s">
        <v>97</v>
      </c>
    </row>
    <row r="360" spans="2:2" x14ac:dyDescent="0.25">
      <c r="B360" t="s">
        <v>13</v>
      </c>
    </row>
    <row r="361" spans="2:2" x14ac:dyDescent="0.25">
      <c r="B361" t="s">
        <v>98</v>
      </c>
    </row>
    <row r="362" spans="2:2" x14ac:dyDescent="0.25">
      <c r="B362" t="s">
        <v>99</v>
      </c>
    </row>
    <row r="363" spans="2:2" x14ac:dyDescent="0.25">
      <c r="B363" t="s">
        <v>100</v>
      </c>
    </row>
    <row r="364" spans="2:2" x14ac:dyDescent="0.25">
      <c r="B364" t="s">
        <v>101</v>
      </c>
    </row>
    <row r="365" spans="2:2" x14ac:dyDescent="0.25">
      <c r="B365" t="s">
        <v>102</v>
      </c>
    </row>
    <row r="366" spans="2:2" x14ac:dyDescent="0.25">
      <c r="B366" t="s">
        <v>103</v>
      </c>
    </row>
    <row r="367" spans="2:2" x14ac:dyDescent="0.25">
      <c r="B367" t="s">
        <v>104</v>
      </c>
    </row>
    <row r="368" spans="2:2" x14ac:dyDescent="0.25">
      <c r="B368" t="s">
        <v>105</v>
      </c>
    </row>
    <row r="369" spans="2:2" x14ac:dyDescent="0.25">
      <c r="B369" t="s">
        <v>106</v>
      </c>
    </row>
    <row r="370" spans="2:2" x14ac:dyDescent="0.25">
      <c r="B370" t="s">
        <v>107</v>
      </c>
    </row>
    <row r="371" spans="2:2" x14ac:dyDescent="0.25">
      <c r="B371" t="s">
        <v>108</v>
      </c>
    </row>
    <row r="372" spans="2:2" x14ac:dyDescent="0.25">
      <c r="B372" t="s">
        <v>109</v>
      </c>
    </row>
    <row r="373" spans="2:2" x14ac:dyDescent="0.25">
      <c r="B373" t="s">
        <v>110</v>
      </c>
    </row>
    <row r="374" spans="2:2" x14ac:dyDescent="0.25">
      <c r="B374" t="s">
        <v>111</v>
      </c>
    </row>
    <row r="375" spans="2:2" x14ac:dyDescent="0.25">
      <c r="B375" t="s">
        <v>112</v>
      </c>
    </row>
    <row r="376" spans="2:2" x14ac:dyDescent="0.25">
      <c r="B376" t="s">
        <v>113</v>
      </c>
    </row>
    <row r="377" spans="2:2" x14ac:dyDescent="0.25">
      <c r="B377" t="s">
        <v>114</v>
      </c>
    </row>
    <row r="378" spans="2:2" x14ac:dyDescent="0.25">
      <c r="B378" t="s">
        <v>115</v>
      </c>
    </row>
    <row r="379" spans="2:2" x14ac:dyDescent="0.25">
      <c r="B379" t="s">
        <v>116</v>
      </c>
    </row>
    <row r="380" spans="2:2" x14ac:dyDescent="0.25">
      <c r="B380" t="s">
        <v>117</v>
      </c>
    </row>
    <row r="381" spans="2:2" x14ac:dyDescent="0.25">
      <c r="B381" t="s">
        <v>118</v>
      </c>
    </row>
    <row r="382" spans="2:2" x14ac:dyDescent="0.25">
      <c r="B382" t="s">
        <v>119</v>
      </c>
    </row>
    <row r="383" spans="2:2" x14ac:dyDescent="0.25">
      <c r="B383" t="s">
        <v>120</v>
      </c>
    </row>
    <row r="384" spans="2:2" x14ac:dyDescent="0.25">
      <c r="B384" t="s">
        <v>121</v>
      </c>
    </row>
    <row r="385" spans="2:2" x14ac:dyDescent="0.25">
      <c r="B385" t="s">
        <v>122</v>
      </c>
    </row>
    <row r="386" spans="2:2" x14ac:dyDescent="0.25">
      <c r="B386" t="s">
        <v>15</v>
      </c>
    </row>
    <row r="387" spans="2:2" x14ac:dyDescent="0.25">
      <c r="B387" t="s">
        <v>123</v>
      </c>
    </row>
    <row r="388" spans="2:2" x14ac:dyDescent="0.25">
      <c r="B388" t="s">
        <v>17</v>
      </c>
    </row>
    <row r="389" spans="2:2" x14ac:dyDescent="0.25">
      <c r="B389" t="s">
        <v>18</v>
      </c>
    </row>
    <row r="390" spans="2:2" x14ac:dyDescent="0.25">
      <c r="B390" t="s">
        <v>19</v>
      </c>
    </row>
    <row r="391" spans="2:2" x14ac:dyDescent="0.25">
      <c r="B391" t="s">
        <v>20</v>
      </c>
    </row>
    <row r="392" spans="2:2" x14ac:dyDescent="0.25">
      <c r="B392" t="s">
        <v>124</v>
      </c>
    </row>
    <row r="393" spans="2:2" x14ac:dyDescent="0.25">
      <c r="B393" t="s">
        <v>125</v>
      </c>
    </row>
    <row r="394" spans="2:2" x14ac:dyDescent="0.25">
      <c r="B394" t="s">
        <v>126</v>
      </c>
    </row>
    <row r="395" spans="2:2" x14ac:dyDescent="0.25">
      <c r="B395" t="s">
        <v>127</v>
      </c>
    </row>
    <row r="396" spans="2:2" x14ac:dyDescent="0.25">
      <c r="B396" t="s">
        <v>128</v>
      </c>
    </row>
    <row r="397" spans="2:2" x14ac:dyDescent="0.25">
      <c r="B397" t="s">
        <v>129</v>
      </c>
    </row>
    <row r="398" spans="2:2" x14ac:dyDescent="0.25">
      <c r="B398" t="s">
        <v>130</v>
      </c>
    </row>
    <row r="399" spans="2:2" x14ac:dyDescent="0.25">
      <c r="B399" t="s">
        <v>131</v>
      </c>
    </row>
    <row r="400" spans="2:2" x14ac:dyDescent="0.25">
      <c r="B400" t="s">
        <v>132</v>
      </c>
    </row>
    <row r="401" spans="2:2" x14ac:dyDescent="0.25">
      <c r="B401" t="s">
        <v>133</v>
      </c>
    </row>
    <row r="402" spans="2:2" x14ac:dyDescent="0.25">
      <c r="B402" t="s">
        <v>134</v>
      </c>
    </row>
    <row r="403" spans="2:2" x14ac:dyDescent="0.25">
      <c r="B403" t="s">
        <v>135</v>
      </c>
    </row>
    <row r="404" spans="2:2" x14ac:dyDescent="0.25">
      <c r="B404" t="s">
        <v>166</v>
      </c>
    </row>
    <row r="405" spans="2:2" x14ac:dyDescent="0.25">
      <c r="B405" t="s">
        <v>155</v>
      </c>
    </row>
    <row r="406" spans="2:2" x14ac:dyDescent="0.25">
      <c r="B406" t="s">
        <v>78</v>
      </c>
    </row>
    <row r="407" spans="2:2" x14ac:dyDescent="0.25">
      <c r="B407" t="s">
        <v>156</v>
      </c>
    </row>
    <row r="408" spans="2:2" x14ac:dyDescent="0.25">
      <c r="B408" t="s">
        <v>88</v>
      </c>
    </row>
    <row r="409" spans="2:2" x14ac:dyDescent="0.25">
      <c r="B409" t="s">
        <v>89</v>
      </c>
    </row>
    <row r="410" spans="2:2" x14ac:dyDescent="0.25">
      <c r="B410" t="s">
        <v>91</v>
      </c>
    </row>
    <row r="411" spans="2:2" x14ac:dyDescent="0.25">
      <c r="B411" t="s">
        <v>161</v>
      </c>
    </row>
    <row r="412" spans="2:2" x14ac:dyDescent="0.25">
      <c r="B412" t="s">
        <v>157</v>
      </c>
    </row>
    <row r="413" spans="2:2" x14ac:dyDescent="0.25">
      <c r="B413" t="s">
        <v>158</v>
      </c>
    </row>
    <row r="414" spans="2:2" x14ac:dyDescent="0.25">
      <c r="B414" t="s">
        <v>162</v>
      </c>
    </row>
    <row r="415" spans="2:2" x14ac:dyDescent="0.25">
      <c r="B415" t="s">
        <v>163</v>
      </c>
    </row>
    <row r="416" spans="2:2" x14ac:dyDescent="0.25">
      <c r="B416" t="s">
        <v>79</v>
      </c>
    </row>
    <row r="417" spans="2:2" x14ac:dyDescent="0.25">
      <c r="B417" t="s">
        <v>22</v>
      </c>
    </row>
    <row r="418" spans="2:2" x14ac:dyDescent="0.25">
      <c r="B418" t="s">
        <v>23</v>
      </c>
    </row>
    <row r="419" spans="2:2" x14ac:dyDescent="0.25">
      <c r="B419" t="s">
        <v>24</v>
      </c>
    </row>
    <row r="420" spans="2:2" x14ac:dyDescent="0.25">
      <c r="B420" t="s">
        <v>25</v>
      </c>
    </row>
    <row r="421" spans="2:2" x14ac:dyDescent="0.25">
      <c r="B421" t="s">
        <v>30</v>
      </c>
    </row>
    <row r="422" spans="2:2" x14ac:dyDescent="0.25">
      <c r="B422" t="s">
        <v>31</v>
      </c>
    </row>
    <row r="423" spans="2:2" x14ac:dyDescent="0.25">
      <c r="B423" t="s">
        <v>153</v>
      </c>
    </row>
    <row r="424" spans="2:2" x14ac:dyDescent="0.25">
      <c r="B424" t="s">
        <v>151</v>
      </c>
    </row>
    <row r="425" spans="2:2" x14ac:dyDescent="0.25">
      <c r="B425" t="s">
        <v>83</v>
      </c>
    </row>
    <row r="426" spans="2:2" x14ac:dyDescent="0.25">
      <c r="B426" t="s">
        <v>84</v>
      </c>
    </row>
    <row r="427" spans="2:2" x14ac:dyDescent="0.25">
      <c r="B427" t="s">
        <v>85</v>
      </c>
    </row>
    <row r="428" spans="2:2" x14ac:dyDescent="0.25">
      <c r="B428" t="s">
        <v>86</v>
      </c>
    </row>
    <row r="429" spans="2:2" x14ac:dyDescent="0.25">
      <c r="B429" t="s">
        <v>43</v>
      </c>
    </row>
    <row r="430" spans="2:2" x14ac:dyDescent="0.25">
      <c r="B430" t="s">
        <v>44</v>
      </c>
    </row>
    <row r="431" spans="2:2" x14ac:dyDescent="0.25">
      <c r="B431" t="s">
        <v>45</v>
      </c>
    </row>
    <row r="432" spans="2:2" x14ac:dyDescent="0.25">
      <c r="B432" t="s">
        <v>46</v>
      </c>
    </row>
    <row r="433" spans="2:2" x14ac:dyDescent="0.25">
      <c r="B433" t="s">
        <v>47</v>
      </c>
    </row>
    <row r="434" spans="2:2" x14ac:dyDescent="0.25">
      <c r="B434" t="s">
        <v>48</v>
      </c>
    </row>
    <row r="435" spans="2:2" x14ac:dyDescent="0.25">
      <c r="B435" t="s">
        <v>172</v>
      </c>
    </row>
    <row r="436" spans="2:2" x14ac:dyDescent="0.25">
      <c r="B436" t="s">
        <v>50</v>
      </c>
    </row>
    <row r="437" spans="2:2" x14ac:dyDescent="0.25">
      <c r="B437" t="s">
        <v>173</v>
      </c>
    </row>
    <row r="438" spans="2:2" x14ac:dyDescent="0.25">
      <c r="B438" t="s">
        <v>56</v>
      </c>
    </row>
    <row r="439" spans="2:2" x14ac:dyDescent="0.25">
      <c r="B439" t="s">
        <v>51</v>
      </c>
    </row>
    <row r="440" spans="2:2" x14ac:dyDescent="0.25">
      <c r="B440" t="s">
        <v>54</v>
      </c>
    </row>
    <row r="441" spans="2:2" x14ac:dyDescent="0.25">
      <c r="B441" t="s">
        <v>174</v>
      </c>
    </row>
    <row r="442" spans="2:2" x14ac:dyDescent="0.25">
      <c r="B442" t="s">
        <v>58</v>
      </c>
    </row>
    <row r="443" spans="2:2" x14ac:dyDescent="0.25">
      <c r="B443" t="s">
        <v>59</v>
      </c>
    </row>
    <row r="444" spans="2:2" x14ac:dyDescent="0.25">
      <c r="B444" t="s">
        <v>60</v>
      </c>
    </row>
    <row r="445" spans="2:2" x14ac:dyDescent="0.25">
      <c r="B445" t="s">
        <v>175</v>
      </c>
    </row>
    <row r="446" spans="2:2" x14ac:dyDescent="0.25">
      <c r="B446" t="s">
        <v>62</v>
      </c>
    </row>
    <row r="447" spans="2:2" x14ac:dyDescent="0.25">
      <c r="B447" t="s">
        <v>63</v>
      </c>
    </row>
    <row r="448" spans="2:2" x14ac:dyDescent="0.25">
      <c r="B448" t="s">
        <v>27</v>
      </c>
    </row>
    <row r="449" spans="2:2" x14ac:dyDescent="0.25">
      <c r="B449" t="s">
        <v>136</v>
      </c>
    </row>
    <row r="450" spans="2:2" x14ac:dyDescent="0.25">
      <c r="B450" t="s">
        <v>29</v>
      </c>
    </row>
    <row r="451" spans="2:2" x14ac:dyDescent="0.25">
      <c r="B451" t="s">
        <v>32</v>
      </c>
    </row>
    <row r="452" spans="2:2" x14ac:dyDescent="0.25">
      <c r="B452" t="s">
        <v>57</v>
      </c>
    </row>
    <row r="453" spans="2:2" x14ac:dyDescent="0.25">
      <c r="B453" t="s">
        <v>34</v>
      </c>
    </row>
    <row r="454" spans="2:2" x14ac:dyDescent="0.25">
      <c r="B454" t="s">
        <v>176</v>
      </c>
    </row>
  </sheetData>
  <mergeCells count="3">
    <mergeCell ref="C7:H7"/>
    <mergeCell ref="C16:H16"/>
    <mergeCell ref="C11:H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6014-AE84-4F88-895F-975A7AC51352}">
  <dimension ref="A2:C35"/>
  <sheetViews>
    <sheetView workbookViewId="0">
      <selection activeCell="O17" sqref="O17"/>
    </sheetView>
  </sheetViews>
  <sheetFormatPr defaultRowHeight="15" x14ac:dyDescent="0.25"/>
  <cols>
    <col min="2" max="2" width="36.42578125" bestFit="1" customWidth="1"/>
    <col min="3" max="3" width="9" bestFit="1" customWidth="1"/>
  </cols>
  <sheetData>
    <row r="2" spans="1:3" x14ac:dyDescent="0.25">
      <c r="B2" t="s">
        <v>3</v>
      </c>
    </row>
    <row r="3" spans="1:3" x14ac:dyDescent="0.25">
      <c r="B3" t="s">
        <v>138</v>
      </c>
    </row>
    <row r="4" spans="1:3" x14ac:dyDescent="0.25">
      <c r="C4" t="s">
        <v>3</v>
      </c>
    </row>
    <row r="5" spans="1:3" x14ac:dyDescent="0.25">
      <c r="A5" s="1" t="s">
        <v>216</v>
      </c>
      <c r="B5" t="s">
        <v>219</v>
      </c>
      <c r="C5">
        <v>2.1100000000000001E-4</v>
      </c>
    </row>
    <row r="6" spans="1:3" x14ac:dyDescent="0.25">
      <c r="A6" s="1"/>
      <c r="B6" t="s">
        <v>220</v>
      </c>
      <c r="C6">
        <v>2.1499999999999999E-4</v>
      </c>
    </row>
    <row r="7" spans="1:3" x14ac:dyDescent="0.25">
      <c r="A7" s="1"/>
      <c r="B7" t="s">
        <v>221</v>
      </c>
      <c r="C7">
        <v>2.1599999999999999E-4</v>
      </c>
    </row>
    <row r="8" spans="1:3" x14ac:dyDescent="0.25">
      <c r="A8" s="1"/>
      <c r="B8" t="s">
        <v>222</v>
      </c>
      <c r="C8">
        <v>2.1699999999999999E-4</v>
      </c>
    </row>
    <row r="9" spans="1:3" x14ac:dyDescent="0.25">
      <c r="A9" s="1" t="s">
        <v>217</v>
      </c>
      <c r="B9" t="s">
        <v>220</v>
      </c>
      <c r="C9">
        <v>1.76E-4</v>
      </c>
    </row>
    <row r="10" spans="1:3" x14ac:dyDescent="0.25">
      <c r="A10" s="1"/>
      <c r="B10" t="s">
        <v>222</v>
      </c>
      <c r="C10">
        <v>1.76E-4</v>
      </c>
    </row>
    <row r="11" spans="1:3" x14ac:dyDescent="0.25">
      <c r="A11" s="1"/>
      <c r="B11" t="s">
        <v>219</v>
      </c>
      <c r="C11">
        <v>1.7699999999999999E-4</v>
      </c>
    </row>
    <row r="12" spans="1:3" x14ac:dyDescent="0.25">
      <c r="A12" s="1"/>
      <c r="B12" t="s">
        <v>221</v>
      </c>
      <c r="C12">
        <v>1.76E-4</v>
      </c>
    </row>
    <row r="13" spans="1:3" x14ac:dyDescent="0.25">
      <c r="A13" s="1" t="s">
        <v>218</v>
      </c>
      <c r="B13" t="s">
        <v>220</v>
      </c>
      <c r="C13">
        <v>1.6000000000000001E-4</v>
      </c>
    </row>
    <row r="14" spans="1:3" x14ac:dyDescent="0.25">
      <c r="A14" s="1"/>
      <c r="B14" t="s">
        <v>221</v>
      </c>
      <c r="C14">
        <v>1.6000000000000001E-4</v>
      </c>
    </row>
    <row r="15" spans="1:3" x14ac:dyDescent="0.25">
      <c r="A15" s="1"/>
      <c r="B15" t="s">
        <v>222</v>
      </c>
      <c r="C15">
        <v>1.6000000000000001E-4</v>
      </c>
    </row>
    <row r="16" spans="1:3" x14ac:dyDescent="0.25">
      <c r="A16" s="1"/>
      <c r="B16" t="s">
        <v>219</v>
      </c>
      <c r="C16">
        <v>1.6000000000000001E-4</v>
      </c>
    </row>
    <row r="17" spans="1:3" x14ac:dyDescent="0.25">
      <c r="B17" t="s">
        <v>137</v>
      </c>
    </row>
    <row r="21" spans="1:3" x14ac:dyDescent="0.25">
      <c r="B21" t="s">
        <v>177</v>
      </c>
    </row>
    <row r="22" spans="1:3" x14ac:dyDescent="0.25">
      <c r="B22" t="s">
        <v>138</v>
      </c>
    </row>
    <row r="23" spans="1:3" x14ac:dyDescent="0.25">
      <c r="A23" s="1" t="s">
        <v>216</v>
      </c>
      <c r="B23" t="s">
        <v>223</v>
      </c>
      <c r="C23">
        <v>3.6299999999999999E-4</v>
      </c>
    </row>
    <row r="24" spans="1:3" x14ac:dyDescent="0.25">
      <c r="A24" s="1"/>
      <c r="B24" t="s">
        <v>219</v>
      </c>
      <c r="C24">
        <v>3.6299999999999999E-4</v>
      </c>
    </row>
    <row r="25" spans="1:3" x14ac:dyDescent="0.25">
      <c r="A25" s="1"/>
      <c r="B25" t="s">
        <v>221</v>
      </c>
      <c r="C25">
        <v>4.55E-4</v>
      </c>
    </row>
    <row r="26" spans="1:3" x14ac:dyDescent="0.25">
      <c r="A26" s="1"/>
      <c r="B26" t="s">
        <v>222</v>
      </c>
      <c r="C26">
        <v>5.6899999999999995E-4</v>
      </c>
    </row>
    <row r="27" spans="1:3" x14ac:dyDescent="0.25">
      <c r="A27" s="1" t="s">
        <v>217</v>
      </c>
      <c r="B27" t="s">
        <v>223</v>
      </c>
      <c r="C27">
        <v>1.2E-4</v>
      </c>
    </row>
    <row r="28" spans="1:3" x14ac:dyDescent="0.25">
      <c r="A28" s="1"/>
      <c r="B28" t="s">
        <v>222</v>
      </c>
      <c r="C28">
        <v>1.12E-4</v>
      </c>
    </row>
    <row r="29" spans="1:3" x14ac:dyDescent="0.25">
      <c r="A29" s="1"/>
      <c r="B29" t="s">
        <v>224</v>
      </c>
      <c r="C29">
        <v>1.1400000000000001E-4</v>
      </c>
    </row>
    <row r="30" spans="1:3" x14ac:dyDescent="0.25">
      <c r="A30" s="1"/>
      <c r="B30" t="s">
        <v>219</v>
      </c>
      <c r="C30">
        <v>2.4399999999999999E-4</v>
      </c>
    </row>
    <row r="31" spans="1:3" x14ac:dyDescent="0.25">
      <c r="A31" s="1" t="s">
        <v>218</v>
      </c>
      <c r="B31" t="s">
        <v>219</v>
      </c>
      <c r="C31">
        <v>1.4799999999999999E-4</v>
      </c>
    </row>
    <row r="32" spans="1:3" x14ac:dyDescent="0.25">
      <c r="A32" s="1"/>
      <c r="B32" t="s">
        <v>222</v>
      </c>
      <c r="C32">
        <v>2.0000000000000001E-4</v>
      </c>
    </row>
    <row r="33" spans="1:3" x14ac:dyDescent="0.25">
      <c r="A33" s="1"/>
      <c r="B33" t="s">
        <v>220</v>
      </c>
      <c r="C33">
        <v>2.3699999999999999E-4</v>
      </c>
    </row>
    <row r="34" spans="1:3" x14ac:dyDescent="0.25">
      <c r="A34" s="1"/>
      <c r="B34" t="s">
        <v>221</v>
      </c>
      <c r="C34">
        <v>1.9699999999999999E-4</v>
      </c>
    </row>
    <row r="35" spans="1:3" x14ac:dyDescent="0.25">
      <c r="B35" t="s">
        <v>176</v>
      </c>
    </row>
  </sheetData>
  <mergeCells count="6">
    <mergeCell ref="A31:A34"/>
    <mergeCell ref="A5:A8"/>
    <mergeCell ref="A9:A12"/>
    <mergeCell ref="A13:A16"/>
    <mergeCell ref="A23:A26"/>
    <mergeCell ref="A27:A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Ronjon Kundu</cp:lastModifiedBy>
  <dcterms:created xsi:type="dcterms:W3CDTF">2015-06-05T18:17:20Z</dcterms:created>
  <dcterms:modified xsi:type="dcterms:W3CDTF">2023-10-19T05:43:02Z</dcterms:modified>
</cp:coreProperties>
</file>