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\Documents\GEEK\GNN\ours\"/>
    </mc:Choice>
  </mc:AlternateContent>
  <xr:revisionPtr revIDLastSave="0" documentId="13_ncr:1_{A4A7EC10-2918-441B-B796-247A34F7094B}" xr6:coauthVersionLast="46" xr6:coauthVersionMax="46" xr10:uidLastSave="{00000000-0000-0000-0000-000000000000}"/>
  <bookViews>
    <workbookView xWindow="-22725" yWindow="1305" windowWidth="21600" windowHeight="11385" activeTab="1" xr2:uid="{00000000-000D-0000-FFFF-FFFF00000000}"/>
  </bookViews>
  <sheets>
    <sheet name="Sheet3" sheetId="5" r:id="rId1"/>
    <sheet name="central_gnn" sheetId="1" r:id="rId2"/>
    <sheet name="Sheet5" sheetId="7" r:id="rId3"/>
    <sheet name="federated_gnn" sheetId="2" r:id="rId4"/>
    <sheet name="fed_gnn_results" sheetId="4" r:id="rId5"/>
    <sheet name="federated_gnn-II" sheetId="3" r:id="rId6"/>
  </sheets>
  <definedNames>
    <definedName name="_xlnm._FilterDatabase" localSheetId="5" hidden="1">'federated_gnn-II'!$A$1:$X$17</definedName>
  </definedNames>
  <calcPr calcId="181029"/>
  <pivotCaches>
    <pivotCache cacheId="8" r:id="rId7"/>
    <pivotCache cacheId="14" r:id="rId8"/>
  </pivotCaches>
</workbook>
</file>

<file path=xl/calcChain.xml><?xml version="1.0" encoding="utf-8"?>
<calcChain xmlns="http://schemas.openxmlformats.org/spreadsheetml/2006/main">
  <c r="M15" i="7" l="1"/>
  <c r="L15" i="7"/>
  <c r="K15" i="7"/>
  <c r="W2" i="1"/>
  <c r="X17" i="3"/>
  <c r="X16" i="3"/>
  <c r="X15" i="3"/>
  <c r="X14" i="3"/>
  <c r="X13" i="3"/>
  <c r="X12" i="3"/>
  <c r="X11" i="3"/>
  <c r="X10" i="3"/>
  <c r="X9" i="3"/>
  <c r="X8" i="3"/>
  <c r="X7" i="3"/>
  <c r="X6" i="3"/>
  <c r="X5" i="3"/>
  <c r="X4" i="3"/>
  <c r="X3" i="3"/>
  <c r="X2" i="3"/>
  <c r="X13" i="2"/>
  <c r="X12" i="2"/>
  <c r="X11" i="2"/>
  <c r="X10" i="2"/>
  <c r="X9" i="2"/>
  <c r="X8" i="2"/>
  <c r="X7" i="2"/>
  <c r="X6" i="2"/>
  <c r="X5" i="2"/>
  <c r="X4" i="2"/>
  <c r="X3" i="2"/>
  <c r="X2" i="2"/>
  <c r="W6" i="1"/>
  <c r="W8" i="1"/>
  <c r="W3" i="1"/>
  <c r="W10" i="1"/>
  <c r="W4" i="1"/>
  <c r="W11" i="1"/>
  <c r="W7" i="1"/>
  <c r="W5" i="1"/>
  <c r="W12" i="1"/>
  <c r="W9" i="1"/>
</calcChain>
</file>

<file path=xl/sharedStrings.xml><?xml version="1.0" encoding="utf-8"?>
<sst xmlns="http://schemas.openxmlformats.org/spreadsheetml/2006/main" count="296" uniqueCount="73">
  <si>
    <t>Run ID</t>
  </si>
  <si>
    <t>Name</t>
  </si>
  <si>
    <t>Source Type</t>
  </si>
  <si>
    <t>Source Name</t>
  </si>
  <si>
    <t>User</t>
  </si>
  <si>
    <t>Status</t>
  </si>
  <si>
    <t>batch_size</t>
  </si>
  <si>
    <t>dist_thresh</t>
  </si>
  <si>
    <t>lr</t>
  </si>
  <si>
    <t>max_epochs</t>
  </si>
  <si>
    <t>num_sample</t>
  </si>
  <si>
    <t>train_prop</t>
  </si>
  <si>
    <t>accuracy-agent_1</t>
  </si>
  <si>
    <t>accuracy-agent_10</t>
  </si>
  <si>
    <t>accuracy-agent_2</t>
  </si>
  <si>
    <t>accuracy-agent_3</t>
  </si>
  <si>
    <t>accuracy-agent_4</t>
  </si>
  <si>
    <t>accuracy-agent_5</t>
  </si>
  <si>
    <t>accuracy-agent_6</t>
  </si>
  <si>
    <t>accuracy-agent_7</t>
  </si>
  <si>
    <t>accuracy-agent_8</t>
  </si>
  <si>
    <t>accuracy-agent_9</t>
  </si>
  <si>
    <t>bcfe55a90bc6487186394a49606f2bf4</t>
  </si>
  <si>
    <t>LOCAL</t>
  </si>
  <si>
    <t>scripts\gnn_central.py</t>
  </si>
  <si>
    <t>abhi</t>
  </si>
  <si>
    <t>FINISHED</t>
  </si>
  <si>
    <t>49b58cc078da4d1ca49e8a94728ade2f</t>
  </si>
  <si>
    <t>e2379af1421c47dbb6cafc660faa38ce</t>
  </si>
  <si>
    <t>2cb1b48d9a43462483015c5106ff0b72</t>
  </si>
  <si>
    <t>4a7e4b76649c45ae8cefc7d3e349fb54</t>
  </si>
  <si>
    <t>2a7cdf6593b94766a24743d65338f8d4</t>
  </si>
  <si>
    <t>62f64a67f66a4260b4260fa4498174d2</t>
  </si>
  <si>
    <t>e68863cebb244310a8406783b1de2975</t>
  </si>
  <si>
    <t>c848ec4cdb1947008cddfb3755a4de3e</t>
  </si>
  <si>
    <t>a907635f69ea44b2b2cbae420262b8fc</t>
  </si>
  <si>
    <t>8ae61a827a7a4495ae25ae8a08feafc0</t>
  </si>
  <si>
    <t>acc</t>
  </si>
  <si>
    <t>fl_sample</t>
  </si>
  <si>
    <t>local_epochs</t>
  </si>
  <si>
    <t>num_rounds</t>
  </si>
  <si>
    <t>scripts\gnn_fed.py</t>
  </si>
  <si>
    <t>0d1da2e41c244eb28bc8756022290b1c</t>
  </si>
  <si>
    <t>2d1dfb4b52ca46f38a585933fa848297</t>
  </si>
  <si>
    <t>624c99feb63e454d903cbbaead802c7f</t>
  </si>
  <si>
    <t>e9a0ffd89dbd4ef6a5cd2d12c47c4b41</t>
  </si>
  <si>
    <t>50a6d982f47b46aaa85512158f59cbd0</t>
  </si>
  <si>
    <t>976d47a8e58d4427b9d1930f484f9d73</t>
  </si>
  <si>
    <t>bfb0c58fb399466ba10b7ffb838b0ff9</t>
  </si>
  <si>
    <t>9452c7aa99fe41a1b9884e8c73420456</t>
  </si>
  <si>
    <t>RUNNING</t>
  </si>
  <si>
    <t>db5c4df212ac408996a5dd2310994e7e</t>
  </si>
  <si>
    <t>33c6258ab74d4520ba8da80e9f5ccce2</t>
  </si>
  <si>
    <t>e788947667104fdd8f85db05d84795e9</t>
  </si>
  <si>
    <t>f2a45c13364c4958ba3a22b999a71e5f</t>
  </si>
  <si>
    <t>740e9205939a472c96a531c2ec3ce0a1</t>
  </si>
  <si>
    <t>17afb50ee63c4bd99d245c10529041e6</t>
  </si>
  <si>
    <t>7c1921f6aeef4d70b19768c1e5e8116b</t>
  </si>
  <si>
    <t>c8d69031349d46709e9904d570917c39</t>
  </si>
  <si>
    <t>avg</t>
  </si>
  <si>
    <t>Row Labels</t>
  </si>
  <si>
    <t>Grand Total</t>
  </si>
  <si>
    <t>Column Labels</t>
  </si>
  <si>
    <t>Average of avg</t>
  </si>
  <si>
    <t>local epoch: 10</t>
  </si>
  <si>
    <t>local epoch: 50</t>
  </si>
  <si>
    <t>local epoch: 100</t>
  </si>
  <si>
    <t>Average of acc</t>
  </si>
  <si>
    <t>Accuracy</t>
  </si>
  <si>
    <t>gnn_central</t>
  </si>
  <si>
    <t>ffn_central</t>
  </si>
  <si>
    <t>gnn_federated</t>
  </si>
  <si>
    <t>ffn_federated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</si>
</sst>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6" fillId="2" borderId="0" xfId="6"/>
    <xf numFmtId="0" fontId="18" fillId="0" borderId="0" xfId="0" applyFont="1"/>
    <xf numFmtId="11" fontId="6" fillId="2" borderId="0" xfId="6" applyNumberForma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  <xf numFmtId="0" fontId="8" fillId="4" borderId="0" xfId="8"/>
    <xf numFmtId="0" fontId="18" fillId="0" borderId="0" xfId="0" applyFont="1" applyAlignment="1">
      <alignment wrapText="1"/>
    </xf>
    <xf numFmtId="0" fontId="7" fillId="3" borderId="0" xfId="7"/>
    <xf numFmtId="165" fontId="6" fillId="2" borderId="0" xfId="6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33092738407697"/>
          <c:y val="0.15319444444444447"/>
          <c:w val="0.77600240594925629"/>
          <c:h val="0.586628390201224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Sheet3!$H$1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Sheet3!$G$2:$G$5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xVal>
          <c:yVal>
            <c:numRef>
              <c:f>Sheet3!$H$2:$H$5</c:f>
              <c:numCache>
                <c:formatCode>General</c:formatCode>
                <c:ptCount val="4"/>
                <c:pt idx="0">
                  <c:v>0.81000162065029102</c:v>
                </c:pt>
                <c:pt idx="1">
                  <c:v>0.94679677287737485</c:v>
                </c:pt>
                <c:pt idx="2">
                  <c:v>0.94583796560764266</c:v>
                </c:pt>
                <c:pt idx="3">
                  <c:v>0.92839954296747818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90-4BB2-BF2C-835B86A63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075192"/>
        <c:axId val="553076176"/>
      </c:scatterChart>
      <c:valAx>
        <c:axId val="55307519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076176"/>
        <c:crosses val="autoZero"/>
        <c:crossBetween val="midCat"/>
      </c:valAx>
      <c:valAx>
        <c:axId val="553076176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075192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32106414437862"/>
          <c:y val="8.9222439598325431E-2"/>
          <c:w val="0.8620189712711861"/>
          <c:h val="0.768080485402358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Sheet5!$K$4</c:f>
              <c:strCache>
                <c:ptCount val="1"/>
                <c:pt idx="0">
                  <c:v>gnn_central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Sheet5!$K$5:$K$14</c:f>
              <c:numCache>
                <c:formatCode>General</c:formatCode>
                <c:ptCount val="10"/>
                <c:pt idx="0">
                  <c:v>0.92721521854400601</c:v>
                </c:pt>
                <c:pt idx="1">
                  <c:v>0.97658860683441095</c:v>
                </c:pt>
                <c:pt idx="2">
                  <c:v>0.98107254505157404</c:v>
                </c:pt>
                <c:pt idx="3">
                  <c:v>0.91666668653488104</c:v>
                </c:pt>
                <c:pt idx="4">
                  <c:v>0.96317279338836603</c:v>
                </c:pt>
                <c:pt idx="5">
                  <c:v>0.97005987167358398</c:v>
                </c:pt>
                <c:pt idx="6">
                  <c:v>0.96357613801956099</c:v>
                </c:pt>
                <c:pt idx="7">
                  <c:v>0.95563137531280495</c:v>
                </c:pt>
                <c:pt idx="8">
                  <c:v>0.96615386009216297</c:v>
                </c:pt>
                <c:pt idx="9">
                  <c:v>0.95268136262893599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BA-483B-8467-4A284AEA6329}"/>
            </c:ext>
          </c:extLst>
        </c:ser>
        <c:ser>
          <c:idx val="1"/>
          <c:order val="1"/>
          <c:tx>
            <c:strRef>
              <c:f>Sheet5!$L$4</c:f>
              <c:strCache>
                <c:ptCount val="1"/>
                <c:pt idx="0">
                  <c:v>ffn_central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Sheet5!$L$5:$L$14</c:f>
              <c:numCache>
                <c:formatCode>General</c:formatCode>
                <c:ptCount val="10"/>
                <c:pt idx="0">
                  <c:v>0.96142435073852495</c:v>
                </c:pt>
                <c:pt idx="1">
                  <c:v>0.96987950801849299</c:v>
                </c:pt>
                <c:pt idx="2">
                  <c:v>0.980000019073486</c:v>
                </c:pt>
                <c:pt idx="3">
                  <c:v>0.93674701452255205</c:v>
                </c:pt>
                <c:pt idx="4">
                  <c:v>0.98245614767074496</c:v>
                </c:pt>
                <c:pt idx="5">
                  <c:v>0.96774190664291304</c:v>
                </c:pt>
                <c:pt idx="6">
                  <c:v>0.97819316387176503</c:v>
                </c:pt>
                <c:pt idx="7">
                  <c:v>0.941747546195983</c:v>
                </c:pt>
                <c:pt idx="8">
                  <c:v>0.97976881265640203</c:v>
                </c:pt>
                <c:pt idx="9">
                  <c:v>0.97857141494750899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BA-483B-8467-4A284AEA6329}"/>
            </c:ext>
          </c:extLst>
        </c:ser>
        <c:ser>
          <c:idx val="2"/>
          <c:order val="2"/>
          <c:tx>
            <c:strRef>
              <c:f>Sheet5!$M$4</c:f>
              <c:strCache>
                <c:ptCount val="1"/>
                <c:pt idx="0">
                  <c:v>gnn_federated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Sheet5!$M$5:$M$14</c:f>
              <c:numCache>
                <c:formatCode>General</c:formatCode>
                <c:ptCount val="10"/>
                <c:pt idx="0">
                  <c:v>0.96142435073852495</c:v>
                </c:pt>
                <c:pt idx="1">
                  <c:v>0.993333339691162</c:v>
                </c:pt>
                <c:pt idx="2">
                  <c:v>0.92469877004623402</c:v>
                </c:pt>
                <c:pt idx="3">
                  <c:v>0.96198832988739003</c:v>
                </c:pt>
                <c:pt idx="4">
                  <c:v>0.96129029989242498</c:v>
                </c:pt>
                <c:pt idx="5">
                  <c:v>0.96261680126190097</c:v>
                </c:pt>
                <c:pt idx="6">
                  <c:v>0.954692542552948</c:v>
                </c:pt>
                <c:pt idx="7">
                  <c:v>0.97109824419021595</c:v>
                </c:pt>
                <c:pt idx="8">
                  <c:v>0.97500002384185702</c:v>
                </c:pt>
                <c:pt idx="9">
                  <c:v>0.98493975400924605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BA-483B-8467-4A284AEA6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560616"/>
        <c:axId val="481558320"/>
      </c:barChart>
      <c:catAx>
        <c:axId val="481560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558320"/>
        <c:crosses val="autoZero"/>
        <c:auto val="1"/>
        <c:lblAlgn val="ctr"/>
        <c:lblOffset val="100"/>
        <c:noMultiLvlLbl val="0"/>
      </c:catAx>
      <c:valAx>
        <c:axId val="4815583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Test Accuracy</a:t>
                </a:r>
              </a:p>
            </c:rich>
          </c:tx>
          <c:layout>
            <c:manualLayout>
              <c:xMode val="edge"/>
              <c:yMode val="edge"/>
              <c:x val="1.8157548488257146E-2"/>
              <c:y val="0.346664253876435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560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8328303036055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158713012562836"/>
          <c:y val="0.15859264735985865"/>
          <c:w val="0.81785742916578585"/>
          <c:h val="0.65202376942758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Sheet5!$K$4:$N$4</c:f>
              <c:strCache>
                <c:ptCount val="4"/>
                <c:pt idx="0">
                  <c:v>gnn_central</c:v>
                </c:pt>
                <c:pt idx="1">
                  <c:v>ffn_central</c:v>
                </c:pt>
                <c:pt idx="2">
                  <c:v>gnn_federated</c:v>
                </c:pt>
                <c:pt idx="3">
                  <c:v>ffn_federated</c:v>
                </c:pt>
              </c:strCache>
            </c:strRef>
          </c:cat>
          <c:val>
            <c:numRef>
              <c:f>Sheet5!$K$15:$M$15</c:f>
              <c:numCache>
                <c:formatCode>General</c:formatCode>
                <c:ptCount val="3"/>
                <c:pt idx="0">
                  <c:v>0.95728184580802878</c:v>
                </c:pt>
                <c:pt idx="1">
                  <c:v>0.9676529884338374</c:v>
                </c:pt>
                <c:pt idx="2">
                  <c:v>0.96510824561119046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3C-4F02-9E90-5176AB4B0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0377912"/>
        <c:axId val="576034624"/>
      </c:barChart>
      <c:catAx>
        <c:axId val="480377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034624"/>
        <c:crosses val="autoZero"/>
        <c:auto val="1"/>
        <c:lblAlgn val="ctr"/>
        <c:lblOffset val="100"/>
        <c:noMultiLvlLbl val="0"/>
      </c:catAx>
      <c:valAx>
        <c:axId val="576034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377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841596164642985E-2"/>
          <c:y val="0.12937063225154385"/>
          <c:w val="0.90657142806857605"/>
          <c:h val="0.685508378798885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Sheet5!$K$4</c:f>
              <c:strCache>
                <c:ptCount val="1"/>
                <c:pt idx="0">
                  <c:v>gnn_central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Sheet5!$K$5:$K$14</c:f>
              <c:numCache>
                <c:formatCode>General</c:formatCode>
                <c:ptCount val="10"/>
                <c:pt idx="0">
                  <c:v>0.92721521854400601</c:v>
                </c:pt>
                <c:pt idx="1">
                  <c:v>0.97658860683441095</c:v>
                </c:pt>
                <c:pt idx="2">
                  <c:v>0.98107254505157404</c:v>
                </c:pt>
                <c:pt idx="3">
                  <c:v>0.91666668653488104</c:v>
                </c:pt>
                <c:pt idx="4">
                  <c:v>0.96317279338836603</c:v>
                </c:pt>
                <c:pt idx="5">
                  <c:v>0.97005987167358398</c:v>
                </c:pt>
                <c:pt idx="6">
                  <c:v>0.96357613801956099</c:v>
                </c:pt>
                <c:pt idx="7">
                  <c:v>0.95563137531280495</c:v>
                </c:pt>
                <c:pt idx="8">
                  <c:v>0.96615386009216297</c:v>
                </c:pt>
                <c:pt idx="9">
                  <c:v>0.95268136262893599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53-4234-A805-AFC2FF71A8C2}"/>
            </c:ext>
          </c:extLst>
        </c:ser>
        <c:ser>
          <c:idx val="1"/>
          <c:order val="1"/>
          <c:tx>
            <c:strRef>
              <c:f>Sheet5!$M$4</c:f>
              <c:strCache>
                <c:ptCount val="1"/>
                <c:pt idx="0">
                  <c:v>gnn_federated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Sheet5!$M$5:$M$14</c:f>
              <c:numCache>
                <c:formatCode>General</c:formatCode>
                <c:ptCount val="10"/>
                <c:pt idx="0">
                  <c:v>0.96142435073852495</c:v>
                </c:pt>
                <c:pt idx="1">
                  <c:v>0.993333339691162</c:v>
                </c:pt>
                <c:pt idx="2">
                  <c:v>0.92469877004623402</c:v>
                </c:pt>
                <c:pt idx="3">
                  <c:v>0.96198832988739003</c:v>
                </c:pt>
                <c:pt idx="4">
                  <c:v>0.96129029989242498</c:v>
                </c:pt>
                <c:pt idx="5">
                  <c:v>0.96261680126190097</c:v>
                </c:pt>
                <c:pt idx="6">
                  <c:v>0.954692542552948</c:v>
                </c:pt>
                <c:pt idx="7">
                  <c:v>0.97109824419021595</c:v>
                </c:pt>
                <c:pt idx="8">
                  <c:v>0.97500002384185702</c:v>
                </c:pt>
                <c:pt idx="9">
                  <c:v>0.98493975400924605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53-4234-A805-AFC2FF71A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676512"/>
        <c:axId val="569686024"/>
      </c:barChart>
      <c:catAx>
        <c:axId val="569676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86024"/>
        <c:crosses val="autoZero"/>
        <c:auto val="1"/>
        <c:lblAlgn val="ctr"/>
        <c:lblOffset val="100"/>
        <c:noMultiLvlLbl val="0"/>
      </c:catAx>
      <c:valAx>
        <c:axId val="56968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7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24937451289892"/>
          <c:y val="0.14894123736216852"/>
          <c:w val="0.75144278013148502"/>
          <c:h val="0.6204786201638764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fed_gnn_results!$K$4</c:f>
              <c:strCache>
                <c:ptCount val="1"/>
                <c:pt idx="0">
                  <c:v>local epoch: 10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fed_gnn_results!$J$5:$J$9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fed_gnn_results!$K$5:$K$9</c:f>
              <c:numCache>
                <c:formatCode>General</c:formatCode>
                <c:ptCount val="5"/>
                <c:pt idx="0">
                  <c:v>0.88705794215202305</c:v>
                </c:pt>
                <c:pt idx="1">
                  <c:v>0.94139445424079882</c:v>
                </c:pt>
                <c:pt idx="2">
                  <c:v>0.95712286233901944</c:v>
                </c:pt>
                <c:pt idx="3">
                  <c:v>0.96028119921684252</c:v>
                </c:pt>
                <c:pt idx="4">
                  <c:v>0.957472079992294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FE0-4DE5-AE09-24A3E714801A}"/>
            </c:ext>
          </c:extLst>
        </c:ser>
        <c:ser>
          <c:idx val="1"/>
          <c:order val="1"/>
          <c:tx>
            <c:strRef>
              <c:f>fed_gnn_results!$L$4</c:f>
              <c:strCache>
                <c:ptCount val="1"/>
                <c:pt idx="0">
                  <c:v>local epoch: 50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fed_gnn_results!$J$5:$J$9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fed_gnn_results!$L$5:$L$9</c:f>
              <c:numCache>
                <c:formatCode>General</c:formatCode>
                <c:ptCount val="5"/>
                <c:pt idx="0">
                  <c:v>0.94768069982528669</c:v>
                </c:pt>
                <c:pt idx="1">
                  <c:v>0.95752226710319499</c:v>
                </c:pt>
                <c:pt idx="2">
                  <c:v>0.96219329237937889</c:v>
                </c:pt>
                <c:pt idx="3">
                  <c:v>0.9541589140892025</c:v>
                </c:pt>
                <c:pt idx="4">
                  <c:v>0.95532983541488614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FE0-4DE5-AE09-24A3E714801A}"/>
            </c:ext>
          </c:extLst>
        </c:ser>
        <c:ser>
          <c:idx val="2"/>
          <c:order val="2"/>
          <c:tx>
            <c:strRef>
              <c:f>fed_gnn_results!$M$4</c:f>
              <c:strCache>
                <c:ptCount val="1"/>
                <c:pt idx="0">
                  <c:v>local epoch: 100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fed_gnn_results!$J$5:$J$9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fed_gnn_results!$M$5:$M$9</c:f>
              <c:numCache>
                <c:formatCode>General</c:formatCode>
                <c:ptCount val="5"/>
                <c:pt idx="0">
                  <c:v>0.95475115776061992</c:v>
                </c:pt>
                <c:pt idx="1">
                  <c:v>0.9625635027885433</c:v>
                </c:pt>
                <c:pt idx="2">
                  <c:v>0.96203883886337249</c:v>
                </c:pt>
                <c:pt idx="3">
                  <c:v>0.95898762941360438</c:v>
                </c:pt>
                <c:pt idx="4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FE0-4DE5-AE09-24A3E7148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681104"/>
        <c:axId val="569678480"/>
      </c:scatterChart>
      <c:valAx>
        <c:axId val="569681104"/>
        <c:scaling>
          <c:orientation val="minMax"/>
          <c:max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IN" sz="1000"/>
                  <a:t>Number of federation rounds</a:t>
                </a:r>
              </a:p>
            </c:rich>
          </c:tx>
          <c:layout>
            <c:manualLayout>
              <c:xMode val="edge"/>
              <c:yMode val="edge"/>
              <c:x val="0.30634656360143003"/>
              <c:y val="0.881972183656411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569678480"/>
        <c:crosses val="autoZero"/>
        <c:crossBetween val="midCat"/>
      </c:valAx>
      <c:valAx>
        <c:axId val="569678480"/>
        <c:scaling>
          <c:orientation val="minMax"/>
          <c:max val="1"/>
          <c:min val="0.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IN" sz="1000"/>
                  <a:t>Test Accuracy</a:t>
                </a:r>
              </a:p>
            </c:rich>
          </c:tx>
          <c:layout>
            <c:manualLayout>
              <c:xMode val="edge"/>
              <c:yMode val="edge"/>
              <c:x val="2.6991405779414838E-2"/>
              <c:y val="0.304331571934659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569681104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230333507142983"/>
          <c:y val="0.42409782232371723"/>
          <c:w val="0.30586938787483076"/>
          <c:h val="0.242798490629382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35169</xdr:colOff>
      <xdr:row>5</xdr:row>
      <xdr:rowOff>90487</xdr:rowOff>
    </xdr:from>
    <xdr:to>
      <xdr:col>12</xdr:col>
      <xdr:colOff>433753</xdr:colOff>
      <xdr:row>19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D87848-D203-4DB9-8DEA-B7D8659AF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33130</xdr:colOff>
      <xdr:row>31</xdr:row>
      <xdr:rowOff>8284</xdr:rowOff>
    </xdr:from>
    <xdr:to>
      <xdr:col>9</xdr:col>
      <xdr:colOff>1043610</xdr:colOff>
      <xdr:row>46</xdr:row>
      <xdr:rowOff>74544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4D5E62-754D-47F5-8FBC-8317409FE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472107</xdr:colOff>
      <xdr:row>10</xdr:row>
      <xdr:rowOff>102703</xdr:rowOff>
    </xdr:from>
    <xdr:to>
      <xdr:col>9</xdr:col>
      <xdr:colOff>107673</xdr:colOff>
      <xdr:row>25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192246-6282-44ED-B150-A4EB1AED3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853108</xdr:colOff>
      <xdr:row>17</xdr:row>
      <xdr:rowOff>135832</xdr:rowOff>
    </xdr:from>
    <xdr:to>
      <xdr:col>16</xdr:col>
      <xdr:colOff>480391</xdr:colOff>
      <xdr:row>36</xdr:row>
      <xdr:rowOff>157367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BB886D-1C67-4FC1-8FD9-2FE1984B5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367862</xdr:colOff>
      <xdr:row>2</xdr:row>
      <xdr:rowOff>111672</xdr:rowOff>
    </xdr:from>
    <xdr:to>
      <xdr:col>9</xdr:col>
      <xdr:colOff>275897</xdr:colOff>
      <xdr:row>17</xdr:row>
      <xdr:rowOff>113642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B9B07E-5E10-4019-A435-1710B7847B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" refreshedDate="44283.518611226849" createdVersion="6" refreshedVersion="6" minRefreshableVersion="3" recordCount="16" xr:uid="{7A40E3E6-2387-4563-94FA-82F76D31B660}">
  <cacheSource type="worksheet">
    <worksheetSource ref="A1:X17" sheet="federated_gnn-II"/>
  </cacheSource>
  <cacheFields count="24">
    <cacheField name="Run ID" numFmtId="0">
      <sharedItems/>
    </cacheField>
    <cacheField name="Name" numFmtId="0">
      <sharedItems containsNonDate="0" containsString="0" containsBlank="1"/>
    </cacheField>
    <cacheField name="Source Type" numFmtId="0">
      <sharedItems/>
    </cacheField>
    <cacheField name="Source Name" numFmtId="0">
      <sharedItems/>
    </cacheField>
    <cacheField name="User" numFmtId="0">
      <sharedItems/>
    </cacheField>
    <cacheField name="Status" numFmtId="0">
      <sharedItems/>
    </cacheField>
    <cacheField name="dist_thresh" numFmtId="0">
      <sharedItems containsSemiMixedTypes="0" containsString="0" containsNumber="1" containsInteger="1" minValue="1" maxValue="1"/>
    </cacheField>
    <cacheField name="fl_sample" numFmtId="0">
      <sharedItems containsSemiMixedTypes="0" containsString="0" containsNumber="1" minValue="0.4" maxValue="0.4"/>
    </cacheField>
    <cacheField name="local_epochs" numFmtId="0">
      <sharedItems containsSemiMixedTypes="0" containsString="0" containsNumber="1" containsInteger="1" minValue="10" maxValue="100" count="3">
        <n v="100"/>
        <n v="50"/>
        <n v="10"/>
      </sharedItems>
    </cacheField>
    <cacheField name="lr" numFmtId="0">
      <sharedItems containsSemiMixedTypes="0" containsString="0" containsNumber="1" minValue="0.01" maxValue="0.01"/>
    </cacheField>
    <cacheField name="num_rounds" numFmtId="0">
      <sharedItems containsSemiMixedTypes="0" containsString="0" containsNumber="1" containsInteger="1" minValue="10" maxValue="1000" count="5">
        <n v="100"/>
        <n v="50"/>
        <n v="500"/>
        <n v="1000"/>
        <n v="10"/>
      </sharedItems>
    </cacheField>
    <cacheField name="num_sample" numFmtId="0">
      <sharedItems containsSemiMixedTypes="0" containsString="0" containsNumber="1" containsInteger="1" minValue="32" maxValue="32"/>
    </cacheField>
    <cacheField name="train_prop" numFmtId="0">
      <sharedItems containsSemiMixedTypes="0" containsString="0" containsNumber="1" minValue="0.7" maxValue="0.7"/>
    </cacheField>
    <cacheField name="accuracy-agent_1" numFmtId="0">
      <sharedItems containsSemiMixedTypes="0" containsString="0" containsNumber="1" minValue="0.84272998571395796" maxValue="0.96142435073852495"/>
    </cacheField>
    <cacheField name="accuracy-agent_10" numFmtId="0">
      <sharedItems containsSemiMixedTypes="0" containsString="0" containsNumber="1" minValue="0.91333335638046198" maxValue="0.993333339691162"/>
    </cacheField>
    <cacheField name="accuracy-agent_2" numFmtId="0">
      <sharedItems containsSemiMixedTypes="0" containsString="0" containsNumber="1" minValue="0.84036141633987405" maxValue="0.94879519939422596"/>
    </cacheField>
    <cacheField name="accuracy-agent_3" numFmtId="0">
      <sharedItems containsSemiMixedTypes="0" containsString="0" containsNumber="1" minValue="0.847953200340271" maxValue="0.96491229534149103"/>
    </cacheField>
    <cacheField name="accuracy-agent_4" numFmtId="0">
      <sharedItems containsSemiMixedTypes="0" containsString="0" containsNumber="1" minValue="0.85483872890472401" maxValue="0.97741937637329102"/>
    </cacheField>
    <cacheField name="accuracy-agent_5" numFmtId="0">
      <sharedItems containsSemiMixedTypes="0" containsString="0" containsNumber="1" minValue="0.90654206275939897" maxValue="0.96261680126190097"/>
    </cacheField>
    <cacheField name="accuracy-agent_6" numFmtId="0">
      <sharedItems containsSemiMixedTypes="0" containsString="0" containsNumber="1" minValue="0.87378638982772805" maxValue="0.967637538909912"/>
    </cacheField>
    <cacheField name="accuracy-agent_7" numFmtId="0">
      <sharedItems containsSemiMixedTypes="0" containsString="0" containsNumber="1" minValue="0.89884394407272294" maxValue="0.97687858343124301"/>
    </cacheField>
    <cacheField name="accuracy-agent_8" numFmtId="0">
      <sharedItems containsSemiMixedTypes="0" containsString="0" containsNumber="1" minValue="0.89642858505249001" maxValue="0.97500002384185702"/>
    </cacheField>
    <cacheField name="accuracy-agent_9" numFmtId="0">
      <sharedItems containsSemiMixedTypes="0" containsString="0" containsNumber="1" minValue="0.93373495340347201" maxValue="0.98795181512832597"/>
    </cacheField>
    <cacheField name="avg" numFmtId="0">
      <sharedItems containsSemiMixedTypes="0" containsString="0" containsNumber="1" minValue="0.88429366946220367" maxValue="0.965108245611190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" refreshedDate="44283.542842939816" createdVersion="6" refreshedVersion="6" minRefreshableVersion="3" recordCount="11" xr:uid="{F41C4F67-67FD-4008-9156-CCFE954654F7}">
  <cacheSource type="worksheet">
    <worksheetSource ref="A1:W12" sheet="central_gnn"/>
  </cacheSource>
  <cacheFields count="23">
    <cacheField name="Run ID" numFmtId="0">
      <sharedItems/>
    </cacheField>
    <cacheField name="Name" numFmtId="0">
      <sharedItems containsNonDate="0" containsString="0" containsBlank="1"/>
    </cacheField>
    <cacheField name="Source Type" numFmtId="0">
      <sharedItems/>
    </cacheField>
    <cacheField name="Source Name" numFmtId="0">
      <sharedItems/>
    </cacheField>
    <cacheField name="User" numFmtId="0">
      <sharedItems/>
    </cacheField>
    <cacheField name="Status" numFmtId="0">
      <sharedItems/>
    </cacheField>
    <cacheField name="batch_size" numFmtId="0">
      <sharedItems containsSemiMixedTypes="0" containsString="0" containsNumber="1" containsInteger="1" minValue="4" maxValue="4" count="1">
        <n v="4"/>
      </sharedItems>
    </cacheField>
    <cacheField name="dist_thresh" numFmtId="0">
      <sharedItems containsSemiMixedTypes="0" containsString="0" containsNumber="1" minValue="0.1" maxValue="1" count="3">
        <n v="1"/>
        <n v="0.5"/>
        <n v="0.1"/>
      </sharedItems>
    </cacheField>
    <cacheField name="lr" numFmtId="0">
      <sharedItems containsSemiMixedTypes="0" containsString="0" containsNumber="1" minValue="0.01" maxValue="0.01"/>
    </cacheField>
    <cacheField name="max_epochs" numFmtId="0">
      <sharedItems containsSemiMixedTypes="0" containsString="0" containsNumber="1" containsInteger="1" minValue="1000" maxValue="1000" count="1">
        <n v="1000"/>
      </sharedItems>
    </cacheField>
    <cacheField name="num_sample" numFmtId="0">
      <sharedItems containsSemiMixedTypes="0" containsString="0" containsNumber="1" containsInteger="1" minValue="32" maxValue="256" count="4">
        <n v="32"/>
        <n v="64"/>
        <n v="128"/>
        <n v="256"/>
      </sharedItems>
    </cacheField>
    <cacheField name="train_prop" numFmtId="0">
      <sharedItems containsSemiMixedTypes="0" containsString="0" containsNumber="1" minValue="0.7" maxValue="0.7"/>
    </cacheField>
    <cacheField name="accuracy-agent_1" numFmtId="0">
      <sharedItems containsSemiMixedTypes="0" containsString="0" containsNumber="1" minValue="0.51735013723373402" maxValue="0.94230771064758301"/>
    </cacheField>
    <cacheField name="accuracy-agent_10" numFmtId="0">
      <sharedItems containsSemiMixedTypes="0" containsString="0" containsNumber="1" minValue="0.49552237987518299" maxValue="0.98795181512832597"/>
    </cacheField>
    <cacheField name="accuracy-agent_2" numFmtId="0">
      <sharedItems containsSemiMixedTypes="0" containsString="0" containsNumber="1" minValue="0.58982038497924805" maxValue="0.98734176158904996"/>
    </cacheField>
    <cacheField name="accuracy-agent_3" numFmtId="0">
      <sharedItems containsSemiMixedTypes="0" containsString="0" containsNumber="1" minValue="0.49258160591125399" maxValue="0.95121949911117498"/>
    </cacheField>
    <cacheField name="accuracy-agent_4" numFmtId="0">
      <sharedItems containsSemiMixedTypes="0" containsString="0" containsNumber="1" minValue="0.47875353693961997" maxValue="0.963525831699371"/>
    </cacheField>
    <cacheField name="accuracy-agent_5" numFmtId="0">
      <sharedItems containsSemiMixedTypes="0" containsString="0" containsNumber="1" minValue="0.54385966062545699" maxValue="1"/>
    </cacheField>
    <cacheField name="accuracy-agent_6" numFmtId="0">
      <sharedItems containsSemiMixedTypes="0" containsString="0" containsNumber="1" minValue="0.59567898511886597" maxValue="1"/>
    </cacheField>
    <cacheField name="accuracy-agent_7" numFmtId="0">
      <sharedItems containsSemiMixedTypes="0" containsString="0" containsNumber="1" minValue="0.54827588796615601" maxValue="0.98412698507308904"/>
    </cacheField>
    <cacheField name="accuracy-agent_8" numFmtId="0">
      <sharedItems containsSemiMixedTypes="0" containsString="0" containsNumber="1" minValue="0.39616614580154402" maxValue="1"/>
    </cacheField>
    <cacheField name="accuracy-agent_9" numFmtId="0">
      <sharedItems containsSemiMixedTypes="0" containsString="0" containsNumber="1" minValue="0.50836122035980202" maxValue="0.963503658771514"/>
    </cacheField>
    <cacheField name="acc" numFmtId="0">
      <sharedItems containsSemiMixedTypes="0" containsString="0" containsNumber="1" minValue="0.51663699448108646" maxValue="0.957281845808028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s v="740e9205939a472c96a531c2ec3ce0a1"/>
    <m/>
    <s v="LOCAL"/>
    <s v="scripts\gnn_fed.py"/>
    <s v="abhi"/>
    <s v="FINISHED"/>
    <n v="1"/>
    <n v="0.4"/>
    <x v="0"/>
    <n v="0.01"/>
    <x v="0"/>
    <n v="32"/>
    <n v="0.7"/>
    <n v="0.96142435073852495"/>
    <n v="0.993333339691162"/>
    <n v="0.92469877004623402"/>
    <n v="0.96198832988739003"/>
    <n v="0.96129029989242498"/>
    <n v="0.96261680126190097"/>
    <n v="0.954692542552948"/>
    <n v="0.97109824419021595"/>
    <n v="0.97500002384185702"/>
    <n v="0.98493975400924605"/>
    <n v="0.96510824561119046"/>
  </r>
  <r>
    <s v="0d1da2e41c244eb28bc8756022290b1c"/>
    <m/>
    <s v="LOCAL"/>
    <s v="scripts\gnn_fed.py"/>
    <s v="abhi"/>
    <s v="FINISHED"/>
    <n v="1"/>
    <n v="0.4"/>
    <x v="0"/>
    <n v="0.01"/>
    <x v="1"/>
    <n v="32"/>
    <n v="0.7"/>
    <n v="0.95252227783203103"/>
    <n v="0.98333334922790505"/>
    <n v="0.92469877004623402"/>
    <n v="0.95906430482864302"/>
    <n v="0.97741937637329102"/>
    <n v="0.96261680126190097"/>
    <n v="0.954692542552948"/>
    <n v="0.97109824419021595"/>
    <n v="0.96428573131561202"/>
    <n v="0.97590363025665205"/>
    <n v="0.9625635027885433"/>
  </r>
  <r>
    <s v="2d1dfb4b52ca46f38a585933fa848297"/>
    <m/>
    <s v="LOCAL"/>
    <s v="scripts\gnn_fed.py"/>
    <s v="abhi"/>
    <s v="FINISHED"/>
    <n v="1"/>
    <n v="0.4"/>
    <x v="1"/>
    <n v="0.01"/>
    <x v="0"/>
    <n v="32"/>
    <n v="0.7"/>
    <n v="0.95548963546752896"/>
    <n v="0.98333334922790505"/>
    <n v="0.93975901603698697"/>
    <n v="0.96491229534149103"/>
    <n v="0.96774190664291304"/>
    <n v="0.94080996513366699"/>
    <n v="0.95145630836486805"/>
    <n v="0.97109824419021595"/>
    <n v="0.97142857313156095"/>
    <n v="0.97590363025665205"/>
    <n v="0.96219329237937889"/>
  </r>
  <r>
    <s v="624c99feb63e454d903cbbaead802c7f"/>
    <m/>
    <s v="LOCAL"/>
    <s v="scripts\gnn_fed.py"/>
    <s v="abhi"/>
    <s v="FINISHED"/>
    <n v="1"/>
    <n v="0.4"/>
    <x v="2"/>
    <n v="0.01"/>
    <x v="2"/>
    <n v="32"/>
    <n v="0.7"/>
    <n v="0.95548963546752896"/>
    <n v="0.98333334922790505"/>
    <n v="0.94879519939422596"/>
    <n v="0.95906430482864302"/>
    <n v="0.96451610326766901"/>
    <n v="0.95950156450271595"/>
    <n v="0.935275077819824"/>
    <n v="0.95664739608764604"/>
    <n v="0.96428573131561202"/>
    <n v="0.97590363025665205"/>
    <n v="0.96028119921684252"/>
  </r>
  <r>
    <s v="17afb50ee63c4bd99d245c10529041e6"/>
    <m/>
    <s v="LOCAL"/>
    <s v="scripts\gnn_fed.py"/>
    <s v="abhi"/>
    <s v="FINISHED"/>
    <n v="1"/>
    <n v="0.4"/>
    <x v="0"/>
    <n v="0.01"/>
    <x v="2"/>
    <n v="32"/>
    <n v="0.7"/>
    <n v="0.94065284729003895"/>
    <n v="0.986666679382324"/>
    <n v="0.93975901603698697"/>
    <n v="0.950292408466339"/>
    <n v="0.95483869314193703"/>
    <n v="0.95327103137969904"/>
    <n v="0.967637538909912"/>
    <n v="0.97687858343124301"/>
    <n v="0.94999998807907104"/>
    <n v="0.96987950801849299"/>
    <n v="0.95898762941360438"/>
  </r>
  <r>
    <s v="e9a0ffd89dbd4ef6a5cd2d12c47c4b41"/>
    <m/>
    <s v="LOCAL"/>
    <s v="scripts\gnn_fed.py"/>
    <s v="abhi"/>
    <s v="FINISHED"/>
    <n v="1"/>
    <n v="0.4"/>
    <x v="0"/>
    <n v="0.01"/>
    <x v="0"/>
    <n v="32"/>
    <n v="0.7"/>
    <n v="0.94065284729003895"/>
    <n v="0.986666679382324"/>
    <n v="0.92469877004623402"/>
    <n v="0.95614033937454201"/>
    <n v="0.96451610326766901"/>
    <n v="0.95015573501586903"/>
    <n v="0.94498383998870805"/>
    <n v="0.97398841381072998"/>
    <n v="0.97500002384185702"/>
    <n v="0.97289156913757302"/>
    <n v="0.95896943211555441"/>
  </r>
  <r>
    <s v="50a6d982f47b46aaa85512158f59cbd0"/>
    <m/>
    <s v="LOCAL"/>
    <s v="scripts\gnn_fed.py"/>
    <s v="abhi"/>
    <s v="FINISHED"/>
    <n v="1"/>
    <n v="0.4"/>
    <x v="1"/>
    <n v="0.01"/>
    <x v="1"/>
    <n v="32"/>
    <n v="0.7"/>
    <n v="0.94065284729003895"/>
    <n v="0.98333334922790505"/>
    <n v="0.92469877004623402"/>
    <n v="0.95321637392044001"/>
    <n v="0.96451610326766901"/>
    <n v="0.94080996513366699"/>
    <n v="0.954692542552948"/>
    <n v="0.96820807456970204"/>
    <n v="0.95714282989501898"/>
    <n v="0.98795181512832597"/>
    <n v="0.95752226710319499"/>
  </r>
  <r>
    <s v="7c1921f6aeef4d70b19768c1e5e8116b"/>
    <m/>
    <s v="LOCAL"/>
    <s v="scripts\gnn_fed.py"/>
    <s v="abhi"/>
    <s v="FINISHED"/>
    <n v="1"/>
    <n v="0.4"/>
    <x v="2"/>
    <n v="0.01"/>
    <x v="3"/>
    <n v="32"/>
    <n v="0.7"/>
    <n v="0.93768548965454102"/>
    <n v="0.97666668891906705"/>
    <n v="0.92469877004623402"/>
    <n v="0.95614033937454201"/>
    <n v="0.95806449651718095"/>
    <n v="0.96261680126190097"/>
    <n v="0.961165070533752"/>
    <n v="0.96820807456970204"/>
    <n v="0.95357143878936701"/>
    <n v="0.97590363025665205"/>
    <n v="0.957472079992294"/>
  </r>
  <r>
    <s v="976d47a8e58d4427b9d1930f484f9d73"/>
    <m/>
    <s v="LOCAL"/>
    <s v="scripts\gnn_fed.py"/>
    <s v="abhi"/>
    <s v="FINISHED"/>
    <n v="1"/>
    <n v="0.4"/>
    <x v="2"/>
    <n v="0.01"/>
    <x v="0"/>
    <n v="32"/>
    <n v="0.7"/>
    <n v="0.93471807241439797"/>
    <n v="0.986666679382324"/>
    <n v="0.91867470741271895"/>
    <n v="0.94444441795349099"/>
    <n v="0.951612889766693"/>
    <n v="0.943925261497497"/>
    <n v="0.96440130472183205"/>
    <n v="0.97398841381072998"/>
    <n v="0.96785712242126398"/>
    <n v="0.98493975400924605"/>
    <n v="0.95712286233901944"/>
  </r>
  <r>
    <s v="c8d69031349d46709e9904d570917c39"/>
    <m/>
    <s v="LOCAL"/>
    <s v="scripts\gnn_fed.py"/>
    <s v="abhi"/>
    <s v="FINISHED"/>
    <n v="1"/>
    <n v="0.4"/>
    <x v="1"/>
    <n v="0.01"/>
    <x v="3"/>
    <n v="32"/>
    <n v="0.7"/>
    <n v="0.93175071477890004"/>
    <n v="0.97333335876464799"/>
    <n v="0.92168676853179898"/>
    <n v="0.94444441795349099"/>
    <n v="0.96451610326766901"/>
    <n v="0.96261680126190097"/>
    <n v="0.954692542552948"/>
    <n v="0.96531790494918801"/>
    <n v="0.94999998807907104"/>
    <n v="0.98493975400924605"/>
    <n v="0.95532983541488614"/>
  </r>
  <r>
    <s v="bfb0c58fb399466ba10b7ffb838b0ff9"/>
    <m/>
    <s v="LOCAL"/>
    <s v="scripts\gnn_fed.py"/>
    <s v="abhi"/>
    <s v="FINISHED"/>
    <n v="1"/>
    <n v="0.4"/>
    <x v="0"/>
    <n v="0.01"/>
    <x v="4"/>
    <n v="32"/>
    <n v="0.7"/>
    <n v="0.93768548965454102"/>
    <n v="0.986666679382324"/>
    <n v="0.91867470741271895"/>
    <n v="0.92982459068298295"/>
    <n v="0.94838708639144897"/>
    <n v="0.95638626813888505"/>
    <n v="0.95145630836486805"/>
    <n v="0.97109824419021595"/>
    <n v="0.97142857313156095"/>
    <n v="0.97590363025665205"/>
    <n v="0.95475115776061992"/>
  </r>
  <r>
    <s v="9452c7aa99fe41a1b9884e8c73420456"/>
    <m/>
    <s v="LOCAL"/>
    <s v="scripts\gnn_fed.py"/>
    <s v="abhi"/>
    <s v="FINISHED"/>
    <n v="1"/>
    <n v="0.4"/>
    <x v="1"/>
    <n v="0.01"/>
    <x v="2"/>
    <n v="32"/>
    <n v="0.7"/>
    <n v="0.94065284729003895"/>
    <n v="0.99000000953674305"/>
    <n v="0.91867470741271895"/>
    <n v="0.94152045249938898"/>
    <n v="0.96129029989242498"/>
    <n v="0.95638626813888505"/>
    <n v="0.95792877674102705"/>
    <n v="0.96820807456970204"/>
    <n v="0.92500001192092896"/>
    <n v="0.98192769289016701"/>
    <n v="0.9541589140892025"/>
  </r>
  <r>
    <s v="db5c4df212ac408996a5dd2310994e7e"/>
    <m/>
    <s v="LOCAL"/>
    <s v="scripts\gnn_fed.py"/>
    <s v="abhi"/>
    <s v="FINISHED"/>
    <n v="1"/>
    <n v="0.4"/>
    <x v="1"/>
    <n v="0.01"/>
    <x v="4"/>
    <n v="32"/>
    <n v="0.7"/>
    <n v="0.93768548965454102"/>
    <n v="0.986666679382324"/>
    <n v="0.91867470741271895"/>
    <n v="0.93859648704528797"/>
    <n v="0.92580646276473999"/>
    <n v="0.92834889888763406"/>
    <n v="0.95145630836486805"/>
    <n v="0.95953756570815996"/>
    <n v="0.95714282989501898"/>
    <n v="0.97289156913757302"/>
    <n v="0.94768069982528669"/>
  </r>
  <r>
    <s v="33c6258ab74d4520ba8da80e9f5ccce2"/>
    <m/>
    <s v="LOCAL"/>
    <s v="scripts\gnn_fed.py"/>
    <s v="abhi"/>
    <s v="FINISHED"/>
    <n v="1"/>
    <n v="0.4"/>
    <x v="2"/>
    <n v="0.01"/>
    <x v="1"/>
    <n v="32"/>
    <n v="0.7"/>
    <n v="0.93175071477890004"/>
    <n v="0.98333334922790505"/>
    <n v="0.88554215431213301"/>
    <n v="0.91812866926193204"/>
    <n v="0.92580646276473999"/>
    <n v="0.91900312900543202"/>
    <n v="0.95145630836486805"/>
    <n v="0.96531790494918801"/>
    <n v="0.96071428060531605"/>
    <n v="0.97289156913757302"/>
    <n v="0.94139445424079882"/>
  </r>
  <r>
    <s v="e788947667104fdd8f85db05d84795e9"/>
    <m/>
    <s v="LOCAL"/>
    <s v="scripts\gnn_fed.py"/>
    <s v="abhi"/>
    <s v="FINISHED"/>
    <n v="1"/>
    <n v="0.4"/>
    <x v="2"/>
    <n v="0.01"/>
    <x v="4"/>
    <n v="32"/>
    <n v="0.7"/>
    <n v="0.866468846797943"/>
    <n v="0.91333335638046198"/>
    <n v="0.84337347745895297"/>
    <n v="0.847953200340271"/>
    <n v="0.85483872890472401"/>
    <n v="0.90654206275939897"/>
    <n v="0.902912616729736"/>
    <n v="0.904624283313751"/>
    <n v="0.92142856121063199"/>
    <n v="0.93674701452255205"/>
    <n v="0.88982221484184243"/>
  </r>
  <r>
    <s v="f2a45c13364c4958ba3a22b999a71e5f"/>
    <m/>
    <s v="LOCAL"/>
    <s v="scripts\gnn_fed.py"/>
    <s v="abhi"/>
    <s v="FINISHED"/>
    <n v="1"/>
    <n v="0.4"/>
    <x v="2"/>
    <n v="0.01"/>
    <x v="4"/>
    <n v="32"/>
    <n v="0.7"/>
    <n v="0.84272998571395796"/>
    <n v="0.91666668653488104"/>
    <n v="0.84036141633987405"/>
    <n v="0.85964912176132202"/>
    <n v="0.87419354915618896"/>
    <n v="0.90654206275939897"/>
    <n v="0.87378638982772805"/>
    <n v="0.89884394407272294"/>
    <n v="0.89642858505249001"/>
    <n v="0.93373495340347201"/>
    <n v="0.8842936694622036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s v="a907635f69ea44b2b2cbae420262b8fc"/>
    <m/>
    <s v="LOCAL"/>
    <s v="scripts\gnn_central.py"/>
    <s v="abhi"/>
    <s v="FINISHED"/>
    <x v="0"/>
    <x v="0"/>
    <n v="0.01"/>
    <x v="0"/>
    <x v="0"/>
    <n v="0.7"/>
    <n v="0.92721521854400601"/>
    <n v="0.97658860683441095"/>
    <n v="0.98107254505157404"/>
    <n v="0.91666668653488104"/>
    <n v="0.96317279338836603"/>
    <n v="0.97005987167358398"/>
    <n v="0.96357613801956099"/>
    <n v="0.95563137531280495"/>
    <n v="0.96615386009216297"/>
    <n v="0.95268136262893599"/>
    <n v="0.95728184580802878"/>
  </r>
  <r>
    <s v="2cb1b48d9a43462483015c5106ff0b72"/>
    <m/>
    <s v="LOCAL"/>
    <s v="scripts\gnn_central.py"/>
    <s v="abhi"/>
    <s v="FINISHED"/>
    <x v="0"/>
    <x v="1"/>
    <n v="0.01"/>
    <x v="0"/>
    <x v="0"/>
    <n v="0.7"/>
    <n v="0.92903226613998402"/>
    <n v="0.96226418018340998"/>
    <n v="0.97124600410461404"/>
    <n v="0.91562497615814198"/>
    <n v="0.963525831699371"/>
    <n v="0.95870208740234297"/>
    <n v="0.95409834384918202"/>
    <n v="0.96440130472183205"/>
    <n v="0.97846156358718805"/>
    <n v="0.963503658771514"/>
    <n v="0.95608602166175805"/>
  </r>
  <r>
    <s v="2a7cdf6593b94766a24743d65338f8d4"/>
    <m/>
    <s v="LOCAL"/>
    <s v="scripts\gnn_central.py"/>
    <s v="abhi"/>
    <s v="FINISHED"/>
    <x v="0"/>
    <x v="2"/>
    <n v="0.01"/>
    <x v="0"/>
    <x v="1"/>
    <n v="0.7"/>
    <n v="0.94230771064758301"/>
    <n v="0.96491229534149103"/>
    <n v="0.98113209009170499"/>
    <n v="0.920454561710357"/>
    <n v="0.90804594755172696"/>
    <n v="0.98275864124298096"/>
    <n v="0.95375722646713201"/>
    <n v="0.96503496170043901"/>
    <n v="0.971590936183929"/>
    <n v="0.92857140302658003"/>
    <n v="0.95185657739639251"/>
  </r>
  <r>
    <s v="c848ec4cdb1947008cddfb3755a4de3e"/>
    <m/>
    <s v="LOCAL"/>
    <s v="scripts\gnn_central.py"/>
    <s v="abhi"/>
    <s v="FINISHED"/>
    <x v="0"/>
    <x v="0"/>
    <n v="0.01"/>
    <x v="0"/>
    <x v="1"/>
    <n v="0.7"/>
    <n v="0.92349725961685103"/>
    <n v="0.96969699859619096"/>
    <n v="0.97241377830505304"/>
    <n v="0.93373495340347201"/>
    <n v="0.91620111465454102"/>
    <n v="0.97660821676254195"/>
    <n v="0.917197465896606"/>
    <n v="0.94557821750640803"/>
    <n v="0.99397587776184004"/>
    <n v="0.96249997615814198"/>
    <n v="0.95114038586616467"/>
  </r>
  <r>
    <s v="49b58cc078da4d1ca49e8a94728ade2f"/>
    <m/>
    <s v="LOCAL"/>
    <s v="scripts\gnn_central.py"/>
    <s v="abhi"/>
    <s v="FINISHED"/>
    <x v="0"/>
    <x v="1"/>
    <n v="0.01"/>
    <x v="0"/>
    <x v="2"/>
    <n v="0.7"/>
    <n v="0.85185188055038397"/>
    <n v="0.94805192947387695"/>
    <n v="0.98734176158904996"/>
    <n v="0.94505494832992498"/>
    <n v="0.93396228551864602"/>
    <n v="0.95744681358337402"/>
    <n v="1"/>
    <n v="0.98412698507308904"/>
    <n v="0.91764706373214699"/>
    <n v="0.96052628755569402"/>
    <n v="0.9486009955406185"/>
  </r>
  <r>
    <s v="e68863cebb244310a8406783b1de2975"/>
    <m/>
    <s v="LOCAL"/>
    <s v="scripts\gnn_central.py"/>
    <s v="abhi"/>
    <s v="FINISHED"/>
    <x v="0"/>
    <x v="0"/>
    <n v="0.01"/>
    <x v="0"/>
    <x v="2"/>
    <n v="0.7"/>
    <n v="0.91463416814803999"/>
    <n v="0.98795181512832597"/>
    <n v="0.97368419170379605"/>
    <n v="0.92941176891326904"/>
    <n v="0.95238095521926802"/>
    <n v="0.93421053886413497"/>
    <n v="0.94117647409438998"/>
    <n v="0.95999997854232699"/>
    <n v="0.943181812763214"/>
    <n v="0.89411765336990301"/>
    <n v="0.94307493567466683"/>
  </r>
  <r>
    <s v="e2379af1421c47dbb6cafc660faa38ce"/>
    <m/>
    <s v="LOCAL"/>
    <s v="scripts\gnn_central.py"/>
    <s v="abhi"/>
    <s v="FINISHED"/>
    <x v="0"/>
    <x v="1"/>
    <n v="0.01"/>
    <x v="0"/>
    <x v="1"/>
    <n v="0.7"/>
    <n v="0.91525423526763905"/>
    <n v="0.95833331346511796"/>
    <n v="0.97109824419021595"/>
    <n v="0.88505744934081998"/>
    <n v="0.94578313827514604"/>
    <n v="0.944785296916961"/>
    <n v="0.92805755138397195"/>
    <n v="0.9375"/>
    <n v="0.96969699859619096"/>
    <n v="0.91836732625961304"/>
    <n v="0.93739335536956747"/>
  </r>
  <r>
    <s v="bcfe55a90bc6487186394a49606f2bf4"/>
    <m/>
    <s v="LOCAL"/>
    <s v="scripts\gnn_central.py"/>
    <s v="abhi"/>
    <s v="FINISHED"/>
    <x v="0"/>
    <x v="1"/>
    <n v="0.01"/>
    <x v="0"/>
    <x v="3"/>
    <n v="0.7"/>
    <n v="0.86046510934829701"/>
    <n v="0.95348834991455"/>
    <n v="0.95744681358337402"/>
    <n v="0.93023258447647095"/>
    <n v="0.95744681358337402"/>
    <n v="0.93333333730697599"/>
    <n v="0.94117647409438998"/>
    <n v="0.94444441795349099"/>
    <n v="1"/>
    <n v="0.88095235824584905"/>
    <n v="0.93589862585067729"/>
  </r>
  <r>
    <s v="4a7e4b76649c45ae8cefc7d3e349fb54"/>
    <m/>
    <s v="LOCAL"/>
    <s v="scripts\gnn_central.py"/>
    <s v="abhi"/>
    <s v="FINISHED"/>
    <x v="0"/>
    <x v="2"/>
    <n v="0.01"/>
    <x v="0"/>
    <x v="3"/>
    <n v="0.7"/>
    <n v="0.89583331346511796"/>
    <n v="0.94871795177459695"/>
    <n v="0.97959184646606401"/>
    <n v="0.95121949911117498"/>
    <n v="0.91891890764236395"/>
    <n v="0.91836732625961304"/>
    <n v="0.97500002384185702"/>
    <n v="0.95238095521926802"/>
    <n v="0.84210526943206698"/>
    <n v="0.88372093439102095"/>
    <n v="0.92658560276031454"/>
  </r>
  <r>
    <s v="62f64a67f66a4260b4260fa4498174d2"/>
    <m/>
    <s v="LOCAL"/>
    <s v="scripts\gnn_central.py"/>
    <s v="abhi"/>
    <s v="FINISHED"/>
    <x v="0"/>
    <x v="0"/>
    <n v="0.01"/>
    <x v="0"/>
    <x v="3"/>
    <n v="0.7"/>
    <n v="0.88235294818878096"/>
    <n v="0.97560977935791005"/>
    <n v="0.89189189672470004"/>
    <n v="0.80000001192092896"/>
    <n v="0.86666667461395197"/>
    <n v="1"/>
    <n v="0.96666663885116499"/>
    <n v="0.94871795177459695"/>
    <n v="0.942857146263122"/>
    <n v="0.95238095521926802"/>
    <n v="0.92271440029144247"/>
  </r>
  <r>
    <s v="8ae61a827a7a4495ae25ae8a08feafc0"/>
    <m/>
    <s v="LOCAL"/>
    <s v="scripts\gnn_central.py"/>
    <s v="abhi"/>
    <s v="FINISHED"/>
    <x v="0"/>
    <x v="0"/>
    <n v="0.01"/>
    <x v="0"/>
    <x v="0"/>
    <n v="0.7"/>
    <n v="0.51735013723373402"/>
    <n v="0.49552237987518299"/>
    <n v="0.58982038497924805"/>
    <n v="0.49258160591125399"/>
    <n v="0.47875353693961997"/>
    <n v="0.54385966062545699"/>
    <n v="0.59567898511886597"/>
    <n v="0.54827588796615601"/>
    <n v="0.39616614580154402"/>
    <n v="0.50836122035980202"/>
    <n v="0.516636994481086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8D5F99-836C-42D8-AFFF-CB778F525E07}" name="PivotTable5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E9" firstHeaderRow="1" firstDataRow="2" firstDataCol="1"/>
  <pivotFields count="23">
    <pivotField showAll="0"/>
    <pivotField showAll="0"/>
    <pivotField showAll="0"/>
    <pivotField showAll="0"/>
    <pivotField showAll="0"/>
    <pivotField showAll="0"/>
    <pivotField showAll="0">
      <items count="2">
        <item x="0"/>
        <item t="default"/>
      </items>
    </pivotField>
    <pivotField axis="axisCol" showAll="0">
      <items count="4">
        <item x="2"/>
        <item x="1"/>
        <item x="0"/>
        <item t="default"/>
      </items>
    </pivotField>
    <pivotField showAll="0"/>
    <pivotField showAll="0">
      <items count="2">
        <item x="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Average of acc" fld="2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BA9A3E-D04C-45F0-97DC-6732B4305F22}" name="PivotTable4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E10" firstHeaderRow="1" firstDataRow="2" firstDataCol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2"/>
        <item x="1"/>
        <item x="0"/>
        <item t="default"/>
      </items>
    </pivotField>
    <pivotField showAll="0"/>
    <pivotField axis="axisRow" showAll="0">
      <items count="6">
        <item x="4"/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Average of avg" fld="2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F0250-7F8E-4F1E-91AD-63BB85627B24}">
  <dimension ref="A1:H9"/>
  <sheetViews>
    <sheetView zoomScale="130" zoomScaleNormal="130" workbookViewId="0">
      <selection activeCell="G1" sqref="G1"/>
    </sheetView>
  </sheetViews>
  <sheetFormatPr defaultRowHeight="15" x14ac:dyDescent="0.25"/>
  <cols>
    <col min="1" max="1" width="13.85546875" bestFit="1" customWidth="1"/>
    <col min="2" max="2" width="16.28515625" bestFit="1" customWidth="1"/>
    <col min="3" max="5" width="12" bestFit="1" customWidth="1"/>
    <col min="7" max="7" width="12.42578125" bestFit="1" customWidth="1"/>
    <col min="8" max="8" width="16.85546875" customWidth="1"/>
  </cols>
  <sheetData>
    <row r="1" spans="1:8" x14ac:dyDescent="0.25">
      <c r="G1" s="8" t="s">
        <v>10</v>
      </c>
      <c r="H1" s="8" t="s">
        <v>68</v>
      </c>
    </row>
    <row r="2" spans="1:8" x14ac:dyDescent="0.25">
      <c r="G2" s="6">
        <v>32</v>
      </c>
      <c r="H2" s="7">
        <v>0.81000162065029102</v>
      </c>
    </row>
    <row r="3" spans="1:8" x14ac:dyDescent="0.25">
      <c r="A3" s="5" t="s">
        <v>67</v>
      </c>
      <c r="B3" s="5" t="s">
        <v>62</v>
      </c>
      <c r="G3" s="6">
        <v>64</v>
      </c>
      <c r="H3" s="7">
        <v>0.94679677287737485</v>
      </c>
    </row>
    <row r="4" spans="1:8" x14ac:dyDescent="0.25">
      <c r="A4" s="5" t="s">
        <v>60</v>
      </c>
      <c r="B4">
        <v>0.1</v>
      </c>
      <c r="C4">
        <v>0.5</v>
      </c>
      <c r="D4">
        <v>1</v>
      </c>
      <c r="E4" t="s">
        <v>61</v>
      </c>
      <c r="G4" s="6">
        <v>128</v>
      </c>
      <c r="H4" s="7">
        <v>0.94583796560764266</v>
      </c>
    </row>
    <row r="5" spans="1:8" x14ac:dyDescent="0.25">
      <c r="A5" s="6">
        <v>32</v>
      </c>
      <c r="B5" s="7"/>
      <c r="C5" s="7">
        <v>0.95608602166175805</v>
      </c>
      <c r="D5" s="7">
        <v>0.73695942014455762</v>
      </c>
      <c r="E5" s="7">
        <v>0.81000162065029102</v>
      </c>
      <c r="G5" s="6">
        <v>256</v>
      </c>
      <c r="H5" s="7">
        <v>0.92839954296747818</v>
      </c>
    </row>
    <row r="6" spans="1:8" x14ac:dyDescent="0.25">
      <c r="A6" s="6">
        <v>64</v>
      </c>
      <c r="B6" s="7">
        <v>0.95185657739639251</v>
      </c>
      <c r="C6" s="7">
        <v>0.93739335536956747</v>
      </c>
      <c r="D6" s="7">
        <v>0.95114038586616467</v>
      </c>
      <c r="E6" s="7">
        <v>0.94679677287737485</v>
      </c>
    </row>
    <row r="7" spans="1:8" x14ac:dyDescent="0.25">
      <c r="A7" s="6">
        <v>128</v>
      </c>
      <c r="B7" s="7"/>
      <c r="C7" s="7">
        <v>0.9486009955406185</v>
      </c>
      <c r="D7" s="7">
        <v>0.94307493567466683</v>
      </c>
      <c r="E7" s="7">
        <v>0.94583796560764266</v>
      </c>
    </row>
    <row r="8" spans="1:8" x14ac:dyDescent="0.25">
      <c r="A8" s="6">
        <v>256</v>
      </c>
      <c r="B8" s="7">
        <v>0.92658560276031454</v>
      </c>
      <c r="C8" s="7">
        <v>0.93589862585067729</v>
      </c>
      <c r="D8" s="7">
        <v>0.92271440029144247</v>
      </c>
      <c r="E8" s="7">
        <v>0.92839954296747818</v>
      </c>
    </row>
    <row r="9" spans="1:8" x14ac:dyDescent="0.25">
      <c r="A9" s="6" t="s">
        <v>61</v>
      </c>
      <c r="B9" s="7">
        <v>0.93922109007835353</v>
      </c>
      <c r="C9" s="7">
        <v>0.94449474960565538</v>
      </c>
      <c r="D9" s="7">
        <v>0.85816971242427775</v>
      </c>
      <c r="E9" s="7">
        <v>0.90429724915461085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"/>
  <sheetViews>
    <sheetView tabSelected="1" zoomScale="115" zoomScaleNormal="115" workbookViewId="0">
      <selection activeCell="H12" sqref="H12"/>
    </sheetView>
  </sheetViews>
  <sheetFormatPr defaultRowHeight="15" x14ac:dyDescent="0.25"/>
  <cols>
    <col min="1" max="6" width="8.42578125" customWidth="1"/>
    <col min="7" max="7" width="10.28515625" bestFit="1" customWidth="1"/>
    <col min="8" max="8" width="11" bestFit="1" customWidth="1"/>
    <col min="10" max="10" width="12" bestFit="1" customWidth="1"/>
    <col min="11" max="11" width="12.42578125" bestFit="1" customWidth="1"/>
    <col min="22" max="22" width="16.285156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37</v>
      </c>
    </row>
    <row r="2" spans="1:23" s="1" customFormat="1" x14ac:dyDescent="0.25">
      <c r="A2" s="1" t="s">
        <v>35</v>
      </c>
      <c r="C2" s="1" t="s">
        <v>23</v>
      </c>
      <c r="D2" s="1" t="s">
        <v>24</v>
      </c>
      <c r="E2" s="1" t="s">
        <v>25</v>
      </c>
      <c r="F2" s="1" t="s">
        <v>26</v>
      </c>
      <c r="G2" s="1">
        <v>4</v>
      </c>
      <c r="H2" s="1">
        <v>1</v>
      </c>
      <c r="I2" s="1">
        <v>0.01</v>
      </c>
      <c r="J2" s="1">
        <v>1000</v>
      </c>
      <c r="K2" s="1">
        <v>32</v>
      </c>
      <c r="L2" s="1">
        <v>0.7</v>
      </c>
      <c r="M2" s="12">
        <v>0.92721521854400601</v>
      </c>
      <c r="N2" s="12">
        <v>0.97658860683441095</v>
      </c>
      <c r="O2" s="12">
        <v>0.98107254505157404</v>
      </c>
      <c r="P2" s="12">
        <v>0.91666668653488104</v>
      </c>
      <c r="Q2" s="12">
        <v>0.96317279338836603</v>
      </c>
      <c r="R2" s="12">
        <v>0.97005987167358398</v>
      </c>
      <c r="S2" s="12">
        <v>0.96357613801956099</v>
      </c>
      <c r="T2" s="12">
        <v>0.95563137531280495</v>
      </c>
      <c r="U2" s="12">
        <v>0.96615386009216297</v>
      </c>
      <c r="V2" s="12">
        <v>0.95268136262893599</v>
      </c>
      <c r="W2" s="12">
        <f>AVERAGE(M2:V2)</f>
        <v>0.95728184580802878</v>
      </c>
    </row>
    <row r="3" spans="1:23" x14ac:dyDescent="0.25">
      <c r="A3" t="s">
        <v>29</v>
      </c>
      <c r="C3" t="s">
        <v>23</v>
      </c>
      <c r="D3" t="s">
        <v>24</v>
      </c>
      <c r="E3" t="s">
        <v>25</v>
      </c>
      <c r="F3" t="s">
        <v>26</v>
      </c>
      <c r="G3">
        <v>4</v>
      </c>
      <c r="H3">
        <v>0.5</v>
      </c>
      <c r="I3">
        <v>0.01</v>
      </c>
      <c r="J3">
        <v>1000</v>
      </c>
      <c r="K3">
        <v>32</v>
      </c>
      <c r="L3">
        <v>0.7</v>
      </c>
      <c r="M3" s="13">
        <v>0.92903226613998402</v>
      </c>
      <c r="N3" s="13">
        <v>0.96226418018340998</v>
      </c>
      <c r="O3" s="13">
        <v>0.97124600410461404</v>
      </c>
      <c r="P3" s="13">
        <v>0.91562497615814198</v>
      </c>
      <c r="Q3" s="13">
        <v>0.963525831699371</v>
      </c>
      <c r="R3" s="13">
        <v>0.95870208740234297</v>
      </c>
      <c r="S3" s="13">
        <v>0.95409834384918202</v>
      </c>
      <c r="T3" s="13">
        <v>0.96440130472183205</v>
      </c>
      <c r="U3" s="13">
        <v>0.97846156358718805</v>
      </c>
      <c r="V3" s="13">
        <v>0.963503658771514</v>
      </c>
      <c r="W3" s="13">
        <f t="shared" ref="W2:W12" si="0">AVERAGE(M3:V3)</f>
        <v>0.95608602166175805</v>
      </c>
    </row>
    <row r="4" spans="1:23" x14ac:dyDescent="0.25">
      <c r="A4" t="s">
        <v>31</v>
      </c>
      <c r="C4" t="s">
        <v>23</v>
      </c>
      <c r="D4" t="s">
        <v>24</v>
      </c>
      <c r="E4" t="s">
        <v>25</v>
      </c>
      <c r="F4" t="s">
        <v>26</v>
      </c>
      <c r="G4">
        <v>4</v>
      </c>
      <c r="H4">
        <v>0.1</v>
      </c>
      <c r="I4">
        <v>0.01</v>
      </c>
      <c r="J4">
        <v>1000</v>
      </c>
      <c r="K4">
        <v>64</v>
      </c>
      <c r="L4">
        <v>0.7</v>
      </c>
      <c r="M4" s="13">
        <v>0.94230771064758301</v>
      </c>
      <c r="N4" s="13">
        <v>0.96491229534149103</v>
      </c>
      <c r="O4" s="13">
        <v>0.98113209009170499</v>
      </c>
      <c r="P4" s="13">
        <v>0.920454561710357</v>
      </c>
      <c r="Q4" s="13">
        <v>0.90804594755172696</v>
      </c>
      <c r="R4" s="13">
        <v>0.98275864124298096</v>
      </c>
      <c r="S4" s="13">
        <v>0.95375722646713201</v>
      </c>
      <c r="T4" s="13">
        <v>0.96503496170043901</v>
      </c>
      <c r="U4" s="13">
        <v>0.971590936183929</v>
      </c>
      <c r="V4" s="13">
        <v>0.92857140302658003</v>
      </c>
      <c r="W4" s="13">
        <f t="shared" si="0"/>
        <v>0.95185657739639251</v>
      </c>
    </row>
    <row r="5" spans="1:23" x14ac:dyDescent="0.25">
      <c r="A5" t="s">
        <v>34</v>
      </c>
      <c r="C5" t="s">
        <v>23</v>
      </c>
      <c r="D5" t="s">
        <v>24</v>
      </c>
      <c r="E5" t="s">
        <v>25</v>
      </c>
      <c r="F5" t="s">
        <v>26</v>
      </c>
      <c r="G5">
        <v>4</v>
      </c>
      <c r="H5">
        <v>1</v>
      </c>
      <c r="I5">
        <v>0.01</v>
      </c>
      <c r="J5">
        <v>1000</v>
      </c>
      <c r="K5">
        <v>64</v>
      </c>
      <c r="L5">
        <v>0.7</v>
      </c>
      <c r="M5" s="13">
        <v>0.92349725961685103</v>
      </c>
      <c r="N5" s="13">
        <v>0.96969699859619096</v>
      </c>
      <c r="O5" s="13">
        <v>0.97241377830505304</v>
      </c>
      <c r="P5" s="13">
        <v>0.93373495340347201</v>
      </c>
      <c r="Q5" s="13">
        <v>0.91620111465454102</v>
      </c>
      <c r="R5" s="13">
        <v>0.97660821676254195</v>
      </c>
      <c r="S5" s="13">
        <v>0.917197465896606</v>
      </c>
      <c r="T5" s="13">
        <v>0.94557821750640803</v>
      </c>
      <c r="U5" s="13">
        <v>0.99397587776184004</v>
      </c>
      <c r="V5" s="13">
        <v>0.96249997615814198</v>
      </c>
      <c r="W5" s="13">
        <f t="shared" si="0"/>
        <v>0.95114038586616467</v>
      </c>
    </row>
    <row r="6" spans="1:23" x14ac:dyDescent="0.25">
      <c r="A6" t="s">
        <v>27</v>
      </c>
      <c r="C6" t="s">
        <v>23</v>
      </c>
      <c r="D6" t="s">
        <v>24</v>
      </c>
      <c r="E6" t="s">
        <v>25</v>
      </c>
      <c r="F6" t="s">
        <v>26</v>
      </c>
      <c r="G6">
        <v>4</v>
      </c>
      <c r="H6">
        <v>0.5</v>
      </c>
      <c r="I6">
        <v>0.01</v>
      </c>
      <c r="J6">
        <v>1000</v>
      </c>
      <c r="K6">
        <v>128</v>
      </c>
      <c r="L6">
        <v>0.7</v>
      </c>
      <c r="M6" s="13">
        <v>0.85185188055038397</v>
      </c>
      <c r="N6" s="13">
        <v>0.94805192947387695</v>
      </c>
      <c r="O6" s="13">
        <v>0.98734176158904996</v>
      </c>
      <c r="P6" s="13">
        <v>0.94505494832992498</v>
      </c>
      <c r="Q6" s="13">
        <v>0.93396228551864602</v>
      </c>
      <c r="R6" s="13">
        <v>0.95744681358337402</v>
      </c>
      <c r="S6" s="13">
        <v>1</v>
      </c>
      <c r="T6" s="13">
        <v>0.98412698507308904</v>
      </c>
      <c r="U6" s="13">
        <v>0.91764706373214699</v>
      </c>
      <c r="V6" s="13">
        <v>0.96052628755569402</v>
      </c>
      <c r="W6" s="13">
        <f t="shared" si="0"/>
        <v>0.9486009955406185</v>
      </c>
    </row>
    <row r="7" spans="1:23" x14ac:dyDescent="0.25">
      <c r="A7" t="s">
        <v>33</v>
      </c>
      <c r="C7" t="s">
        <v>23</v>
      </c>
      <c r="D7" t="s">
        <v>24</v>
      </c>
      <c r="E7" t="s">
        <v>25</v>
      </c>
      <c r="F7" t="s">
        <v>26</v>
      </c>
      <c r="G7">
        <v>4</v>
      </c>
      <c r="H7">
        <v>1</v>
      </c>
      <c r="I7">
        <v>0.01</v>
      </c>
      <c r="J7">
        <v>1000</v>
      </c>
      <c r="K7">
        <v>128</v>
      </c>
      <c r="L7">
        <v>0.7</v>
      </c>
      <c r="M7" s="13">
        <v>0.91463416814803999</v>
      </c>
      <c r="N7" s="13">
        <v>0.98795181512832597</v>
      </c>
      <c r="O7" s="13">
        <v>0.97368419170379605</v>
      </c>
      <c r="P7" s="13">
        <v>0.92941176891326904</v>
      </c>
      <c r="Q7" s="13">
        <v>0.95238095521926802</v>
      </c>
      <c r="R7" s="13">
        <v>0.93421053886413497</v>
      </c>
      <c r="S7" s="13">
        <v>0.94117647409438998</v>
      </c>
      <c r="T7" s="13">
        <v>0.95999997854232699</v>
      </c>
      <c r="U7" s="13">
        <v>0.943181812763214</v>
      </c>
      <c r="V7" s="13">
        <v>0.89411765336990301</v>
      </c>
      <c r="W7" s="13">
        <f t="shared" si="0"/>
        <v>0.94307493567466683</v>
      </c>
    </row>
    <row r="8" spans="1:23" x14ac:dyDescent="0.25">
      <c r="A8" t="s">
        <v>28</v>
      </c>
      <c r="C8" t="s">
        <v>23</v>
      </c>
      <c r="D8" t="s">
        <v>24</v>
      </c>
      <c r="E8" t="s">
        <v>25</v>
      </c>
      <c r="F8" t="s">
        <v>26</v>
      </c>
      <c r="G8">
        <v>4</v>
      </c>
      <c r="H8">
        <v>0.5</v>
      </c>
      <c r="I8">
        <v>0.01</v>
      </c>
      <c r="J8">
        <v>1000</v>
      </c>
      <c r="K8">
        <v>64</v>
      </c>
      <c r="L8">
        <v>0.7</v>
      </c>
      <c r="M8" s="13">
        <v>0.91525423526763905</v>
      </c>
      <c r="N8" s="13">
        <v>0.95833331346511796</v>
      </c>
      <c r="O8" s="13">
        <v>0.97109824419021595</v>
      </c>
      <c r="P8" s="13">
        <v>0.88505744934081998</v>
      </c>
      <c r="Q8" s="13">
        <v>0.94578313827514604</v>
      </c>
      <c r="R8" s="13">
        <v>0.944785296916961</v>
      </c>
      <c r="S8" s="13">
        <v>0.92805755138397195</v>
      </c>
      <c r="T8" s="13">
        <v>0.9375</v>
      </c>
      <c r="U8" s="13">
        <v>0.96969699859619096</v>
      </c>
      <c r="V8" s="13">
        <v>0.91836732625961304</v>
      </c>
      <c r="W8" s="13">
        <f t="shared" si="0"/>
        <v>0.93739335536956747</v>
      </c>
    </row>
    <row r="9" spans="1:23" x14ac:dyDescent="0.25">
      <c r="A9" t="s">
        <v>22</v>
      </c>
      <c r="C9" t="s">
        <v>23</v>
      </c>
      <c r="D9" t="s">
        <v>24</v>
      </c>
      <c r="E9" t="s">
        <v>25</v>
      </c>
      <c r="F9" t="s">
        <v>26</v>
      </c>
      <c r="G9">
        <v>4</v>
      </c>
      <c r="H9">
        <v>0.5</v>
      </c>
      <c r="I9">
        <v>0.01</v>
      </c>
      <c r="J9">
        <v>1000</v>
      </c>
      <c r="K9">
        <v>256</v>
      </c>
      <c r="L9">
        <v>0.7</v>
      </c>
      <c r="M9" s="13">
        <v>0.86046510934829701</v>
      </c>
      <c r="N9" s="13">
        <v>0.95348834991455</v>
      </c>
      <c r="O9" s="13">
        <v>0.95744681358337402</v>
      </c>
      <c r="P9" s="13">
        <v>0.93023258447647095</v>
      </c>
      <c r="Q9" s="13">
        <v>0.95744681358337402</v>
      </c>
      <c r="R9" s="13">
        <v>0.93333333730697599</v>
      </c>
      <c r="S9" s="13">
        <v>0.94117647409438998</v>
      </c>
      <c r="T9" s="13">
        <v>0.94444441795349099</v>
      </c>
      <c r="U9" s="13">
        <v>1</v>
      </c>
      <c r="V9" s="13">
        <v>0.88095235824584905</v>
      </c>
      <c r="W9" s="13">
        <f t="shared" si="0"/>
        <v>0.93589862585067729</v>
      </c>
    </row>
    <row r="10" spans="1:23" x14ac:dyDescent="0.25">
      <c r="A10" t="s">
        <v>30</v>
      </c>
      <c r="C10" t="s">
        <v>23</v>
      </c>
      <c r="D10" t="s">
        <v>24</v>
      </c>
      <c r="E10" t="s">
        <v>25</v>
      </c>
      <c r="F10" t="s">
        <v>26</v>
      </c>
      <c r="G10">
        <v>4</v>
      </c>
      <c r="H10">
        <v>0.1</v>
      </c>
      <c r="I10">
        <v>0.01</v>
      </c>
      <c r="J10">
        <v>1000</v>
      </c>
      <c r="K10">
        <v>256</v>
      </c>
      <c r="L10">
        <v>0.7</v>
      </c>
      <c r="M10" s="13">
        <v>0.89583331346511796</v>
      </c>
      <c r="N10" s="13">
        <v>0.94871795177459695</v>
      </c>
      <c r="O10" s="13">
        <v>0.97959184646606401</v>
      </c>
      <c r="P10" s="13">
        <v>0.95121949911117498</v>
      </c>
      <c r="Q10" s="13">
        <v>0.91891890764236395</v>
      </c>
      <c r="R10" s="13">
        <v>0.91836732625961304</v>
      </c>
      <c r="S10" s="13">
        <v>0.97500002384185702</v>
      </c>
      <c r="T10" s="13">
        <v>0.95238095521926802</v>
      </c>
      <c r="U10" s="13">
        <v>0.84210526943206698</v>
      </c>
      <c r="V10" s="13">
        <v>0.88372093439102095</v>
      </c>
      <c r="W10" s="13">
        <f t="shared" si="0"/>
        <v>0.92658560276031454</v>
      </c>
    </row>
    <row r="11" spans="1:23" x14ac:dyDescent="0.25">
      <c r="A11" t="s">
        <v>32</v>
      </c>
      <c r="C11" t="s">
        <v>23</v>
      </c>
      <c r="D11" t="s">
        <v>24</v>
      </c>
      <c r="E11" t="s">
        <v>25</v>
      </c>
      <c r="F11" t="s">
        <v>26</v>
      </c>
      <c r="G11">
        <v>4</v>
      </c>
      <c r="H11">
        <v>1</v>
      </c>
      <c r="I11">
        <v>0.01</v>
      </c>
      <c r="J11">
        <v>1000</v>
      </c>
      <c r="K11">
        <v>256</v>
      </c>
      <c r="L11">
        <v>0.7</v>
      </c>
      <c r="M11" s="13">
        <v>0.88235294818878096</v>
      </c>
      <c r="N11" s="13">
        <v>0.97560977935791005</v>
      </c>
      <c r="O11" s="13">
        <v>0.89189189672470004</v>
      </c>
      <c r="P11" s="13">
        <v>0.80000001192092896</v>
      </c>
      <c r="Q11" s="13">
        <v>0.86666667461395197</v>
      </c>
      <c r="R11" s="13">
        <v>1</v>
      </c>
      <c r="S11" s="13">
        <v>0.96666663885116499</v>
      </c>
      <c r="T11" s="13">
        <v>0.94871795177459695</v>
      </c>
      <c r="U11" s="13">
        <v>0.942857146263122</v>
      </c>
      <c r="V11" s="13">
        <v>0.95238095521926802</v>
      </c>
      <c r="W11" s="13">
        <f t="shared" si="0"/>
        <v>0.92271440029144247</v>
      </c>
    </row>
    <row r="12" spans="1:23" x14ac:dyDescent="0.25">
      <c r="A12" t="s">
        <v>36</v>
      </c>
      <c r="C12" t="s">
        <v>23</v>
      </c>
      <c r="D12" t="s">
        <v>24</v>
      </c>
      <c r="E12" t="s">
        <v>25</v>
      </c>
      <c r="F12" t="s">
        <v>26</v>
      </c>
      <c r="G12">
        <v>4</v>
      </c>
      <c r="H12">
        <v>1</v>
      </c>
      <c r="I12">
        <v>0.01</v>
      </c>
      <c r="J12">
        <v>1000</v>
      </c>
      <c r="K12">
        <v>32</v>
      </c>
      <c r="L12">
        <v>0.7</v>
      </c>
      <c r="M12" s="13">
        <v>0.51735013723373402</v>
      </c>
      <c r="N12" s="13">
        <v>0.49552237987518299</v>
      </c>
      <c r="O12" s="13">
        <v>0.58982038497924805</v>
      </c>
      <c r="P12" s="13">
        <v>0.49258160591125399</v>
      </c>
      <c r="Q12" s="13">
        <v>0.47875353693961997</v>
      </c>
      <c r="R12" s="13">
        <v>0.54385966062545699</v>
      </c>
      <c r="S12" s="13">
        <v>0.59567898511886597</v>
      </c>
      <c r="T12" s="13">
        <v>0.54827588796615601</v>
      </c>
      <c r="U12" s="13">
        <v>0.39616614580154402</v>
      </c>
      <c r="V12" s="13">
        <v>0.50836122035980202</v>
      </c>
      <c r="W12" s="13">
        <f t="shared" si="0"/>
        <v>0.51663699448108646</v>
      </c>
    </row>
  </sheetData>
  <sortState xmlns:xlrd2="http://schemas.microsoft.com/office/spreadsheetml/2017/richdata2" ref="A2:W12">
    <sortCondition descending="1" ref="W2:W1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D5B4-6A5F-43F0-AE53-CA338888698C}">
  <dimension ref="J4:N15"/>
  <sheetViews>
    <sheetView topLeftCell="A3" zoomScale="115" zoomScaleNormal="115" workbookViewId="0">
      <selection activeCell="J14" sqref="J5:J14"/>
    </sheetView>
  </sheetViews>
  <sheetFormatPr defaultRowHeight="15" x14ac:dyDescent="0.25"/>
  <cols>
    <col min="10" max="10" width="17.42578125" bestFit="1" customWidth="1"/>
    <col min="11" max="12" width="12" bestFit="1" customWidth="1"/>
    <col min="13" max="13" width="17.7109375" customWidth="1"/>
    <col min="14" max="14" width="13.140625" customWidth="1"/>
  </cols>
  <sheetData>
    <row r="4" spans="10:14" x14ac:dyDescent="0.25">
      <c r="K4" t="s">
        <v>69</v>
      </c>
      <c r="L4" t="s">
        <v>70</v>
      </c>
      <c r="M4" t="s">
        <v>71</v>
      </c>
      <c r="N4" s="9" t="s">
        <v>72</v>
      </c>
    </row>
    <row r="5" spans="10:14" x14ac:dyDescent="0.25">
      <c r="J5" t="s">
        <v>12</v>
      </c>
      <c r="K5" s="1">
        <v>0.92721521854400601</v>
      </c>
      <c r="L5">
        <v>0.96142435073852495</v>
      </c>
      <c r="M5" s="11">
        <v>0.96142435073852495</v>
      </c>
      <c r="N5" s="9"/>
    </row>
    <row r="6" spans="10:14" x14ac:dyDescent="0.25">
      <c r="J6" t="s">
        <v>13</v>
      </c>
      <c r="K6" s="1">
        <v>0.97658860683441095</v>
      </c>
      <c r="L6">
        <v>0.96987950801849299</v>
      </c>
      <c r="M6" s="11">
        <v>0.993333339691162</v>
      </c>
      <c r="N6" s="9"/>
    </row>
    <row r="7" spans="10:14" x14ac:dyDescent="0.25">
      <c r="J7" t="s">
        <v>14</v>
      </c>
      <c r="K7" s="1">
        <v>0.98107254505157404</v>
      </c>
      <c r="L7">
        <v>0.980000019073486</v>
      </c>
      <c r="M7" s="1">
        <v>0.92469877004623402</v>
      </c>
      <c r="N7" s="9"/>
    </row>
    <row r="8" spans="10:14" x14ac:dyDescent="0.25">
      <c r="J8" t="s">
        <v>15</v>
      </c>
      <c r="K8" s="1">
        <v>0.91666668653488104</v>
      </c>
      <c r="L8">
        <v>0.93674701452255205</v>
      </c>
      <c r="M8" s="11">
        <v>0.96198832988739003</v>
      </c>
      <c r="N8" s="9"/>
    </row>
    <row r="9" spans="10:14" x14ac:dyDescent="0.25">
      <c r="J9" t="s">
        <v>16</v>
      </c>
      <c r="K9" s="1">
        <v>0.96317279338836603</v>
      </c>
      <c r="L9">
        <v>0.98245614767074496</v>
      </c>
      <c r="M9" s="1">
        <v>0.96129029989242498</v>
      </c>
      <c r="N9" s="9"/>
    </row>
    <row r="10" spans="10:14" x14ac:dyDescent="0.25">
      <c r="J10" t="s">
        <v>17</v>
      </c>
      <c r="K10" s="1">
        <v>0.97005987167358398</v>
      </c>
      <c r="L10">
        <v>0.96774190664291304</v>
      </c>
      <c r="M10" s="1">
        <v>0.96261680126190097</v>
      </c>
      <c r="N10" s="9"/>
    </row>
    <row r="11" spans="10:14" x14ac:dyDescent="0.25">
      <c r="J11" t="s">
        <v>18</v>
      </c>
      <c r="K11" s="1">
        <v>0.96357613801956099</v>
      </c>
      <c r="L11">
        <v>0.97819316387176503</v>
      </c>
      <c r="M11" s="1">
        <v>0.954692542552948</v>
      </c>
      <c r="N11" s="9"/>
    </row>
    <row r="12" spans="10:14" x14ac:dyDescent="0.25">
      <c r="J12" t="s">
        <v>19</v>
      </c>
      <c r="K12" s="1">
        <v>0.95563137531280495</v>
      </c>
      <c r="L12">
        <v>0.941747546195983</v>
      </c>
      <c r="M12" s="11">
        <v>0.97109824419021595</v>
      </c>
      <c r="N12" s="9"/>
    </row>
    <row r="13" spans="10:14" x14ac:dyDescent="0.25">
      <c r="J13" t="s">
        <v>20</v>
      </c>
      <c r="K13" s="1">
        <v>0.96615386009216297</v>
      </c>
      <c r="L13">
        <v>0.97976881265640203</v>
      </c>
      <c r="M13" s="11">
        <v>0.97500002384185702</v>
      </c>
      <c r="N13" s="9"/>
    </row>
    <row r="14" spans="10:14" x14ac:dyDescent="0.25">
      <c r="J14" t="s">
        <v>21</v>
      </c>
      <c r="K14" s="1">
        <v>0.95268136262893599</v>
      </c>
      <c r="L14">
        <v>0.97857141494750899</v>
      </c>
      <c r="M14" s="11">
        <v>0.98493975400924605</v>
      </c>
      <c r="N14" s="9"/>
    </row>
    <row r="15" spans="10:14" x14ac:dyDescent="0.25">
      <c r="K15">
        <f>AVERAGE(K5:K14)</f>
        <v>0.95728184580802878</v>
      </c>
      <c r="L15">
        <f t="shared" ref="L15:M15" si="0">AVERAGE(L5:L14)</f>
        <v>0.9676529884338374</v>
      </c>
      <c r="M15">
        <f>AVERAGE(M5:M14)</f>
        <v>0.96510824561119046</v>
      </c>
      <c r="N15" s="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3"/>
  <sheetViews>
    <sheetView zoomScale="115" zoomScaleNormal="115" workbookViewId="0">
      <selection activeCell="G1" sqref="G1"/>
    </sheetView>
  </sheetViews>
  <sheetFormatPr defaultRowHeight="15" x14ac:dyDescent="0.25"/>
  <cols>
    <col min="1" max="1" width="37.140625" customWidth="1"/>
    <col min="8" max="8" width="10.140625" bestFit="1" customWidth="1"/>
    <col min="11" max="11" width="12.85546875" bestFit="1" customWidth="1"/>
    <col min="12" max="12" width="13.140625" bestFit="1" customWidth="1"/>
  </cols>
  <sheetData>
    <row r="1" spans="1:24" s="4" customFormat="1" ht="45.75" customHeight="1" x14ac:dyDescent="0.25">
      <c r="A1" s="4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7</v>
      </c>
      <c r="H1" s="10" t="s">
        <v>38</v>
      </c>
      <c r="I1" s="10" t="s">
        <v>39</v>
      </c>
      <c r="J1" s="10" t="s">
        <v>8</v>
      </c>
      <c r="K1" s="10" t="s">
        <v>40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19</v>
      </c>
      <c r="V1" s="10" t="s">
        <v>20</v>
      </c>
      <c r="W1" s="10" t="s">
        <v>21</v>
      </c>
      <c r="X1" s="10" t="s">
        <v>37</v>
      </c>
    </row>
    <row r="2" spans="1:24" s="1" customFormat="1" x14ac:dyDescent="0.25">
      <c r="A2" s="1" t="s">
        <v>42</v>
      </c>
      <c r="C2" s="1" t="s">
        <v>23</v>
      </c>
      <c r="D2" s="1" t="s">
        <v>41</v>
      </c>
      <c r="E2" s="1" t="s">
        <v>25</v>
      </c>
      <c r="F2" s="1" t="s">
        <v>26</v>
      </c>
      <c r="G2" s="1">
        <v>1</v>
      </c>
      <c r="H2" s="1">
        <v>0.4</v>
      </c>
      <c r="I2" s="1">
        <v>100</v>
      </c>
      <c r="J2" s="1">
        <v>0.01</v>
      </c>
      <c r="K2" s="1">
        <v>50</v>
      </c>
      <c r="L2" s="1">
        <v>32</v>
      </c>
      <c r="M2" s="1">
        <v>0.7</v>
      </c>
      <c r="N2" s="1">
        <v>0.95252227783203103</v>
      </c>
      <c r="O2" s="1">
        <v>0.98333334922790505</v>
      </c>
      <c r="P2" s="1">
        <v>0.92469877004623402</v>
      </c>
      <c r="Q2" s="1">
        <v>0.95906430482864302</v>
      </c>
      <c r="R2" s="1">
        <v>0.97741937637329102</v>
      </c>
      <c r="S2" s="1">
        <v>0.96261680126190097</v>
      </c>
      <c r="T2" s="1">
        <v>0.954692542552948</v>
      </c>
      <c r="U2" s="1">
        <v>0.97109824419021595</v>
      </c>
      <c r="V2" s="1">
        <v>0.96428573131561202</v>
      </c>
      <c r="W2" s="1">
        <v>0.97590363025665205</v>
      </c>
      <c r="X2" s="1">
        <f t="shared" ref="X2:X13" si="0">AVERAGE(N2:W2)</f>
        <v>0.9625635027885433</v>
      </c>
    </row>
    <row r="3" spans="1:24" ht="15.75" x14ac:dyDescent="0.25">
      <c r="A3" s="2" t="s">
        <v>43</v>
      </c>
      <c r="B3" s="2"/>
      <c r="C3" s="2" t="s">
        <v>23</v>
      </c>
      <c r="D3" s="2" t="s">
        <v>41</v>
      </c>
      <c r="E3" s="2" t="s">
        <v>25</v>
      </c>
      <c r="F3" s="2" t="s">
        <v>26</v>
      </c>
      <c r="G3" s="2">
        <v>1</v>
      </c>
      <c r="H3" s="2">
        <v>0.4</v>
      </c>
      <c r="I3" s="2">
        <v>50</v>
      </c>
      <c r="J3" s="2">
        <v>0.01</v>
      </c>
      <c r="K3" s="2">
        <v>100</v>
      </c>
      <c r="L3" s="2">
        <v>32</v>
      </c>
      <c r="M3" s="2">
        <v>0.7</v>
      </c>
      <c r="N3" s="2">
        <v>0.95548963546752896</v>
      </c>
      <c r="O3" s="2">
        <v>0.98333334922790505</v>
      </c>
      <c r="P3" s="2">
        <v>0.93975901603698697</v>
      </c>
      <c r="Q3" s="2">
        <v>0.96491229534149103</v>
      </c>
      <c r="R3" s="2">
        <v>0.96774190664291304</v>
      </c>
      <c r="S3" s="2">
        <v>0.94080996513366699</v>
      </c>
      <c r="T3" s="2">
        <v>0.95145630836486805</v>
      </c>
      <c r="U3" s="2">
        <v>0.97109824419021595</v>
      </c>
      <c r="V3" s="2">
        <v>0.97142857313156095</v>
      </c>
      <c r="W3" s="2">
        <v>0.97590363025665205</v>
      </c>
      <c r="X3" s="2">
        <f t="shared" si="0"/>
        <v>0.96219329237937889</v>
      </c>
    </row>
    <row r="4" spans="1:24" ht="15.75" x14ac:dyDescent="0.25">
      <c r="A4" s="2" t="s">
        <v>44</v>
      </c>
      <c r="B4" s="2"/>
      <c r="C4" s="2" t="s">
        <v>23</v>
      </c>
      <c r="D4" s="2" t="s">
        <v>41</v>
      </c>
      <c r="E4" s="2" t="s">
        <v>25</v>
      </c>
      <c r="F4" s="2" t="s">
        <v>26</v>
      </c>
      <c r="G4" s="2">
        <v>1</v>
      </c>
      <c r="H4" s="2">
        <v>0.4</v>
      </c>
      <c r="I4" s="2">
        <v>10</v>
      </c>
      <c r="J4" s="2">
        <v>0.01</v>
      </c>
      <c r="K4" s="2">
        <v>500</v>
      </c>
      <c r="L4" s="2">
        <v>32</v>
      </c>
      <c r="M4" s="2">
        <v>0.7</v>
      </c>
      <c r="N4" s="2">
        <v>0.95548963546752896</v>
      </c>
      <c r="O4" s="2">
        <v>0.98333334922790505</v>
      </c>
      <c r="P4" s="2">
        <v>0.94879519939422596</v>
      </c>
      <c r="Q4" s="2">
        <v>0.95906430482864302</v>
      </c>
      <c r="R4" s="2">
        <v>0.96451610326766901</v>
      </c>
      <c r="S4" s="2">
        <v>0.95950156450271595</v>
      </c>
      <c r="T4" s="2">
        <v>0.935275077819824</v>
      </c>
      <c r="U4" s="2">
        <v>0.95664739608764604</v>
      </c>
      <c r="V4" s="2">
        <v>0.96428573131561202</v>
      </c>
      <c r="W4" s="2">
        <v>0.97590363025665205</v>
      </c>
      <c r="X4" s="2">
        <f t="shared" si="0"/>
        <v>0.96028119921684252</v>
      </c>
    </row>
    <row r="5" spans="1:24" ht="15.75" x14ac:dyDescent="0.25">
      <c r="A5" s="2" t="s">
        <v>45</v>
      </c>
      <c r="B5" s="2"/>
      <c r="C5" s="2" t="s">
        <v>23</v>
      </c>
      <c r="D5" s="2" t="s">
        <v>41</v>
      </c>
      <c r="E5" s="2" t="s">
        <v>25</v>
      </c>
      <c r="F5" s="2" t="s">
        <v>26</v>
      </c>
      <c r="G5" s="2">
        <v>1</v>
      </c>
      <c r="H5" s="2">
        <v>0.4</v>
      </c>
      <c r="I5" s="2">
        <v>100</v>
      </c>
      <c r="J5" s="2">
        <v>0.01</v>
      </c>
      <c r="K5" s="2">
        <v>100</v>
      </c>
      <c r="L5" s="2">
        <v>32</v>
      </c>
      <c r="M5" s="2">
        <v>0.7</v>
      </c>
      <c r="N5" s="2">
        <v>0.94065284729003895</v>
      </c>
      <c r="O5" s="2">
        <v>0.986666679382324</v>
      </c>
      <c r="P5" s="2">
        <v>0.92469877004623402</v>
      </c>
      <c r="Q5" s="2">
        <v>0.95614033937454201</v>
      </c>
      <c r="R5" s="2">
        <v>0.96451610326766901</v>
      </c>
      <c r="S5" s="2">
        <v>0.95015573501586903</v>
      </c>
      <c r="T5" s="2">
        <v>0.94498383998870805</v>
      </c>
      <c r="U5" s="2">
        <v>0.97398841381072998</v>
      </c>
      <c r="V5" s="2">
        <v>0.97500002384185702</v>
      </c>
      <c r="W5" s="2">
        <v>0.97289156913757302</v>
      </c>
      <c r="X5" s="2">
        <f t="shared" si="0"/>
        <v>0.95896943211555441</v>
      </c>
    </row>
    <row r="6" spans="1:24" ht="15.75" x14ac:dyDescent="0.25">
      <c r="A6" s="2" t="s">
        <v>46</v>
      </c>
      <c r="B6" s="2"/>
      <c r="C6" s="2" t="s">
        <v>23</v>
      </c>
      <c r="D6" s="2" t="s">
        <v>41</v>
      </c>
      <c r="E6" s="2" t="s">
        <v>25</v>
      </c>
      <c r="F6" s="2" t="s">
        <v>26</v>
      </c>
      <c r="G6" s="2">
        <v>1</v>
      </c>
      <c r="H6" s="2">
        <v>0.4</v>
      </c>
      <c r="I6" s="2">
        <v>50</v>
      </c>
      <c r="J6" s="2">
        <v>0.01</v>
      </c>
      <c r="K6" s="2">
        <v>50</v>
      </c>
      <c r="L6" s="2">
        <v>32</v>
      </c>
      <c r="M6" s="2">
        <v>0.7</v>
      </c>
      <c r="N6" s="2">
        <v>0.94065284729003895</v>
      </c>
      <c r="O6" s="2">
        <v>0.98333334922790505</v>
      </c>
      <c r="P6" s="2">
        <v>0.92469877004623402</v>
      </c>
      <c r="Q6" s="2">
        <v>0.95321637392044001</v>
      </c>
      <c r="R6" s="2">
        <v>0.96451610326766901</v>
      </c>
      <c r="S6" s="2">
        <v>0.94080996513366699</v>
      </c>
      <c r="T6" s="2">
        <v>0.954692542552948</v>
      </c>
      <c r="U6" s="2">
        <v>0.96820807456970204</v>
      </c>
      <c r="V6" s="2">
        <v>0.95714282989501898</v>
      </c>
      <c r="W6" s="2">
        <v>0.98795181512832597</v>
      </c>
      <c r="X6" s="2">
        <f t="shared" si="0"/>
        <v>0.95752226710319499</v>
      </c>
    </row>
    <row r="7" spans="1:24" ht="15.75" x14ac:dyDescent="0.25">
      <c r="A7" s="2" t="s">
        <v>47</v>
      </c>
      <c r="B7" s="2"/>
      <c r="C7" s="2" t="s">
        <v>23</v>
      </c>
      <c r="D7" s="2" t="s">
        <v>41</v>
      </c>
      <c r="E7" s="2" t="s">
        <v>25</v>
      </c>
      <c r="F7" s="2" t="s">
        <v>26</v>
      </c>
      <c r="G7" s="2">
        <v>1</v>
      </c>
      <c r="H7" s="2">
        <v>0.4</v>
      </c>
      <c r="I7" s="2">
        <v>10</v>
      </c>
      <c r="J7" s="2">
        <v>0.01</v>
      </c>
      <c r="K7" s="2">
        <v>100</v>
      </c>
      <c r="L7" s="2">
        <v>32</v>
      </c>
      <c r="M7" s="2">
        <v>0.7</v>
      </c>
      <c r="N7" s="2">
        <v>0.93471807241439797</v>
      </c>
      <c r="O7" s="2">
        <v>0.986666679382324</v>
      </c>
      <c r="P7" s="2">
        <v>0.91867470741271895</v>
      </c>
      <c r="Q7" s="2">
        <v>0.94444441795349099</v>
      </c>
      <c r="R7" s="2">
        <v>0.951612889766693</v>
      </c>
      <c r="S7" s="2">
        <v>0.943925261497497</v>
      </c>
      <c r="T7" s="2">
        <v>0.96440130472183205</v>
      </c>
      <c r="U7" s="2">
        <v>0.97398841381072998</v>
      </c>
      <c r="V7" s="2">
        <v>0.96785712242126398</v>
      </c>
      <c r="W7" s="2">
        <v>0.98493975400924605</v>
      </c>
      <c r="X7" s="2">
        <f t="shared" si="0"/>
        <v>0.95712286233901944</v>
      </c>
    </row>
    <row r="8" spans="1:24" ht="15.75" x14ac:dyDescent="0.25">
      <c r="A8" s="2" t="s">
        <v>48</v>
      </c>
      <c r="B8" s="2"/>
      <c r="C8" s="2" t="s">
        <v>23</v>
      </c>
      <c r="D8" s="2" t="s">
        <v>41</v>
      </c>
      <c r="E8" s="2" t="s">
        <v>25</v>
      </c>
      <c r="F8" s="2" t="s">
        <v>26</v>
      </c>
      <c r="G8" s="2">
        <v>1</v>
      </c>
      <c r="H8" s="2">
        <v>0.4</v>
      </c>
      <c r="I8" s="2">
        <v>100</v>
      </c>
      <c r="J8" s="2">
        <v>0.01</v>
      </c>
      <c r="K8" s="2">
        <v>10</v>
      </c>
      <c r="L8" s="2">
        <v>32</v>
      </c>
      <c r="M8" s="2">
        <v>0.7</v>
      </c>
      <c r="N8" s="2">
        <v>0.93768548965454102</v>
      </c>
      <c r="O8" s="2">
        <v>0.986666679382324</v>
      </c>
      <c r="P8" s="2">
        <v>0.91867470741271895</v>
      </c>
      <c r="Q8" s="2">
        <v>0.92982459068298295</v>
      </c>
      <c r="R8" s="2">
        <v>0.94838708639144897</v>
      </c>
      <c r="S8" s="2">
        <v>0.95638626813888505</v>
      </c>
      <c r="T8" s="2">
        <v>0.95145630836486805</v>
      </c>
      <c r="U8" s="2">
        <v>0.97109824419021595</v>
      </c>
      <c r="V8" s="2">
        <v>0.97142857313156095</v>
      </c>
      <c r="W8" s="2">
        <v>0.97590363025665205</v>
      </c>
      <c r="X8" s="2">
        <f t="shared" si="0"/>
        <v>0.95475115776061992</v>
      </c>
    </row>
    <row r="9" spans="1:24" ht="15.75" x14ac:dyDescent="0.25">
      <c r="A9" s="2" t="s">
        <v>49</v>
      </c>
      <c r="B9" s="2"/>
      <c r="C9" s="2" t="s">
        <v>23</v>
      </c>
      <c r="D9" s="2" t="s">
        <v>41</v>
      </c>
      <c r="E9" s="2" t="s">
        <v>25</v>
      </c>
      <c r="F9" s="2" t="s">
        <v>50</v>
      </c>
      <c r="G9" s="2">
        <v>1</v>
      </c>
      <c r="H9" s="2">
        <v>0.4</v>
      </c>
      <c r="I9" s="2">
        <v>50</v>
      </c>
      <c r="J9" s="2">
        <v>0.01</v>
      </c>
      <c r="K9" s="2">
        <v>500</v>
      </c>
      <c r="L9" s="2">
        <v>32</v>
      </c>
      <c r="M9" s="2">
        <v>0.7</v>
      </c>
      <c r="N9" s="2">
        <v>0.94658756256103505</v>
      </c>
      <c r="O9" s="2">
        <v>0.98333334922790505</v>
      </c>
      <c r="P9" s="2">
        <v>0.92771083116531305</v>
      </c>
      <c r="Q9" s="2">
        <v>0.950292408466339</v>
      </c>
      <c r="R9" s="2">
        <v>0.951612889766693</v>
      </c>
      <c r="S9" s="2">
        <v>0.95950156450271595</v>
      </c>
      <c r="T9" s="2">
        <v>0.961165070533752</v>
      </c>
      <c r="U9" s="2">
        <v>0.96531790494918801</v>
      </c>
      <c r="V9" s="2">
        <v>0.932142853736877</v>
      </c>
      <c r="W9" s="2">
        <v>0.96686744689941395</v>
      </c>
      <c r="X9" s="2">
        <f t="shared" si="0"/>
        <v>0.95445318818092328</v>
      </c>
    </row>
    <row r="10" spans="1:24" ht="15.75" x14ac:dyDescent="0.25">
      <c r="A10" s="2" t="s">
        <v>51</v>
      </c>
      <c r="B10" s="2"/>
      <c r="C10" s="2" t="s">
        <v>23</v>
      </c>
      <c r="D10" s="2" t="s">
        <v>41</v>
      </c>
      <c r="E10" s="2" t="s">
        <v>25</v>
      </c>
      <c r="F10" s="2" t="s">
        <v>26</v>
      </c>
      <c r="G10" s="2">
        <v>1</v>
      </c>
      <c r="H10" s="2">
        <v>0.4</v>
      </c>
      <c r="I10" s="2">
        <v>50</v>
      </c>
      <c r="J10" s="2">
        <v>0.01</v>
      </c>
      <c r="K10" s="2">
        <v>10</v>
      </c>
      <c r="L10" s="2">
        <v>32</v>
      </c>
      <c r="M10" s="2">
        <v>0.7</v>
      </c>
      <c r="N10" s="2">
        <v>0.93768548965454102</v>
      </c>
      <c r="O10" s="2">
        <v>0.986666679382324</v>
      </c>
      <c r="P10" s="2">
        <v>0.91867470741271895</v>
      </c>
      <c r="Q10" s="2">
        <v>0.93859648704528797</v>
      </c>
      <c r="R10" s="2">
        <v>0.92580646276473999</v>
      </c>
      <c r="S10" s="2">
        <v>0.92834889888763406</v>
      </c>
      <c r="T10" s="2">
        <v>0.95145630836486805</v>
      </c>
      <c r="U10" s="2">
        <v>0.95953756570815996</v>
      </c>
      <c r="V10" s="2">
        <v>0.95714282989501898</v>
      </c>
      <c r="W10" s="2">
        <v>0.97289156913757302</v>
      </c>
      <c r="X10" s="2">
        <f t="shared" si="0"/>
        <v>0.94768069982528669</v>
      </c>
    </row>
    <row r="11" spans="1:24" ht="15.75" x14ac:dyDescent="0.25">
      <c r="A11" s="2" t="s">
        <v>52</v>
      </c>
      <c r="B11" s="2"/>
      <c r="C11" s="2" t="s">
        <v>23</v>
      </c>
      <c r="D11" s="2" t="s">
        <v>41</v>
      </c>
      <c r="E11" s="2" t="s">
        <v>25</v>
      </c>
      <c r="F11" s="2" t="s">
        <v>26</v>
      </c>
      <c r="G11" s="2">
        <v>1</v>
      </c>
      <c r="H11" s="2">
        <v>0.4</v>
      </c>
      <c r="I11" s="2">
        <v>10</v>
      </c>
      <c r="J11" s="2">
        <v>0.01</v>
      </c>
      <c r="K11" s="2">
        <v>50</v>
      </c>
      <c r="L11" s="2">
        <v>32</v>
      </c>
      <c r="M11" s="2">
        <v>0.7</v>
      </c>
      <c r="N11" s="2">
        <v>0.93175071477890004</v>
      </c>
      <c r="O11" s="2">
        <v>0.98333334922790505</v>
      </c>
      <c r="P11" s="2">
        <v>0.88554215431213301</v>
      </c>
      <c r="Q11" s="2">
        <v>0.91812866926193204</v>
      </c>
      <c r="R11" s="2">
        <v>0.92580646276473999</v>
      </c>
      <c r="S11" s="2">
        <v>0.91900312900543202</v>
      </c>
      <c r="T11" s="2">
        <v>0.95145630836486805</v>
      </c>
      <c r="U11" s="2">
        <v>0.96531790494918801</v>
      </c>
      <c r="V11" s="2">
        <v>0.96071428060531605</v>
      </c>
      <c r="W11" s="2">
        <v>0.97289156913757302</v>
      </c>
      <c r="X11" s="2">
        <f t="shared" si="0"/>
        <v>0.94139445424079882</v>
      </c>
    </row>
    <row r="12" spans="1:24" ht="15.75" x14ac:dyDescent="0.25">
      <c r="A12" s="2" t="s">
        <v>53</v>
      </c>
      <c r="B12" s="2"/>
      <c r="C12" s="2" t="s">
        <v>23</v>
      </c>
      <c r="D12" s="2" t="s">
        <v>41</v>
      </c>
      <c r="E12" s="2" t="s">
        <v>25</v>
      </c>
      <c r="F12" s="2" t="s">
        <v>26</v>
      </c>
      <c r="G12" s="2">
        <v>1</v>
      </c>
      <c r="H12" s="2">
        <v>0.4</v>
      </c>
      <c r="I12" s="2">
        <v>10</v>
      </c>
      <c r="J12" s="2">
        <v>0.01</v>
      </c>
      <c r="K12" s="2">
        <v>10</v>
      </c>
      <c r="L12" s="2">
        <v>32</v>
      </c>
      <c r="M12" s="2">
        <v>0.7</v>
      </c>
      <c r="N12" s="2">
        <v>0.866468846797943</v>
      </c>
      <c r="O12" s="2">
        <v>0.91333335638046198</v>
      </c>
      <c r="P12" s="2">
        <v>0.84337347745895297</v>
      </c>
      <c r="Q12" s="2">
        <v>0.847953200340271</v>
      </c>
      <c r="R12" s="2">
        <v>0.85483872890472401</v>
      </c>
      <c r="S12" s="2">
        <v>0.90654206275939897</v>
      </c>
      <c r="T12" s="2">
        <v>0.902912616729736</v>
      </c>
      <c r="U12" s="2">
        <v>0.904624283313751</v>
      </c>
      <c r="V12" s="2">
        <v>0.92142856121063199</v>
      </c>
      <c r="W12" s="2">
        <v>0.93674701452255205</v>
      </c>
      <c r="X12" s="2">
        <f t="shared" si="0"/>
        <v>0.88982221484184243</v>
      </c>
    </row>
    <row r="13" spans="1:24" ht="15.75" x14ac:dyDescent="0.25">
      <c r="A13" s="2" t="s">
        <v>54</v>
      </c>
      <c r="B13" s="2"/>
      <c r="C13" s="2" t="s">
        <v>23</v>
      </c>
      <c r="D13" s="2" t="s">
        <v>41</v>
      </c>
      <c r="E13" s="2" t="s">
        <v>25</v>
      </c>
      <c r="F13" s="2" t="s">
        <v>26</v>
      </c>
      <c r="G13" s="2">
        <v>1</v>
      </c>
      <c r="H13" s="2">
        <v>0.4</v>
      </c>
      <c r="I13" s="2">
        <v>10</v>
      </c>
      <c r="J13" s="2">
        <v>0.01</v>
      </c>
      <c r="K13" s="2">
        <v>10</v>
      </c>
      <c r="L13" s="2">
        <v>32</v>
      </c>
      <c r="M13" s="2">
        <v>0.7</v>
      </c>
      <c r="N13" s="2">
        <v>0.84272998571395796</v>
      </c>
      <c r="O13" s="2">
        <v>0.91666668653488104</v>
      </c>
      <c r="P13" s="2">
        <v>0.84036141633987405</v>
      </c>
      <c r="Q13" s="2">
        <v>0.85964912176132202</v>
      </c>
      <c r="R13" s="2">
        <v>0.87419354915618896</v>
      </c>
      <c r="S13" s="2">
        <v>0.90654206275939897</v>
      </c>
      <c r="T13" s="2">
        <v>0.87378638982772805</v>
      </c>
      <c r="U13" s="2">
        <v>0.89884394407272294</v>
      </c>
      <c r="V13" s="2">
        <v>0.89642858505249001</v>
      </c>
      <c r="W13" s="2">
        <v>0.93373495340347201</v>
      </c>
      <c r="X13" s="2">
        <f t="shared" si="0"/>
        <v>0.88429366946220367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8430E-3A1C-4E00-B949-19C0925EF670}">
  <dimension ref="A3:M10"/>
  <sheetViews>
    <sheetView zoomScale="145" zoomScaleNormal="145" workbookViewId="0">
      <selection activeCell="D22" sqref="D22"/>
    </sheetView>
  </sheetViews>
  <sheetFormatPr defaultRowHeight="15" x14ac:dyDescent="0.25"/>
  <cols>
    <col min="1" max="1" width="14.140625" bestFit="1" customWidth="1"/>
    <col min="2" max="2" width="16.28515625" bestFit="1" customWidth="1"/>
    <col min="3" max="5" width="12" bestFit="1" customWidth="1"/>
    <col min="10" max="10" width="11.140625" customWidth="1"/>
    <col min="13" max="13" width="15.140625" bestFit="1" customWidth="1"/>
  </cols>
  <sheetData>
    <row r="3" spans="1:13" x14ac:dyDescent="0.25">
      <c r="A3" s="5" t="s">
        <v>63</v>
      </c>
      <c r="B3" s="5" t="s">
        <v>62</v>
      </c>
    </row>
    <row r="4" spans="1:13" x14ac:dyDescent="0.25">
      <c r="A4" s="5" t="s">
        <v>60</v>
      </c>
      <c r="B4">
        <v>10</v>
      </c>
      <c r="C4">
        <v>50</v>
      </c>
      <c r="D4">
        <v>100</v>
      </c>
      <c r="E4" t="s">
        <v>61</v>
      </c>
      <c r="J4" s="8" t="s">
        <v>60</v>
      </c>
      <c r="K4" s="8" t="s">
        <v>64</v>
      </c>
      <c r="L4" s="8" t="s">
        <v>65</v>
      </c>
      <c r="M4" s="8" t="s">
        <v>66</v>
      </c>
    </row>
    <row r="5" spans="1:13" x14ac:dyDescent="0.25">
      <c r="A5" s="6">
        <v>10</v>
      </c>
      <c r="B5" s="7">
        <v>0.88705794215202305</v>
      </c>
      <c r="C5" s="7">
        <v>0.94768069982528669</v>
      </c>
      <c r="D5" s="7">
        <v>0.95475115776061992</v>
      </c>
      <c r="E5" s="7">
        <v>0.9191369354724882</v>
      </c>
      <c r="J5" s="6">
        <v>10</v>
      </c>
      <c r="K5" s="7">
        <v>0.88705794215202305</v>
      </c>
      <c r="L5" s="7">
        <v>0.94768069982528669</v>
      </c>
      <c r="M5" s="7">
        <v>0.95475115776061992</v>
      </c>
    </row>
    <row r="6" spans="1:13" x14ac:dyDescent="0.25">
      <c r="A6" s="6">
        <v>50</v>
      </c>
      <c r="B6" s="7">
        <v>0.94139445424079882</v>
      </c>
      <c r="C6" s="7">
        <v>0.95752226710319499</v>
      </c>
      <c r="D6" s="7">
        <v>0.9625635027885433</v>
      </c>
      <c r="E6" s="7">
        <v>0.95382674137751222</v>
      </c>
      <c r="J6" s="6">
        <v>50</v>
      </c>
      <c r="K6" s="7">
        <v>0.94139445424079882</v>
      </c>
      <c r="L6" s="7">
        <v>0.95752226710319499</v>
      </c>
      <c r="M6" s="7">
        <v>0.9625635027885433</v>
      </c>
    </row>
    <row r="7" spans="1:13" x14ac:dyDescent="0.25">
      <c r="A7" s="6">
        <v>100</v>
      </c>
      <c r="B7" s="7">
        <v>0.95712286233901944</v>
      </c>
      <c r="C7" s="7">
        <v>0.96219329237937889</v>
      </c>
      <c r="D7" s="7">
        <v>0.96203883886337249</v>
      </c>
      <c r="E7" s="7">
        <v>0.96084845811128572</v>
      </c>
      <c r="J7" s="6">
        <v>100</v>
      </c>
      <c r="K7" s="7">
        <v>0.95712286233901944</v>
      </c>
      <c r="L7" s="7">
        <v>0.96219329237937889</v>
      </c>
      <c r="M7" s="7">
        <v>0.96203883886337249</v>
      </c>
    </row>
    <row r="8" spans="1:13" x14ac:dyDescent="0.25">
      <c r="A8" s="6">
        <v>500</v>
      </c>
      <c r="B8" s="7">
        <v>0.96028119921684252</v>
      </c>
      <c r="C8" s="7">
        <v>0.9541589140892025</v>
      </c>
      <c r="D8" s="7">
        <v>0.95898762941360438</v>
      </c>
      <c r="E8" s="7">
        <v>0.95780924757321639</v>
      </c>
      <c r="J8" s="6">
        <v>500</v>
      </c>
      <c r="K8" s="7">
        <v>0.96028119921684252</v>
      </c>
      <c r="L8" s="7">
        <v>0.9541589140892025</v>
      </c>
      <c r="M8" s="7">
        <v>0.95898762941360438</v>
      </c>
    </row>
    <row r="9" spans="1:13" x14ac:dyDescent="0.25">
      <c r="A9" s="6">
        <v>1000</v>
      </c>
      <c r="B9" s="7">
        <v>0.957472079992294</v>
      </c>
      <c r="C9" s="7">
        <v>0.95532983541488614</v>
      </c>
      <c r="D9" s="7"/>
      <c r="E9" s="7">
        <v>0.95640095770359013</v>
      </c>
      <c r="J9" s="6">
        <v>1000</v>
      </c>
      <c r="K9" s="7">
        <v>0.957472079992294</v>
      </c>
      <c r="L9" s="7">
        <v>0.95532983541488614</v>
      </c>
      <c r="M9" s="7">
        <v>0.95</v>
      </c>
    </row>
    <row r="10" spans="1:13" x14ac:dyDescent="0.25">
      <c r="A10" s="6" t="s">
        <v>61</v>
      </c>
      <c r="B10" s="7">
        <v>0.93173108001550009</v>
      </c>
      <c r="C10" s="7">
        <v>0.95537700176238993</v>
      </c>
      <c r="D10" s="7">
        <v>0.96007599353790241</v>
      </c>
      <c r="E10" s="7">
        <v>0.94797821603715393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9B910-6A5A-4E37-B204-8843144CE4CA}">
  <dimension ref="A1:X17"/>
  <sheetViews>
    <sheetView topLeftCell="G1" zoomScale="130" zoomScaleNormal="130" workbookViewId="0">
      <selection activeCell="N2" sqref="N2:W2"/>
    </sheetView>
  </sheetViews>
  <sheetFormatPr defaultRowHeight="15" x14ac:dyDescent="0.25"/>
  <cols>
    <col min="1" max="1" width="36.140625" bestFit="1" customWidth="1"/>
  </cols>
  <sheetData>
    <row r="1" spans="1:24" s="4" customFormat="1" ht="3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7</v>
      </c>
      <c r="H1" s="4" t="s">
        <v>38</v>
      </c>
      <c r="I1" s="4" t="s">
        <v>39</v>
      </c>
      <c r="J1" s="4" t="s">
        <v>8</v>
      </c>
      <c r="K1" s="4" t="s">
        <v>40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59</v>
      </c>
    </row>
    <row r="2" spans="1:24" x14ac:dyDescent="0.25">
      <c r="A2" s="3" t="s">
        <v>55</v>
      </c>
      <c r="B2" s="1"/>
      <c r="C2" s="1" t="s">
        <v>23</v>
      </c>
      <c r="D2" s="1" t="s">
        <v>41</v>
      </c>
      <c r="E2" s="1" t="s">
        <v>25</v>
      </c>
      <c r="F2" s="1" t="s">
        <v>26</v>
      </c>
      <c r="G2" s="1">
        <v>1</v>
      </c>
      <c r="H2" s="1">
        <v>0.4</v>
      </c>
      <c r="I2" s="1">
        <v>100</v>
      </c>
      <c r="J2" s="1">
        <v>0.01</v>
      </c>
      <c r="K2" s="1">
        <v>100</v>
      </c>
      <c r="L2" s="1">
        <v>32</v>
      </c>
      <c r="M2" s="1">
        <v>0.7</v>
      </c>
      <c r="N2" s="1">
        <v>0.96142435073852495</v>
      </c>
      <c r="O2" s="1">
        <v>0.993333339691162</v>
      </c>
      <c r="P2" s="1">
        <v>0.92469877004623402</v>
      </c>
      <c r="Q2" s="1">
        <v>0.96198832988739003</v>
      </c>
      <c r="R2" s="1">
        <v>0.96129029989242498</v>
      </c>
      <c r="S2" s="1">
        <v>0.96261680126190097</v>
      </c>
      <c r="T2" s="1">
        <v>0.954692542552948</v>
      </c>
      <c r="U2" s="1">
        <v>0.97109824419021595</v>
      </c>
      <c r="V2" s="1">
        <v>0.97500002384185702</v>
      </c>
      <c r="W2" s="1">
        <v>0.98493975400924605</v>
      </c>
      <c r="X2" s="1">
        <f>AVERAGE(N2:W2)</f>
        <v>0.96510824561119046</v>
      </c>
    </row>
    <row r="3" spans="1:24" x14ac:dyDescent="0.25">
      <c r="A3" t="s">
        <v>42</v>
      </c>
      <c r="C3" t="s">
        <v>23</v>
      </c>
      <c r="D3" t="s">
        <v>41</v>
      </c>
      <c r="E3" t="s">
        <v>25</v>
      </c>
      <c r="F3" t="s">
        <v>26</v>
      </c>
      <c r="G3">
        <v>1</v>
      </c>
      <c r="H3">
        <v>0.4</v>
      </c>
      <c r="I3">
        <v>100</v>
      </c>
      <c r="J3">
        <v>0.01</v>
      </c>
      <c r="K3">
        <v>50</v>
      </c>
      <c r="L3">
        <v>32</v>
      </c>
      <c r="M3">
        <v>0.7</v>
      </c>
      <c r="N3">
        <v>0.95252227783203103</v>
      </c>
      <c r="O3">
        <v>0.98333334922790505</v>
      </c>
      <c r="P3">
        <v>0.92469877004623402</v>
      </c>
      <c r="Q3">
        <v>0.95906430482864302</v>
      </c>
      <c r="R3">
        <v>0.97741937637329102</v>
      </c>
      <c r="S3">
        <v>0.96261680126190097</v>
      </c>
      <c r="T3">
        <v>0.954692542552948</v>
      </c>
      <c r="U3">
        <v>0.97109824419021595</v>
      </c>
      <c r="V3">
        <v>0.96428573131561202</v>
      </c>
      <c r="W3">
        <v>0.97590363025665205</v>
      </c>
      <c r="X3">
        <f>AVERAGE(N3:W3)</f>
        <v>0.9625635027885433</v>
      </c>
    </row>
    <row r="4" spans="1:24" x14ac:dyDescent="0.25">
      <c r="A4" t="s">
        <v>43</v>
      </c>
      <c r="C4" t="s">
        <v>23</v>
      </c>
      <c r="D4" t="s">
        <v>41</v>
      </c>
      <c r="E4" t="s">
        <v>25</v>
      </c>
      <c r="F4" t="s">
        <v>26</v>
      </c>
      <c r="G4">
        <v>1</v>
      </c>
      <c r="H4">
        <v>0.4</v>
      </c>
      <c r="I4">
        <v>50</v>
      </c>
      <c r="J4">
        <v>0.01</v>
      </c>
      <c r="K4">
        <v>100</v>
      </c>
      <c r="L4">
        <v>32</v>
      </c>
      <c r="M4">
        <v>0.7</v>
      </c>
      <c r="N4">
        <v>0.95548963546752896</v>
      </c>
      <c r="O4">
        <v>0.98333334922790505</v>
      </c>
      <c r="P4">
        <v>0.93975901603698697</v>
      </c>
      <c r="Q4">
        <v>0.96491229534149103</v>
      </c>
      <c r="R4">
        <v>0.96774190664291304</v>
      </c>
      <c r="S4">
        <v>0.94080996513366699</v>
      </c>
      <c r="T4">
        <v>0.95145630836486805</v>
      </c>
      <c r="U4">
        <v>0.97109824419021595</v>
      </c>
      <c r="V4">
        <v>0.97142857313156095</v>
      </c>
      <c r="W4">
        <v>0.97590363025665205</v>
      </c>
      <c r="X4">
        <f>AVERAGE(N4:W4)</f>
        <v>0.96219329237937889</v>
      </c>
    </row>
    <row r="5" spans="1:24" x14ac:dyDescent="0.25">
      <c r="A5" t="s">
        <v>44</v>
      </c>
      <c r="C5" t="s">
        <v>23</v>
      </c>
      <c r="D5" t="s">
        <v>41</v>
      </c>
      <c r="E5" t="s">
        <v>25</v>
      </c>
      <c r="F5" t="s">
        <v>26</v>
      </c>
      <c r="G5">
        <v>1</v>
      </c>
      <c r="H5">
        <v>0.4</v>
      </c>
      <c r="I5">
        <v>10</v>
      </c>
      <c r="J5">
        <v>0.01</v>
      </c>
      <c r="K5">
        <v>500</v>
      </c>
      <c r="L5">
        <v>32</v>
      </c>
      <c r="M5">
        <v>0.7</v>
      </c>
      <c r="N5">
        <v>0.95548963546752896</v>
      </c>
      <c r="O5">
        <v>0.98333334922790505</v>
      </c>
      <c r="P5">
        <v>0.94879519939422596</v>
      </c>
      <c r="Q5">
        <v>0.95906430482864302</v>
      </c>
      <c r="R5">
        <v>0.96451610326766901</v>
      </c>
      <c r="S5">
        <v>0.95950156450271595</v>
      </c>
      <c r="T5">
        <v>0.935275077819824</v>
      </c>
      <c r="U5">
        <v>0.95664739608764604</v>
      </c>
      <c r="V5">
        <v>0.96428573131561202</v>
      </c>
      <c r="W5">
        <v>0.97590363025665205</v>
      </c>
      <c r="X5">
        <f>AVERAGE(N5:W5)</f>
        <v>0.96028119921684252</v>
      </c>
    </row>
    <row r="6" spans="1:24" x14ac:dyDescent="0.25">
      <c r="A6" t="s">
        <v>56</v>
      </c>
      <c r="C6" t="s">
        <v>23</v>
      </c>
      <c r="D6" t="s">
        <v>41</v>
      </c>
      <c r="E6" t="s">
        <v>25</v>
      </c>
      <c r="F6" t="s">
        <v>26</v>
      </c>
      <c r="G6">
        <v>1</v>
      </c>
      <c r="H6">
        <v>0.4</v>
      </c>
      <c r="I6">
        <v>100</v>
      </c>
      <c r="J6">
        <v>0.01</v>
      </c>
      <c r="K6">
        <v>500</v>
      </c>
      <c r="L6">
        <v>32</v>
      </c>
      <c r="M6">
        <v>0.7</v>
      </c>
      <c r="N6">
        <v>0.94065284729003895</v>
      </c>
      <c r="O6">
        <v>0.986666679382324</v>
      </c>
      <c r="P6">
        <v>0.93975901603698697</v>
      </c>
      <c r="Q6">
        <v>0.950292408466339</v>
      </c>
      <c r="R6">
        <v>0.95483869314193703</v>
      </c>
      <c r="S6">
        <v>0.95327103137969904</v>
      </c>
      <c r="T6">
        <v>0.967637538909912</v>
      </c>
      <c r="U6">
        <v>0.97687858343124301</v>
      </c>
      <c r="V6">
        <v>0.94999998807907104</v>
      </c>
      <c r="W6">
        <v>0.96987950801849299</v>
      </c>
      <c r="X6">
        <f>AVERAGE(N6:W6)</f>
        <v>0.95898762941360438</v>
      </c>
    </row>
    <row r="7" spans="1:24" x14ac:dyDescent="0.25">
      <c r="A7" t="s">
        <v>45</v>
      </c>
      <c r="C7" t="s">
        <v>23</v>
      </c>
      <c r="D7" t="s">
        <v>41</v>
      </c>
      <c r="E7" t="s">
        <v>25</v>
      </c>
      <c r="F7" t="s">
        <v>26</v>
      </c>
      <c r="G7">
        <v>1</v>
      </c>
      <c r="H7">
        <v>0.4</v>
      </c>
      <c r="I7">
        <v>100</v>
      </c>
      <c r="J7">
        <v>0.01</v>
      </c>
      <c r="K7">
        <v>100</v>
      </c>
      <c r="L7">
        <v>32</v>
      </c>
      <c r="M7">
        <v>0.7</v>
      </c>
      <c r="N7">
        <v>0.94065284729003895</v>
      </c>
      <c r="O7">
        <v>0.986666679382324</v>
      </c>
      <c r="P7">
        <v>0.92469877004623402</v>
      </c>
      <c r="Q7">
        <v>0.95614033937454201</v>
      </c>
      <c r="R7">
        <v>0.96451610326766901</v>
      </c>
      <c r="S7">
        <v>0.95015573501586903</v>
      </c>
      <c r="T7">
        <v>0.94498383998870805</v>
      </c>
      <c r="U7">
        <v>0.97398841381072998</v>
      </c>
      <c r="V7">
        <v>0.97500002384185702</v>
      </c>
      <c r="W7">
        <v>0.97289156913757302</v>
      </c>
      <c r="X7">
        <f>AVERAGE(N7:W7)</f>
        <v>0.95896943211555441</v>
      </c>
    </row>
    <row r="8" spans="1:24" x14ac:dyDescent="0.25">
      <c r="A8" t="s">
        <v>46</v>
      </c>
      <c r="C8" t="s">
        <v>23</v>
      </c>
      <c r="D8" t="s">
        <v>41</v>
      </c>
      <c r="E8" t="s">
        <v>25</v>
      </c>
      <c r="F8" t="s">
        <v>26</v>
      </c>
      <c r="G8">
        <v>1</v>
      </c>
      <c r="H8">
        <v>0.4</v>
      </c>
      <c r="I8">
        <v>50</v>
      </c>
      <c r="J8">
        <v>0.01</v>
      </c>
      <c r="K8">
        <v>50</v>
      </c>
      <c r="L8">
        <v>32</v>
      </c>
      <c r="M8">
        <v>0.7</v>
      </c>
      <c r="N8">
        <v>0.94065284729003895</v>
      </c>
      <c r="O8">
        <v>0.98333334922790505</v>
      </c>
      <c r="P8">
        <v>0.92469877004623402</v>
      </c>
      <c r="Q8">
        <v>0.95321637392044001</v>
      </c>
      <c r="R8">
        <v>0.96451610326766901</v>
      </c>
      <c r="S8">
        <v>0.94080996513366699</v>
      </c>
      <c r="T8">
        <v>0.954692542552948</v>
      </c>
      <c r="U8">
        <v>0.96820807456970204</v>
      </c>
      <c r="V8">
        <v>0.95714282989501898</v>
      </c>
      <c r="W8">
        <v>0.98795181512832597</v>
      </c>
      <c r="X8">
        <f>AVERAGE(N8:W8)</f>
        <v>0.95752226710319499</v>
      </c>
    </row>
    <row r="9" spans="1:24" x14ac:dyDescent="0.25">
      <c r="A9" t="s">
        <v>57</v>
      </c>
      <c r="C9" t="s">
        <v>23</v>
      </c>
      <c r="D9" t="s">
        <v>41</v>
      </c>
      <c r="E9" t="s">
        <v>25</v>
      </c>
      <c r="F9" t="s">
        <v>26</v>
      </c>
      <c r="G9">
        <v>1</v>
      </c>
      <c r="H9">
        <v>0.4</v>
      </c>
      <c r="I9">
        <v>10</v>
      </c>
      <c r="J9">
        <v>0.01</v>
      </c>
      <c r="K9">
        <v>1000</v>
      </c>
      <c r="L9">
        <v>32</v>
      </c>
      <c r="M9">
        <v>0.7</v>
      </c>
      <c r="N9">
        <v>0.93768548965454102</v>
      </c>
      <c r="O9">
        <v>0.97666668891906705</v>
      </c>
      <c r="P9">
        <v>0.92469877004623402</v>
      </c>
      <c r="Q9">
        <v>0.95614033937454201</v>
      </c>
      <c r="R9">
        <v>0.95806449651718095</v>
      </c>
      <c r="S9">
        <v>0.96261680126190097</v>
      </c>
      <c r="T9">
        <v>0.961165070533752</v>
      </c>
      <c r="U9">
        <v>0.96820807456970204</v>
      </c>
      <c r="V9">
        <v>0.95357143878936701</v>
      </c>
      <c r="W9">
        <v>0.97590363025665205</v>
      </c>
      <c r="X9">
        <f>AVERAGE(N9:W9)</f>
        <v>0.957472079992294</v>
      </c>
    </row>
    <row r="10" spans="1:24" x14ac:dyDescent="0.25">
      <c r="A10" t="s">
        <v>47</v>
      </c>
      <c r="C10" t="s">
        <v>23</v>
      </c>
      <c r="D10" t="s">
        <v>41</v>
      </c>
      <c r="E10" t="s">
        <v>25</v>
      </c>
      <c r="F10" t="s">
        <v>26</v>
      </c>
      <c r="G10">
        <v>1</v>
      </c>
      <c r="H10">
        <v>0.4</v>
      </c>
      <c r="I10">
        <v>10</v>
      </c>
      <c r="J10">
        <v>0.01</v>
      </c>
      <c r="K10">
        <v>100</v>
      </c>
      <c r="L10">
        <v>32</v>
      </c>
      <c r="M10">
        <v>0.7</v>
      </c>
      <c r="N10">
        <v>0.93471807241439797</v>
      </c>
      <c r="O10">
        <v>0.986666679382324</v>
      </c>
      <c r="P10">
        <v>0.91867470741271895</v>
      </c>
      <c r="Q10">
        <v>0.94444441795349099</v>
      </c>
      <c r="R10">
        <v>0.951612889766693</v>
      </c>
      <c r="S10">
        <v>0.943925261497497</v>
      </c>
      <c r="T10">
        <v>0.96440130472183205</v>
      </c>
      <c r="U10">
        <v>0.97398841381072998</v>
      </c>
      <c r="V10">
        <v>0.96785712242126398</v>
      </c>
      <c r="W10">
        <v>0.98493975400924605</v>
      </c>
      <c r="X10">
        <f>AVERAGE(N10:W10)</f>
        <v>0.95712286233901944</v>
      </c>
    </row>
    <row r="11" spans="1:24" x14ac:dyDescent="0.25">
      <c r="A11" t="s">
        <v>58</v>
      </c>
      <c r="C11" t="s">
        <v>23</v>
      </c>
      <c r="D11" t="s">
        <v>41</v>
      </c>
      <c r="E11" t="s">
        <v>25</v>
      </c>
      <c r="F11" t="s">
        <v>26</v>
      </c>
      <c r="G11">
        <v>1</v>
      </c>
      <c r="H11">
        <v>0.4</v>
      </c>
      <c r="I11">
        <v>50</v>
      </c>
      <c r="J11">
        <v>0.01</v>
      </c>
      <c r="K11">
        <v>1000</v>
      </c>
      <c r="L11">
        <v>32</v>
      </c>
      <c r="M11">
        <v>0.7</v>
      </c>
      <c r="N11">
        <v>0.93175071477890004</v>
      </c>
      <c r="O11">
        <v>0.97333335876464799</v>
      </c>
      <c r="P11">
        <v>0.92168676853179898</v>
      </c>
      <c r="Q11">
        <v>0.94444441795349099</v>
      </c>
      <c r="R11">
        <v>0.96451610326766901</v>
      </c>
      <c r="S11">
        <v>0.96261680126190097</v>
      </c>
      <c r="T11">
        <v>0.954692542552948</v>
      </c>
      <c r="U11">
        <v>0.96531790494918801</v>
      </c>
      <c r="V11">
        <v>0.94999998807907104</v>
      </c>
      <c r="W11">
        <v>0.98493975400924605</v>
      </c>
      <c r="X11">
        <f>AVERAGE(N11:W11)</f>
        <v>0.95532983541488614</v>
      </c>
    </row>
    <row r="12" spans="1:24" x14ac:dyDescent="0.25">
      <c r="A12" t="s">
        <v>48</v>
      </c>
      <c r="C12" t="s">
        <v>23</v>
      </c>
      <c r="D12" t="s">
        <v>41</v>
      </c>
      <c r="E12" t="s">
        <v>25</v>
      </c>
      <c r="F12" t="s">
        <v>26</v>
      </c>
      <c r="G12">
        <v>1</v>
      </c>
      <c r="H12">
        <v>0.4</v>
      </c>
      <c r="I12">
        <v>100</v>
      </c>
      <c r="J12">
        <v>0.01</v>
      </c>
      <c r="K12">
        <v>10</v>
      </c>
      <c r="L12">
        <v>32</v>
      </c>
      <c r="M12">
        <v>0.7</v>
      </c>
      <c r="N12">
        <v>0.93768548965454102</v>
      </c>
      <c r="O12">
        <v>0.986666679382324</v>
      </c>
      <c r="P12">
        <v>0.91867470741271895</v>
      </c>
      <c r="Q12">
        <v>0.92982459068298295</v>
      </c>
      <c r="R12">
        <v>0.94838708639144897</v>
      </c>
      <c r="S12">
        <v>0.95638626813888505</v>
      </c>
      <c r="T12">
        <v>0.95145630836486805</v>
      </c>
      <c r="U12">
        <v>0.97109824419021595</v>
      </c>
      <c r="V12">
        <v>0.97142857313156095</v>
      </c>
      <c r="W12">
        <v>0.97590363025665205</v>
      </c>
      <c r="X12">
        <f>AVERAGE(N12:W12)</f>
        <v>0.95475115776061992</v>
      </c>
    </row>
    <row r="13" spans="1:24" x14ac:dyDescent="0.25">
      <c r="A13" t="s">
        <v>49</v>
      </c>
      <c r="C13" t="s">
        <v>23</v>
      </c>
      <c r="D13" t="s">
        <v>41</v>
      </c>
      <c r="E13" t="s">
        <v>25</v>
      </c>
      <c r="F13" t="s">
        <v>26</v>
      </c>
      <c r="G13">
        <v>1</v>
      </c>
      <c r="H13">
        <v>0.4</v>
      </c>
      <c r="I13">
        <v>50</v>
      </c>
      <c r="J13">
        <v>0.01</v>
      </c>
      <c r="K13">
        <v>500</v>
      </c>
      <c r="L13">
        <v>32</v>
      </c>
      <c r="M13">
        <v>0.7</v>
      </c>
      <c r="N13">
        <v>0.94065284729003895</v>
      </c>
      <c r="O13">
        <v>0.99000000953674305</v>
      </c>
      <c r="P13">
        <v>0.91867470741271895</v>
      </c>
      <c r="Q13">
        <v>0.94152045249938898</v>
      </c>
      <c r="R13">
        <v>0.96129029989242498</v>
      </c>
      <c r="S13">
        <v>0.95638626813888505</v>
      </c>
      <c r="T13">
        <v>0.95792877674102705</v>
      </c>
      <c r="U13">
        <v>0.96820807456970204</v>
      </c>
      <c r="V13">
        <v>0.92500001192092896</v>
      </c>
      <c r="W13">
        <v>0.98192769289016701</v>
      </c>
      <c r="X13">
        <f>AVERAGE(N13:W13)</f>
        <v>0.9541589140892025</v>
      </c>
    </row>
    <row r="14" spans="1:24" x14ac:dyDescent="0.25">
      <c r="A14" t="s">
        <v>51</v>
      </c>
      <c r="C14" t="s">
        <v>23</v>
      </c>
      <c r="D14" t="s">
        <v>41</v>
      </c>
      <c r="E14" t="s">
        <v>25</v>
      </c>
      <c r="F14" t="s">
        <v>26</v>
      </c>
      <c r="G14">
        <v>1</v>
      </c>
      <c r="H14">
        <v>0.4</v>
      </c>
      <c r="I14">
        <v>50</v>
      </c>
      <c r="J14">
        <v>0.01</v>
      </c>
      <c r="K14">
        <v>10</v>
      </c>
      <c r="L14">
        <v>32</v>
      </c>
      <c r="M14">
        <v>0.7</v>
      </c>
      <c r="N14">
        <v>0.93768548965454102</v>
      </c>
      <c r="O14">
        <v>0.986666679382324</v>
      </c>
      <c r="P14">
        <v>0.91867470741271895</v>
      </c>
      <c r="Q14">
        <v>0.93859648704528797</v>
      </c>
      <c r="R14">
        <v>0.92580646276473999</v>
      </c>
      <c r="S14">
        <v>0.92834889888763406</v>
      </c>
      <c r="T14">
        <v>0.95145630836486805</v>
      </c>
      <c r="U14">
        <v>0.95953756570815996</v>
      </c>
      <c r="V14">
        <v>0.95714282989501898</v>
      </c>
      <c r="W14">
        <v>0.97289156913757302</v>
      </c>
      <c r="X14">
        <f>AVERAGE(N14:W14)</f>
        <v>0.94768069982528669</v>
      </c>
    </row>
    <row r="15" spans="1:24" x14ac:dyDescent="0.25">
      <c r="A15" t="s">
        <v>52</v>
      </c>
      <c r="C15" t="s">
        <v>23</v>
      </c>
      <c r="D15" t="s">
        <v>41</v>
      </c>
      <c r="E15" t="s">
        <v>25</v>
      </c>
      <c r="F15" t="s">
        <v>26</v>
      </c>
      <c r="G15">
        <v>1</v>
      </c>
      <c r="H15">
        <v>0.4</v>
      </c>
      <c r="I15">
        <v>10</v>
      </c>
      <c r="J15">
        <v>0.01</v>
      </c>
      <c r="K15">
        <v>50</v>
      </c>
      <c r="L15">
        <v>32</v>
      </c>
      <c r="M15">
        <v>0.7</v>
      </c>
      <c r="N15">
        <v>0.93175071477890004</v>
      </c>
      <c r="O15">
        <v>0.98333334922790505</v>
      </c>
      <c r="P15">
        <v>0.88554215431213301</v>
      </c>
      <c r="Q15">
        <v>0.91812866926193204</v>
      </c>
      <c r="R15">
        <v>0.92580646276473999</v>
      </c>
      <c r="S15">
        <v>0.91900312900543202</v>
      </c>
      <c r="T15">
        <v>0.95145630836486805</v>
      </c>
      <c r="U15">
        <v>0.96531790494918801</v>
      </c>
      <c r="V15">
        <v>0.96071428060531605</v>
      </c>
      <c r="W15">
        <v>0.97289156913757302</v>
      </c>
      <c r="X15">
        <f>AVERAGE(N15:W15)</f>
        <v>0.94139445424079882</v>
      </c>
    </row>
    <row r="16" spans="1:24" x14ac:dyDescent="0.25">
      <c r="A16" t="s">
        <v>53</v>
      </c>
      <c r="C16" t="s">
        <v>23</v>
      </c>
      <c r="D16" t="s">
        <v>41</v>
      </c>
      <c r="E16" t="s">
        <v>25</v>
      </c>
      <c r="F16" t="s">
        <v>26</v>
      </c>
      <c r="G16">
        <v>1</v>
      </c>
      <c r="H16">
        <v>0.4</v>
      </c>
      <c r="I16">
        <v>10</v>
      </c>
      <c r="J16">
        <v>0.01</v>
      </c>
      <c r="K16">
        <v>10</v>
      </c>
      <c r="L16">
        <v>32</v>
      </c>
      <c r="M16">
        <v>0.7</v>
      </c>
      <c r="N16">
        <v>0.866468846797943</v>
      </c>
      <c r="O16">
        <v>0.91333335638046198</v>
      </c>
      <c r="P16">
        <v>0.84337347745895297</v>
      </c>
      <c r="Q16">
        <v>0.847953200340271</v>
      </c>
      <c r="R16">
        <v>0.85483872890472401</v>
      </c>
      <c r="S16">
        <v>0.90654206275939897</v>
      </c>
      <c r="T16">
        <v>0.902912616729736</v>
      </c>
      <c r="U16">
        <v>0.904624283313751</v>
      </c>
      <c r="V16">
        <v>0.92142856121063199</v>
      </c>
      <c r="W16">
        <v>0.93674701452255205</v>
      </c>
      <c r="X16">
        <f>AVERAGE(N16:W16)</f>
        <v>0.88982221484184243</v>
      </c>
    </row>
    <row r="17" spans="1:24" x14ac:dyDescent="0.25">
      <c r="A17" t="s">
        <v>54</v>
      </c>
      <c r="C17" t="s">
        <v>23</v>
      </c>
      <c r="D17" t="s">
        <v>41</v>
      </c>
      <c r="E17" t="s">
        <v>25</v>
      </c>
      <c r="F17" t="s">
        <v>26</v>
      </c>
      <c r="G17">
        <v>1</v>
      </c>
      <c r="H17">
        <v>0.4</v>
      </c>
      <c r="I17">
        <v>10</v>
      </c>
      <c r="J17">
        <v>0.01</v>
      </c>
      <c r="K17">
        <v>10</v>
      </c>
      <c r="L17">
        <v>32</v>
      </c>
      <c r="M17">
        <v>0.7</v>
      </c>
      <c r="N17">
        <v>0.84272998571395796</v>
      </c>
      <c r="O17">
        <v>0.91666668653488104</v>
      </c>
      <c r="P17">
        <v>0.84036141633987405</v>
      </c>
      <c r="Q17">
        <v>0.85964912176132202</v>
      </c>
      <c r="R17">
        <v>0.87419354915618896</v>
      </c>
      <c r="S17">
        <v>0.90654206275939897</v>
      </c>
      <c r="T17">
        <v>0.87378638982772805</v>
      </c>
      <c r="U17">
        <v>0.89884394407272294</v>
      </c>
      <c r="V17">
        <v>0.89642858505249001</v>
      </c>
      <c r="W17">
        <v>0.93373495340347201</v>
      </c>
      <c r="X17">
        <f>AVERAGE(N17:W17)</f>
        <v>0.88429366946220367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Sheet3</vt:lpstr>
      <vt:lpstr>central_gnn</vt:lpstr>
      <vt:lpstr>Sheet5</vt:lpstr>
      <vt:lpstr>federated_gnn</vt:lpstr>
      <vt:lpstr>fed_gnn_results</vt:lpstr>
      <vt:lpstr>federated_gnn-II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</dc:creator>
  <cp:lastModifiedBy>abhi</cp:lastModifiedBy>
  <dcterms:created xsi:type="dcterms:W3CDTF">2021-03-25T01:28:42Z</dcterms:created>
  <dcterms:modified xsi:type="dcterms:W3CDTF">2021-03-29T16:37:57Z</dcterms:modified>
</cp:coreProperties>
</file>