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work\Skill Nation\DAAI\"/>
    </mc:Choice>
  </mc:AlternateContent>
  <xr:revisionPtr revIDLastSave="0" documentId="13_ncr:1_{EBAAA03A-1B5A-49C9-8986-58DCE2DF4E55}" xr6:coauthVersionLast="47" xr6:coauthVersionMax="47" xr10:uidLastSave="{00000000-0000-0000-0000-000000000000}"/>
  <bookViews>
    <workbookView xWindow="-108" yWindow="-108" windowWidth="30936" windowHeight="16776" xr2:uid="{BD3832A1-A3D1-41D7-8140-234ED604FAA3}"/>
  </bookViews>
  <sheets>
    <sheet name="Secret Formulas" sheetId="98" r:id="rId1"/>
    <sheet name="Quick Formating" sheetId="108" r:id="rId2"/>
    <sheet name="Formating - Invoice to Word " sheetId="109" r:id="rId3"/>
    <sheet name="POWERFULL TOOL - POWER QUERY" sheetId="100" r:id="rId4"/>
    <sheet name="Employee Data 1-100" sheetId="35" r:id="rId5"/>
    <sheet name="Employee Data 101-200" sheetId="36" r:id="rId6"/>
    <sheet name="Employee Data 201-300" sheetId="37" r:id="rId7"/>
    <sheet name="Employee Data 301-400" sheetId="38" r:id="rId8"/>
    <sheet name="Employee Data 401-500" sheetId="39" r:id="rId9"/>
    <sheet name="Employee Data 501-600" sheetId="40" r:id="rId10"/>
    <sheet name="Employee Data 601-700" sheetId="41" r:id="rId11"/>
    <sheet name="Employee Data 701-800" sheetId="42" r:id="rId12"/>
    <sheet name="Employee Data 801-900" sheetId="43" r:id="rId13"/>
    <sheet name="Employee Data 901-1000" sheetId="44" r:id="rId14"/>
    <sheet name="ChatGPT for Data Analysis" sheetId="58" r:id="rId15"/>
    <sheet name="ChatGPT Formula" sheetId="110" r:id="rId16"/>
    <sheet name="INSANE AUTOMATION FOR ANYDOMAIN" sheetId="105" r:id="rId17"/>
    <sheet name="Lets Calculate your ROI" sheetId="97" r:id="rId18"/>
    <sheet name="Becoming an Excel Expert" sheetId="102" r:id="rId19"/>
    <sheet name="How to get Salary Hike using AI" sheetId="103" r:id="rId20"/>
    <sheet name="How to Get Promotion using AI" sheetId="111" r:id="rId21"/>
    <sheet name="How Make Your Career AI Proof" sheetId="104" r:id="rId22"/>
  </sheets>
  <externalReferences>
    <externalReference r:id="rId23"/>
  </externalReferences>
  <definedNames>
    <definedName name="_aaa1" localSheetId="15" hidden="1">{#N/A,#N/A,FALSE,"Antony Financials";#N/A,#N/A,FALSE,"Cowboy Financials";#N/A,#N/A,FALSE,"Combined";#N/A,#N/A,FALSE,"Valuematrix";#N/A,#N/A,FALSE,"DCFAntony";#N/A,#N/A,FALSE,"DCFCowboy";#N/A,#N/A,FALSE,"DCFCombined"}</definedName>
    <definedName name="_aaa1" localSheetId="2" hidden="1">{#N/A,#N/A,FALSE,"Antony Financials";#N/A,#N/A,FALSE,"Cowboy Financials";#N/A,#N/A,FALSE,"Combined";#N/A,#N/A,FALSE,"Valuematrix";#N/A,#N/A,FALSE,"DCFAntony";#N/A,#N/A,FALSE,"DCFCowboy";#N/A,#N/A,FALSE,"DCFCombined"}</definedName>
    <definedName name="_aaa1" hidden="1">{#N/A,#N/A,FALSE,"Antony Financials";#N/A,#N/A,FALSE,"Cowboy Financials";#N/A,#N/A,FALSE,"Combined";#N/A,#N/A,FALSE,"Valuematrix";#N/A,#N/A,FALSE,"DCFAntony";#N/A,#N/A,FALSE,"DCFCowboy";#N/A,#N/A,FALSE,"DCFCombined"}</definedName>
    <definedName name="_xlnm._FilterDatabase" localSheetId="14" hidden="1">'ChatGPT for Data Analysis'!$A$2:$K$52</definedName>
    <definedName name="_xlnm._FilterDatabase" localSheetId="4" hidden="1">'Employee Data 1-100'!$A$1:$O$101</definedName>
    <definedName name="_GSRATES_1" hidden="1">"H2002123120021231CADUSD1000001"</definedName>
    <definedName name="_GSRATES_10" hidden="1">"CF3000012002093020020101"</definedName>
    <definedName name="_GSRATES_11" hidden="1">"CF300001Invalid 20030930"</definedName>
    <definedName name="_GSRATES_12" hidden="1">"CT30000120030930        "</definedName>
    <definedName name="_GSRATES_13" hidden="1">"CT30000120030930        "</definedName>
    <definedName name="_GSRATES_2" hidden="1">"CT30000120030630        "</definedName>
    <definedName name="_GSRATES_3" hidden="1">"CF3000012003063020030101"</definedName>
    <definedName name="_GSRATES_4" hidden="1">"CT3000012003063020030101"</definedName>
    <definedName name="_GSRATES_5" hidden="1">"CF3000012002123120020101"</definedName>
    <definedName name="_GSRATES_6" hidden="1">"CF3000012002063020020101"</definedName>
    <definedName name="_GSRATES_7" hidden="1">"CF3000012003063020030101"</definedName>
    <definedName name="_GSRATES_8" hidden="1">"CF3000012003093020030101"</definedName>
    <definedName name="_GSRATES_9" hidden="1">"CF3000012002123120020101"</definedName>
    <definedName name="_GSRATES_COUNT" hidden="1">7</definedName>
    <definedName name="_GSRATES_COUNT1" hidden="1">13</definedName>
    <definedName name="_GSRATESR_1" hidden="1">#REF!</definedName>
    <definedName name="_GSRATESR_10" localSheetId="15" hidden="1">#REF!</definedName>
    <definedName name="_GSRATESR_10" localSheetId="2" hidden="1">#REF!</definedName>
    <definedName name="_GSRATESR_10" hidden="1">#REF!</definedName>
    <definedName name="_GSRATESR_11" localSheetId="15" hidden="1">#REF!</definedName>
    <definedName name="_GSRATESR_11" localSheetId="2" hidden="1">#REF!</definedName>
    <definedName name="_GSRATESR_11" hidden="1">#REF!</definedName>
    <definedName name="_GSRATESR_12" hidden="1">#REF!</definedName>
    <definedName name="_GSRATESR_13" hidden="1">#REF!</definedName>
    <definedName name="_GSRATESR_3" hidden="1">#REF!</definedName>
    <definedName name="_GSRATESR_4" hidden="1">#REF!</definedName>
    <definedName name="_GSRATESR_5" hidden="1">#REF!</definedName>
    <definedName name="_GSRATESR_6" hidden="1">#REF!</definedName>
    <definedName name="_GSRATESR_7" hidden="1">#REF!</definedName>
    <definedName name="_GSRATESR_8" hidden="1">#REF!</definedName>
    <definedName name="_GSRATESR_9" hidden="1">#REF!</definedName>
    <definedName name="a" localSheetId="15" hidden="1">{#N/A,#N/A,TRUE,"10 yr forecast - Balance Sheet";#N/A,#N/A,TRUE,"10 yr forecast - SCFP";#N/A,#N/A,TRUE,"10 yr forecast - P&amp;L&lt;linked&gt; ";#N/A,#N/A,TRUE,"Product Sales Royalty Breakdown";#N/A,#N/A,TRUE,"Collaborative Revenue Breakdown";#N/A,#N/A,TRUE,"Commercial Ops Breakdown";#N/A,#N/A,TRUE,"R&amp;D Breakdown";#N/A,#N/A,TRUE,"SG&amp;A Breakdown";#N/A,#N/A,TRUE,"FTE Summary"}</definedName>
    <definedName name="a" localSheetId="2" hidden="1">{#N/A,#N/A,TRUE,"10 yr forecast - Balance Sheet";#N/A,#N/A,TRUE,"10 yr forecast - SCFP";#N/A,#N/A,TRUE,"10 yr forecast - P&amp;L&lt;linked&gt; ";#N/A,#N/A,TRUE,"Product Sales Royalty Breakdown";#N/A,#N/A,TRUE,"Collaborative Revenue Breakdown";#N/A,#N/A,TRUE,"Commercial Ops Breakdown";#N/A,#N/A,TRUE,"R&amp;D Breakdown";#N/A,#N/A,TRUE,"SG&amp;A Breakdown";#N/A,#N/A,TRUE,"FTE Summary"}</definedName>
    <definedName name="a" hidden="1">{#N/A,#N/A,TRUE,"10 yr forecast - Balance Sheet";#N/A,#N/A,TRUE,"10 yr forecast - SCFP";#N/A,#N/A,TRUE,"10 yr forecast - P&amp;L&lt;linked&gt; ";#N/A,#N/A,TRUE,"Product Sales Royalty Breakdown";#N/A,#N/A,TRUE,"Collaborative Revenue Breakdown";#N/A,#N/A,TRUE,"Commercial Ops Breakdown";#N/A,#N/A,TRUE,"R&amp;D Breakdown";#N/A,#N/A,TRUE,"SG&amp;A Breakdown";#N/A,#N/A,TRUE,"FTE Summary"}</definedName>
    <definedName name="AAA_DOCTOPS" hidden="1">"AAA_SET"</definedName>
    <definedName name="AAA_duser" hidden="1">"OFF"</definedName>
    <definedName name="AAA_u999998" hidden="1">"nlfoote@970721231427"</definedName>
    <definedName name="AAA_u999999" hidden="1">"nlfoote@970721231348"</definedName>
    <definedName name="AAB_Addin5" hidden="1">"AAB_Description for addin 5,Description for addin 5,Description for addin 5,Description for addin 5,Description for addin 5,Description for addin 5"</definedName>
    <definedName name="AAB_GSPPG" hidden="1">"AAB_Goldman Sachs PPG Chart Utilities 1.0g"</definedName>
    <definedName name="adf" localSheetId="15" hidden="1">{#N/A,#N/A,FALSE,"CreditStat";#N/A,#N/A,FALSE,"SPbrkup";#N/A,#N/A,FALSE,"MerSPsyn";#N/A,#N/A,FALSE,"MerSPwKCsyn";#N/A,#N/A,FALSE,"MerSPwKCsyn (2)";#N/A,#N/A,FALSE,"CreditStat (2)"}</definedName>
    <definedName name="adf" localSheetId="2" hidden="1">{#N/A,#N/A,FALSE,"CreditStat";#N/A,#N/A,FALSE,"SPbrkup";#N/A,#N/A,FALSE,"MerSPsyn";#N/A,#N/A,FALSE,"MerSPwKCsyn";#N/A,#N/A,FALSE,"MerSPwKCsyn (2)";#N/A,#N/A,FALSE,"CreditStat (2)"}</definedName>
    <definedName name="adf" hidden="1">{#N/A,#N/A,FALSE,"CreditStat";#N/A,#N/A,FALSE,"SPbrkup";#N/A,#N/A,FALSE,"MerSPsyn";#N/A,#N/A,FALSE,"MerSPwKCsyn";#N/A,#N/A,FALSE,"MerSPwKCsyn (2)";#N/A,#N/A,FALSE,"CreditStat (2)"}</definedName>
    <definedName name="adfdaf" localSheetId="15" hidden="1">{"standalone1",#N/A,FALSE,"DCFBase";"standalone2",#N/A,FALSE,"DCFBase"}</definedName>
    <definedName name="adfdaf" localSheetId="2" hidden="1">{"standalone1",#N/A,FALSE,"DCFBase";"standalone2",#N/A,FALSE,"DCFBase"}</definedName>
    <definedName name="adfdaf" hidden="1">{"standalone1",#N/A,FALSE,"DCFBase";"standalone2",#N/A,FALSE,"DCFBase"}</definedName>
    <definedName name="asdf" localSheetId="15" hidden="1">{"mgmt forecast",#N/A,FALSE,"Mgmt Forecast";"dcf table",#N/A,FALSE,"Mgmt Forecast";"sensitivity",#N/A,FALSE,"Mgmt Forecast";"table inputs",#N/A,FALSE,"Mgmt Forecast";"calculations",#N/A,FALSE,"Mgmt Forecast"}</definedName>
    <definedName name="asdf" localSheetId="2" hidden="1">{"mgmt forecast",#N/A,FALSE,"Mgmt Forecast";"dcf table",#N/A,FALSE,"Mgmt Forecast";"sensitivity",#N/A,FALSE,"Mgmt Forecast";"table inputs",#N/A,FALSE,"Mgmt Forecast";"calculations",#N/A,FALSE,"Mgmt Forecast"}</definedName>
    <definedName name="asdf" hidden="1">{"mgmt forecast",#N/A,FALSE,"Mgmt Forecast";"dcf table",#N/A,FALSE,"Mgmt Forecast";"sensitivity",#N/A,FALSE,"Mgmt Forecast";"table inputs",#N/A,FALSE,"Mgmt Forecast";"calculations",#N/A,FALSE,"Mgmt Forecast"}</definedName>
    <definedName name="asdfa" localSheetId="15" hidden="1">{#N/A,#N/A,FALSE,"Antony Financials";#N/A,#N/A,FALSE,"Cowboy Financials";#N/A,#N/A,FALSE,"Combined";#N/A,#N/A,FALSE,"Valuematrix";#N/A,#N/A,FALSE,"DCFAntony";#N/A,#N/A,FALSE,"DCFCowboy";#N/A,#N/A,FALSE,"DCFCombined"}</definedName>
    <definedName name="asdfa" localSheetId="2" hidden="1">{#N/A,#N/A,FALSE,"Antony Financials";#N/A,#N/A,FALSE,"Cowboy Financials";#N/A,#N/A,FALSE,"Combined";#N/A,#N/A,FALSE,"Valuematrix";#N/A,#N/A,FALSE,"DCFAntony";#N/A,#N/A,FALSE,"DCFCowboy";#N/A,#N/A,FALSE,"DCFCombined"}</definedName>
    <definedName name="asdfa" hidden="1">{#N/A,#N/A,FALSE,"Antony Financials";#N/A,#N/A,FALSE,"Cowboy Financials";#N/A,#N/A,FALSE,"Combined";#N/A,#N/A,FALSE,"Valuematrix";#N/A,#N/A,FALSE,"DCFAntony";#N/A,#N/A,FALSE,"DCFCowboy";#N/A,#N/A,FALSE,"DCFCombined"}</definedName>
    <definedName name="asdfaa" localSheetId="15" hidden="1">{#N/A,#N/A,FALSE,"Antony Financials";#N/A,#N/A,FALSE,"Cowboy Financials";#N/A,#N/A,FALSE,"Combined";#N/A,#N/A,FALSE,"Valuematrix";#N/A,#N/A,FALSE,"DCFAntony";#N/A,#N/A,FALSE,"DCFCowboy";#N/A,#N/A,FALSE,"DCFCombined"}</definedName>
    <definedName name="asdfaa" localSheetId="2" hidden="1">{#N/A,#N/A,FALSE,"Antony Financials";#N/A,#N/A,FALSE,"Cowboy Financials";#N/A,#N/A,FALSE,"Combined";#N/A,#N/A,FALSE,"Valuematrix";#N/A,#N/A,FALSE,"DCFAntony";#N/A,#N/A,FALSE,"DCFCowboy";#N/A,#N/A,FALSE,"DCFCombined"}</definedName>
    <definedName name="asdfaa" hidden="1">{#N/A,#N/A,FALSE,"Antony Financials";#N/A,#N/A,FALSE,"Cowboy Financials";#N/A,#N/A,FALSE,"Combined";#N/A,#N/A,FALSE,"Valuematrix";#N/A,#N/A,FALSE,"DCFAntony";#N/A,#N/A,FALSE,"DCFCowboy";#N/A,#N/A,FALSE,"DCFCombined"}</definedName>
    <definedName name="asdfasdf" localSheetId="15" hidden="1">{#N/A,#N/A,FALSE,"CreditStat";#N/A,#N/A,FALSE,"SPbrkup";#N/A,#N/A,FALSE,"MerSPsyn";#N/A,#N/A,FALSE,"MerSPwKCsyn";#N/A,#N/A,FALSE,"MerSPwKCsyn (2)";#N/A,#N/A,FALSE,"CreditStat (2)"}</definedName>
    <definedName name="asdfasdf" localSheetId="2" hidden="1">{#N/A,#N/A,FALSE,"CreditStat";#N/A,#N/A,FALSE,"SPbrkup";#N/A,#N/A,FALSE,"MerSPsyn";#N/A,#N/A,FALSE,"MerSPwKCsyn";#N/A,#N/A,FALSE,"MerSPwKCsyn (2)";#N/A,#N/A,FALSE,"CreditStat (2)"}</definedName>
    <definedName name="asdfasdf" hidden="1">{#N/A,#N/A,FALSE,"CreditStat";#N/A,#N/A,FALSE,"SPbrkup";#N/A,#N/A,FALSE,"MerSPsyn";#N/A,#N/A,FALSE,"MerSPwKCsyn";#N/A,#N/A,FALSE,"MerSPwKCsyn (2)";#N/A,#N/A,FALSE,"CreditStat (2)"}</definedName>
    <definedName name="asdff" localSheetId="15" hidden="1">{"standalone1",#N/A,FALSE,"DCFBase";"standalone2",#N/A,FALSE,"DCFBase"}</definedName>
    <definedName name="asdff" localSheetId="2" hidden="1">{"standalone1",#N/A,FALSE,"DCFBase";"standalone2",#N/A,FALSE,"DCFBase"}</definedName>
    <definedName name="asdff" hidden="1">{"standalone1",#N/A,FALSE,"DCFBase";"standalone2",#N/A,FALSE,"DCFBase"}</definedName>
    <definedName name="asdfsad" localSheetId="15" hidden="1">{#N/A,#N/A,FALSE,"Antony Financials";#N/A,#N/A,FALSE,"Cowboy Financials";#N/A,#N/A,FALSE,"Combined";#N/A,#N/A,FALSE,"Valuematrix";#N/A,#N/A,FALSE,"DCFAntony";#N/A,#N/A,FALSE,"DCFCowboy";#N/A,#N/A,FALSE,"DCFCombined"}</definedName>
    <definedName name="asdfsad" localSheetId="2" hidden="1">{#N/A,#N/A,FALSE,"Antony Financials";#N/A,#N/A,FALSE,"Cowboy Financials";#N/A,#N/A,FALSE,"Combined";#N/A,#N/A,FALSE,"Valuematrix";#N/A,#N/A,FALSE,"DCFAntony";#N/A,#N/A,FALSE,"DCFCowboy";#N/A,#N/A,FALSE,"DCFCombined"}</definedName>
    <definedName name="asdfsad" hidden="1">{#N/A,#N/A,FALSE,"Antony Financials";#N/A,#N/A,FALSE,"Cowboy Financials";#N/A,#N/A,FALSE,"Combined";#N/A,#N/A,FALSE,"Valuematrix";#N/A,#N/A,FALSE,"DCFAntony";#N/A,#N/A,FALSE,"DCFCowboy";#N/A,#N/A,FALSE,"DCFCombined"}</definedName>
    <definedName name="b" localSheetId="15" hidden="1">{#N/A,#N/A,FALSE,"Antony Financials";#N/A,#N/A,FALSE,"Cowboy Financials";#N/A,#N/A,FALSE,"Combined";#N/A,#N/A,FALSE,"Valuematrix";#N/A,#N/A,FALSE,"DCFAntony";#N/A,#N/A,FALSE,"DCFCowboy";#N/A,#N/A,FALSE,"DCFCombined"}</definedName>
    <definedName name="b" localSheetId="2" hidden="1">{#N/A,#N/A,FALSE,"Antony Financials";#N/A,#N/A,FALSE,"Cowboy Financials";#N/A,#N/A,FALSE,"Combined";#N/A,#N/A,FALSE,"Valuematrix";#N/A,#N/A,FALSE,"DCFAntony";#N/A,#N/A,FALSE,"DCFCowboy";#N/A,#N/A,FALSE,"DCFCombined"}</definedName>
    <definedName name="b" hidden="1">{#N/A,#N/A,FALSE,"Antony Financials";#N/A,#N/A,FALSE,"Cowboy Financials";#N/A,#N/A,FALSE,"Combined";#N/A,#N/A,FALSE,"Valuematrix";#N/A,#N/A,FALSE,"DCFAntony";#N/A,#N/A,FALSE,"DCFCowboy";#N/A,#N/A,FALSE,"DCFCombined"}</definedName>
    <definedName name="d" localSheetId="15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d" localSheetId="2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d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da" localSheetId="15" hidden="1">{#N/A,#N/A,FALSE,"A&amp;E";#N/A,#N/A,FALSE,"HighTop";#N/A,#N/A,FALSE,"JG";#N/A,#N/A,FALSE,"RI";#N/A,#N/A,FALSE,"woHT";#N/A,#N/A,FALSE,"woHT&amp;JG"}</definedName>
    <definedName name="da" localSheetId="2" hidden="1">{#N/A,#N/A,FALSE,"A&amp;E";#N/A,#N/A,FALSE,"HighTop";#N/A,#N/A,FALSE,"JG";#N/A,#N/A,FALSE,"RI";#N/A,#N/A,FALSE,"woHT";#N/A,#N/A,FALSE,"woHT&amp;JG"}</definedName>
    <definedName name="da" hidden="1">{#N/A,#N/A,FALSE,"A&amp;E";#N/A,#N/A,FALSE,"HighTop";#N/A,#N/A,FALSE,"JG";#N/A,#N/A,FALSE,"RI";#N/A,#N/A,FALSE,"woHT";#N/A,#N/A,FALSE,"woHT&amp;JG"}</definedName>
    <definedName name="df" localSheetId="15" hidden="1">{"'Summary P&amp;L'!$A$1:$M$70","'Summary P&amp;L'!$A$1:$M$70"}</definedName>
    <definedName name="df" localSheetId="2" hidden="1">{"'Summary P&amp;L'!$A$1:$M$70","'Summary P&amp;L'!$A$1:$M$70"}</definedName>
    <definedName name="df" hidden="1">{"'Summary P&amp;L'!$A$1:$M$70","'Summary P&amp;L'!$A$1:$M$70"}</definedName>
    <definedName name="EPMWorkbookOptions_2" hidden="1">"m3FeIocTK7T00g7i155YYzII5xVFTgxBon8IEeL4xiLwgoT687neHX/pG70aRh7dJEB5hTBgSYS4S/wFRhkORAJNCFEijYCzdDW/7jaFj3jStoSLzX9El/54gL4Q7XVoWsi6rEQQeHqMNCnOXt8qRzrJhTnpdjyrYajjmak1fQXrR1cKuC|QKz4CEUZkvQ9clhikMR9lTf/Gcw/A9n9YZnYMuZTheC416kRG507skkOuBwSO7Rg8|xYzXFd2HOH"</definedName>
    <definedName name="EPMWorkbookOptions_3" hidden="1">"jHlyP|GtOQbRSQ7d9K9FzlywTlRW3iBgT/mkPU84ZhmIOeo0tZztdyxIzzUV2WFbWmbCTIuhdRrEldoHVZl|KLzOxh4KGnPvUDoOyprpQr5QmMJsVyxdWKWmnyqVgrAxRlBCXNHVW16khdtpyOykjcQSGzweMDHNwuzEZ8nsqApUWZCeCQOH6DptuExDuRD2Gr2XNaCr9sdDrDxGHz4bsT9UL2FgaK6Hj6tIYW|OR4QbB3KSzlI2yNo9dvcL5YX"</definedName>
    <definedName name="EPMWorkbookOptions_4" hidden="1">"Xq937qUh8ANDfwzvX5pOEZrf7XKslaT5fxiVU5PrBGDaanK8aemHLtOD86JWpLPnKQ4UZVq7czJtk5K1eqZk|2xo6jHzsn7WfeMhtP8alo/9l76VLVc1jQt/9JXOr2lb0Uil|hyg2Y4Z31mlrmHPq2|YwwsPgMY|0u0UlXkWq2aX6Lq6Ul0g8dYpR3j2EV6MCqM1vWxc/F|BqztmFbja3PYMfms2DZ7f/NMVamo6h88VGmnN2y32Uzvh3rmcAdw"</definedName>
    <definedName name="EPMWorkbookOptions_5" hidden="1">"FnJWmXsI2Wl3m2/4|qp8euJdMpgWbElWNNE8/v3RgRmxm/0zIylG/hsc/Ux2cEY6Z0bWjMifRMd0GkfPyftZ7wa99lv|XVM5vfVuyeDOBi0ynkWaVeYeIu02G/bAatpvKNTq6Ql1xWL8|NtvWm3zqn307wMOqNIcoFQ12SBdyjoHkbKu4Dzb7jmRTePu2RLdggmFcGoSMwCSnABI2yKY4QGiy5wmsdEDrM4bbJsj7OoMDZcmi1hcoXcdafzCTW6"</definedName>
    <definedName name="EPMWorkbookOptions_6" hidden="1">"a3g6/IYrRyIMu0Pt1hh37xw/rtMmZnfr/tQEq6O4jAAA="</definedName>
    <definedName name="EPMWorkbookOptions_7" hidden="1">"VkElWzGe4dbysDmw3e4bw0nqBxi31scdUfvlZHPVuLY3NJBpjCzYg+hpH+Go/fu3fdjNPrXaf+7pIr7iNgAA"</definedName>
    <definedName name="Expenselist" localSheetId="15">IF(#REF!="",OFFSET(#REF!,0,0,COUNT(#REF!)+1),OFFSET(#REF!,0,0,COUNT(#REF!)))</definedName>
    <definedName name="Expenselist" localSheetId="2">IF(#REF!="",OFFSET(#REF!,0,0,COUNT(#REF!)+1),OFFSET(#REF!,0,0,COUNT(#REF!)))</definedName>
    <definedName name="Expenselist" localSheetId="0">IF(#REF!="",OFFSET(#REF!,0,0,COUNT(#REF!)+1),OFFSET(#REF!,0,0,COUNT(#REF!)))</definedName>
    <definedName name="Expenselist">IF(#REF!="",OFFSET(#REF!,0,0,COUNT(#REF!)+1),OFFSET(#REF!,0,0,COUNT(#REF!)))</definedName>
    <definedName name="f" localSheetId="15" hidden="1">{"mgmt forecast",#N/A,FALSE,"Mgmt Forecast";"dcf table",#N/A,FALSE,"Mgmt Forecast";"sensitivity",#N/A,FALSE,"Mgmt Forecast";"table inputs",#N/A,FALSE,"Mgmt Forecast";"calculations",#N/A,FALSE,"Mgmt Forecast"}</definedName>
    <definedName name="f" localSheetId="2" hidden="1">{"mgmt forecast",#N/A,FALSE,"Mgmt Forecast";"dcf table",#N/A,FALSE,"Mgmt Forecast";"sensitivity",#N/A,FALSE,"Mgmt Forecast";"table inputs",#N/A,FALSE,"Mgmt Forecast";"calculations",#N/A,FALSE,"Mgmt Forecast"}</definedName>
    <definedName name="f" hidden="1">{"mgmt forecast",#N/A,FALSE,"Mgmt Forecast";"dcf table",#N/A,FALSE,"Mgmt Forecast";"sensitivity",#N/A,FALSE,"Mgmt Forecast";"table inputs",#N/A,FALSE,"Mgmt Forecast";"calculations",#N/A,FALSE,"Mgmt Forecast"}</definedName>
    <definedName name="fafate" localSheetId="15" hidden="1">{"mgmt forecast",#N/A,FALSE,"Mgmt Forecast";"dcf table",#N/A,FALSE,"Mgmt Forecast";"sensitivity",#N/A,FALSE,"Mgmt Forecast";"table inputs",#N/A,FALSE,"Mgmt Forecast";"calculations",#N/A,FALSE,"Mgmt Forecast"}</definedName>
    <definedName name="fafate" localSheetId="2" hidden="1">{"mgmt forecast",#N/A,FALSE,"Mgmt Forecast";"dcf table",#N/A,FALSE,"Mgmt Forecast";"sensitivity",#N/A,FALSE,"Mgmt Forecast";"table inputs",#N/A,FALSE,"Mgmt Forecast";"calculations",#N/A,FALSE,"Mgmt Forecast"}</definedName>
    <definedName name="fafate" hidden="1">{"mgmt forecast",#N/A,FALSE,"Mgmt Forecast";"dcf table",#N/A,FALSE,"Mgmt Forecast";"sensitivity",#N/A,FALSE,"Mgmt Forecast";"table inputs",#N/A,FALSE,"Mgmt Forecast";"calculations",#N/A,FALSE,"Mgmt Forecast"}</definedName>
    <definedName name="fff" localSheetId="15" hidden="1">{"standalone1",#N/A,FALSE,"DCFBase";"standalone2",#N/A,FALSE,"DCFBase"}</definedName>
    <definedName name="fff" localSheetId="2" hidden="1">{"standalone1",#N/A,FALSE,"DCFBase";"standalone2",#N/A,FALSE,"DCFBase"}</definedName>
    <definedName name="fff" hidden="1">{"standalone1",#N/A,FALSE,"DCFBase";"standalone2",#N/A,FALSE,"DCFBase"}</definedName>
    <definedName name="g" localSheetId="15" hidden="1">{#N/A,#N/A,FALSE,"Antony Financials";#N/A,#N/A,FALSE,"Cowboy Financials";#N/A,#N/A,FALSE,"Combined";#N/A,#N/A,FALSE,"Valuematrix";#N/A,#N/A,FALSE,"DCFAntony";#N/A,#N/A,FALSE,"DCFCowboy";#N/A,#N/A,FALSE,"DCFCombined"}</definedName>
    <definedName name="g" localSheetId="2" hidden="1">{#N/A,#N/A,FALSE,"Antony Financials";#N/A,#N/A,FALSE,"Cowboy Financials";#N/A,#N/A,FALSE,"Combined";#N/A,#N/A,FALSE,"Valuematrix";#N/A,#N/A,FALSE,"DCFAntony";#N/A,#N/A,FALSE,"DCFCowboy";#N/A,#N/A,FALSE,"DCFCombined"}</definedName>
    <definedName name="g" hidden="1">{#N/A,#N/A,FALSE,"Antony Financials";#N/A,#N/A,FALSE,"Cowboy Financials";#N/A,#N/A,FALSE,"Combined";#N/A,#N/A,FALSE,"Valuematrix";#N/A,#N/A,FALSE,"DCFAntony";#N/A,#N/A,FALSE,"DCFCowboy";#N/A,#N/A,FALSE,"DCFCombined"}</definedName>
    <definedName name="h" localSheetId="15" hidden="1">{#N/A,#N/A,FALSE,"CreditStat";#N/A,#N/A,FALSE,"SPbrkup";#N/A,#N/A,FALSE,"MerSPsyn";#N/A,#N/A,FALSE,"MerSPwKCsyn";#N/A,#N/A,FALSE,"MerSPwKCsyn (2)";#N/A,#N/A,FALSE,"CreditStat (2)"}</definedName>
    <definedName name="h" localSheetId="2" hidden="1">{#N/A,#N/A,FALSE,"CreditStat";#N/A,#N/A,FALSE,"SPbrkup";#N/A,#N/A,FALSE,"MerSPsyn";#N/A,#N/A,FALSE,"MerSPwKCsyn";#N/A,#N/A,FALSE,"MerSPwKCsyn (2)";#N/A,#N/A,FALSE,"CreditStat (2)"}</definedName>
    <definedName name="h" hidden="1">{#N/A,#N/A,FALSE,"CreditStat";#N/A,#N/A,FALSE,"SPbrkup";#N/A,#N/A,FALSE,"MerSPsyn";#N/A,#N/A,FALSE,"MerSPwKCsyn";#N/A,#N/A,FALSE,"MerSPwKCsyn (2)";#N/A,#N/A,FALSE,"CreditStat (2)"}</definedName>
    <definedName name="hardik">#REF!</definedName>
    <definedName name="HTML_CodePage" hidden="1">1252</definedName>
    <definedName name="HTML_Control" localSheetId="15" hidden="1">{"'Summary P&amp;L'!$A$1:$M$70","'Summary P&amp;L'!$A$1:$M$70"}</definedName>
    <definedName name="HTML_Control" localSheetId="2" hidden="1">{"'Summary P&amp;L'!$A$1:$M$70","'Summary P&amp;L'!$A$1:$M$70"}</definedName>
    <definedName name="HTML_Control" hidden="1">{"'Summary P&amp;L'!$A$1:$M$70","'Summary P&amp;L'!$A$1:$M$70"}</definedName>
    <definedName name="HTML_Description" hidden="1">""</definedName>
    <definedName name="HTML_Email" hidden="1">""</definedName>
    <definedName name="HTML_Header" hidden="1">"Summary P&amp;L"</definedName>
    <definedName name="HTML_LastUpdate" hidden="1">"9/03/01"</definedName>
    <definedName name="HTML_LineAfter" hidden="1">FALSE</definedName>
    <definedName name="HTML_LineBefore" hidden="1">FALSE</definedName>
    <definedName name="HTML_Name" hidden="1">"Hans Verheul"</definedName>
    <definedName name="HTML_OBDlg2" hidden="1">TRUE</definedName>
    <definedName name="HTML_OBDlg4" hidden="1">TRUE</definedName>
    <definedName name="HTML_OS" hidden="1">0</definedName>
    <definedName name="HTML_PathFile" hidden="1">"G:\Finlog\html\FINANCE.htm"</definedName>
    <definedName name="HTML_Title" hidden="1">"INCOME STATEMENT FEBRUARY 2001"</definedName>
    <definedName name="Incomelist" localSheetId="15">IF(#REF!="",OFFSET(#REF!,0,0,COUNT(#REF!)+1),OFFSET(#REF!,0,0,COUNT(#REF!)))</definedName>
    <definedName name="Incomelist" localSheetId="2">IF(#REF!="",OFFSET(#REF!,0,0,COUNT(#REF!)+1),OFFSET(#REF!,0,0,COUNT(#REF!)))</definedName>
    <definedName name="Incomelist" localSheetId="0">IF(#REF!="",OFFSET(#REF!,0,0,COUNT(#REF!)+1),OFFSET(#REF!,0,0,COUNT(#REF!)))</definedName>
    <definedName name="Incomelist">IF(#REF!="",OFFSET(#REF!,0,0,COUNT(#REF!)+1),OFFSET(#REF!,0,0,COUNT(#REF!)))</definedName>
    <definedName name="iui" localSheetId="15" hidden="1">{#N/A,#N/A,FALSE,"A&amp;E";#N/A,#N/A,FALSE,"HighTop";#N/A,#N/A,FALSE,"JG";#N/A,#N/A,FALSE,"RI";#N/A,#N/A,FALSE,"woHT";#N/A,#N/A,FALSE,"woHT&amp;JG"}</definedName>
    <definedName name="iui" localSheetId="2" hidden="1">{#N/A,#N/A,FALSE,"A&amp;E";#N/A,#N/A,FALSE,"HighTop";#N/A,#N/A,FALSE,"JG";#N/A,#N/A,FALSE,"RI";#N/A,#N/A,FALSE,"woHT";#N/A,#N/A,FALSE,"woHT&amp;JG"}</definedName>
    <definedName name="iui" hidden="1">{#N/A,#N/A,FALSE,"A&amp;E";#N/A,#N/A,FALSE,"HighTop";#N/A,#N/A,FALSE,"JG";#N/A,#N/A,FALSE,"RI";#N/A,#N/A,FALSE,"woHT";#N/A,#N/A,FALSE,"woHT&amp;JG"}</definedName>
    <definedName name="j" localSheetId="15" hidden="1">{"standalone1",#N/A,FALSE,"DCFBase";"standalone2",#N/A,FALSE,"DCFBase"}</definedName>
    <definedName name="j" localSheetId="2" hidden="1">{"standalone1",#N/A,FALSE,"DCFBase";"standalone2",#N/A,FALSE,"DCFBase"}</definedName>
    <definedName name="j" hidden="1">{"standalone1",#N/A,FALSE,"DCFBase";"standalone2",#N/A,FALSE,"DCFBase"}</definedName>
    <definedName name="k" localSheetId="15" hidden="1">{#N/A,#N/A,FALSE,"Antony Financials";#N/A,#N/A,FALSE,"Cowboy Financials";#N/A,#N/A,FALSE,"Combined";#N/A,#N/A,FALSE,"Valuematrix";#N/A,#N/A,FALSE,"DCFAntony";#N/A,#N/A,FALSE,"DCFCowboy";#N/A,#N/A,FALSE,"DCFCombined"}</definedName>
    <definedName name="k" localSheetId="2" hidden="1">{#N/A,#N/A,FALSE,"Antony Financials";#N/A,#N/A,FALSE,"Cowboy Financials";#N/A,#N/A,FALSE,"Combined";#N/A,#N/A,FALSE,"Valuematrix";#N/A,#N/A,FALSE,"DCFAntony";#N/A,#N/A,FALSE,"DCFCowboy";#N/A,#N/A,FALSE,"DCFCombined"}</definedName>
    <definedName name="k" hidden="1">{#N/A,#N/A,FALSE,"Antony Financials";#N/A,#N/A,FALSE,"Cowboy Financials";#N/A,#N/A,FALSE,"Combined";#N/A,#N/A,FALSE,"Valuematrix";#N/A,#N/A,FALSE,"DCFAntony";#N/A,#N/A,FALSE,"DCFCowboy";#N/A,#N/A,FALSE,"DCFCombined"}</definedName>
    <definedName name="kyd.Dim.01." hidden="1">"currency"</definedName>
    <definedName name="kyd.Dim.02." hidden="1">"currency"</definedName>
    <definedName name="kyd.ElementType.01." hidden="1">3</definedName>
    <definedName name="kyd.ElementType.02." hidden="1">3</definedName>
    <definedName name="kyd.MemoSortHide." hidden="1">FALSE</definedName>
    <definedName name="kyd.NumLevels.01." hidden="1">999</definedName>
    <definedName name="kyd.NumLevels.02." hidden="1">999</definedName>
    <definedName name="kyd.ParentName.01." hidden="1">"AUD"</definedName>
    <definedName name="kyd.ParentName.02." hidden="1">"AUD"</definedName>
    <definedName name="kyd.PreScreenData." hidden="1">FALSE</definedName>
    <definedName name="kyd.PrintMemo." hidden="1">FALSE</definedName>
    <definedName name="kyd.PrintParent.01." hidden="1">TRUE</definedName>
    <definedName name="kyd.PrintParent.02." hidden="1">TRUE</definedName>
    <definedName name="kyd.PrintStdWhen." hidden="1">3</definedName>
    <definedName name="kyd.SaveAsFile." hidden="1">FALSE</definedName>
    <definedName name="kyd.SaveMemo." hidden="1">FALSE</definedName>
    <definedName name="kyd.SelectString.01." hidden="1">"*"</definedName>
    <definedName name="kyd.SelectString.02." hidden="1">"*"</definedName>
    <definedName name="kyd.StdSortHide." hidden="1">FALSE</definedName>
    <definedName name="kyd.StopRow." hidden="1">16384</definedName>
    <definedName name="kyd.WriteMemWhenOptn." hidden="1">3</definedName>
    <definedName name="l" localSheetId="15" hidden="1">{"mgmt forecast",#N/A,FALSE,"Mgmt Forecast";"dcf table",#N/A,FALSE,"Mgmt Forecast";"sensitivity",#N/A,FALSE,"Mgmt Forecast";"table inputs",#N/A,FALSE,"Mgmt Forecast";"calculations",#N/A,FALSE,"Mgmt Forecast"}</definedName>
    <definedName name="l" localSheetId="2" hidden="1">{"mgmt forecast",#N/A,FALSE,"Mgmt Forecast";"dcf table",#N/A,FALSE,"Mgmt Forecast";"sensitivity",#N/A,FALSE,"Mgmt Forecast";"table inputs",#N/A,FALSE,"Mgmt Forecast";"calculations",#N/A,FALSE,"Mgmt Forecast"}</definedName>
    <definedName name="l" hidden="1">{"mgmt forecast",#N/A,FALSE,"Mgmt Forecast";"dcf table",#N/A,FALSE,"Mgmt Forecast";"sensitivity",#N/A,FALSE,"Mgmt Forecast";"table inputs",#N/A,FALSE,"Mgmt Forecast";"calculations",#N/A,FALSE,"Mgmt Forecast"}</definedName>
    <definedName name="m" localSheetId="15" hidden="1">{"standalone1",#N/A,FALSE,"DCFBase";"standalone2",#N/A,FALSE,"DCFBase"}</definedName>
    <definedName name="m" localSheetId="2" hidden="1">{"standalone1",#N/A,FALSE,"DCFBase";"standalone2",#N/A,FALSE,"DCFBase"}</definedName>
    <definedName name="m" hidden="1">{"standalone1",#N/A,FALSE,"DCFBase";"standalone2",#N/A,FALSE,"DCFBase"}</definedName>
    <definedName name="MR" localSheetId="15" hidden="1">{#N/A,#N/A,FALSE,"sales ytd";#N/A,#N/A,FALSE,"investments";#N/A,#N/A,FALSE,"bus. synergies 1997";#N/A,#N/A,FALSE,"synergies outlook"}</definedName>
    <definedName name="MR" localSheetId="2" hidden="1">{#N/A,#N/A,FALSE,"sales ytd";#N/A,#N/A,FALSE,"investments";#N/A,#N/A,FALSE,"bus. synergies 1997";#N/A,#N/A,FALSE,"synergies outlook"}</definedName>
    <definedName name="MR" hidden="1">{#N/A,#N/A,FALSE,"sales ytd";#N/A,#N/A,FALSE,"investments";#N/A,#N/A,FALSE,"bus. synergies 1997";#N/A,#N/A,FALSE,"synergies outlook"}</definedName>
    <definedName name="n" localSheetId="15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n" localSheetId="2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n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Name">OFFSET(#REF!,0,0,COUNTA(#REF!)-1,1)</definedName>
    <definedName name="q" localSheetId="15" hidden="1">{#N/A,#N/A,FALSE,"Antony Financials";#N/A,#N/A,FALSE,"Cowboy Financials";#N/A,#N/A,FALSE,"Combined";#N/A,#N/A,FALSE,"Valuematrix";#N/A,#N/A,FALSE,"DCFAntony";#N/A,#N/A,FALSE,"DCFCowboy";#N/A,#N/A,FALSE,"DCFCombined"}</definedName>
    <definedName name="q" localSheetId="2" hidden="1">{#N/A,#N/A,FALSE,"Antony Financials";#N/A,#N/A,FALSE,"Cowboy Financials";#N/A,#N/A,FALSE,"Combined";#N/A,#N/A,FALSE,"Valuematrix";#N/A,#N/A,FALSE,"DCFAntony";#N/A,#N/A,FALSE,"DCFCowboy";#N/A,#N/A,FALSE,"DCFCombined"}</definedName>
    <definedName name="q" hidden="1">{#N/A,#N/A,FALSE,"Antony Financials";#N/A,#N/A,FALSE,"Cowboy Financials";#N/A,#N/A,FALSE,"Combined";#N/A,#N/A,FALSE,"Valuematrix";#N/A,#N/A,FALSE,"DCFAntony";#N/A,#N/A,FALSE,"DCFCowboy";#N/A,#N/A,FALSE,"DCFCombined"}</definedName>
    <definedName name="rr" localSheetId="15" hidden="1">{#N/A,#N/A,FALSE,"Antony Financials";#N/A,#N/A,FALSE,"Cowboy Financials";#N/A,#N/A,FALSE,"Combined";#N/A,#N/A,FALSE,"Valuematrix";#N/A,#N/A,FALSE,"DCFAntony";#N/A,#N/A,FALSE,"DCFCowboy";#N/A,#N/A,FALSE,"DCFCombined"}</definedName>
    <definedName name="rr" localSheetId="2" hidden="1">{#N/A,#N/A,FALSE,"Antony Financials";#N/A,#N/A,FALSE,"Cowboy Financials";#N/A,#N/A,FALSE,"Combined";#N/A,#N/A,FALSE,"Valuematrix";#N/A,#N/A,FALSE,"DCFAntony";#N/A,#N/A,FALSE,"DCFCowboy";#N/A,#N/A,FALSE,"DCFCombined"}</definedName>
    <definedName name="rr" hidden="1">{#N/A,#N/A,FALSE,"Antony Financials";#N/A,#N/A,FALSE,"Cowboy Financials";#N/A,#N/A,FALSE,"Combined";#N/A,#N/A,FALSE,"Valuematrix";#N/A,#N/A,FALSE,"DCFAntony";#N/A,#N/A,FALSE,"DCFCowboy";#N/A,#N/A,FALSE,"DCFCombined"}</definedName>
    <definedName name="SAPBEXhrIndnt" hidden="1">"Wide"</definedName>
    <definedName name="SAPsysID" hidden="1">"708C5W7SBKP804JT78WJ0JNKI"</definedName>
    <definedName name="SAPwbID" hidden="1">"ARS"</definedName>
    <definedName name="sd" localSheetId="15" hidden="1">{#N/A,#N/A,TRUE,"10 yr forecast - Balance Sheet";#N/A,#N/A,TRUE,"10 yr forecast - SCFP";#N/A,#N/A,TRUE,"10 yr forecast - P&amp;L&lt;linked&gt; ";#N/A,#N/A,TRUE,"Product Sales Royalty Breakdown";#N/A,#N/A,TRUE,"Collaborative Revenue Breakdown";#N/A,#N/A,TRUE,"Commercial Ops Breakdown";#N/A,#N/A,TRUE,"R&amp;D Breakdown";#N/A,#N/A,TRUE,"SG&amp;A Breakdown";#N/A,#N/A,TRUE,"FTE Summary"}</definedName>
    <definedName name="sd" localSheetId="2" hidden="1">{#N/A,#N/A,TRUE,"10 yr forecast - Balance Sheet";#N/A,#N/A,TRUE,"10 yr forecast - SCFP";#N/A,#N/A,TRUE,"10 yr forecast - P&amp;L&lt;linked&gt; ";#N/A,#N/A,TRUE,"Product Sales Royalty Breakdown";#N/A,#N/A,TRUE,"Collaborative Revenue Breakdown";#N/A,#N/A,TRUE,"Commercial Ops Breakdown";#N/A,#N/A,TRUE,"R&amp;D Breakdown";#N/A,#N/A,TRUE,"SG&amp;A Breakdown";#N/A,#N/A,TRUE,"FTE Summary"}</definedName>
    <definedName name="sd" hidden="1">{#N/A,#N/A,TRUE,"10 yr forecast - Balance Sheet";#N/A,#N/A,TRUE,"10 yr forecast - SCFP";#N/A,#N/A,TRUE,"10 yr forecast - P&amp;L&lt;linked&gt; ";#N/A,#N/A,TRUE,"Product Sales Royalty Breakdown";#N/A,#N/A,TRUE,"Collaborative Revenue Breakdown";#N/A,#N/A,TRUE,"Commercial Ops Breakdown";#N/A,#N/A,TRUE,"R&amp;D Breakdown";#N/A,#N/A,TRUE,"SG&amp;A Breakdown";#N/A,#N/A,TRUE,"FTE Summary"}</definedName>
    <definedName name="sdfasefr" localSheetId="15" hidden="1">{#N/A,#N/A,FALSE,"Antony Financials";#N/A,#N/A,FALSE,"Cowboy Financials";#N/A,#N/A,FALSE,"Combined";#N/A,#N/A,FALSE,"Valuematrix";#N/A,#N/A,FALSE,"DCFAntony";#N/A,#N/A,FALSE,"DCFCowboy";#N/A,#N/A,FALSE,"DCFCombined"}</definedName>
    <definedName name="sdfasefr" localSheetId="2" hidden="1">{#N/A,#N/A,FALSE,"Antony Financials";#N/A,#N/A,FALSE,"Cowboy Financials";#N/A,#N/A,FALSE,"Combined";#N/A,#N/A,FALSE,"Valuematrix";#N/A,#N/A,FALSE,"DCFAntony";#N/A,#N/A,FALSE,"DCFCowboy";#N/A,#N/A,FALSE,"DCFCombined"}</definedName>
    <definedName name="sdfasefr" hidden="1">{#N/A,#N/A,FALSE,"Antony Financials";#N/A,#N/A,FALSE,"Cowboy Financials";#N/A,#N/A,FALSE,"Combined";#N/A,#N/A,FALSE,"Valuematrix";#N/A,#N/A,FALSE,"DCFAntony";#N/A,#N/A,FALSE,"DCFCowboy";#N/A,#N/A,FALSE,"DCFCombined"}</definedName>
    <definedName name="t" localSheetId="15" hidden="1">{#N/A,#N/A,FALSE,"A&amp;E";#N/A,#N/A,FALSE,"HighTop";#N/A,#N/A,FALSE,"JG";#N/A,#N/A,FALSE,"RI";#N/A,#N/A,FALSE,"woHT";#N/A,#N/A,FALSE,"woHT&amp;JG"}</definedName>
    <definedName name="t" localSheetId="2" hidden="1">{#N/A,#N/A,FALSE,"A&amp;E";#N/A,#N/A,FALSE,"HighTop";#N/A,#N/A,FALSE,"JG";#N/A,#N/A,FALSE,"RI";#N/A,#N/A,FALSE,"woHT";#N/A,#N/A,FALSE,"woHT&amp;JG"}</definedName>
    <definedName name="t" hidden="1">{#N/A,#N/A,FALSE,"A&amp;E";#N/A,#N/A,FALSE,"HighTop";#N/A,#N/A,FALSE,"JG";#N/A,#N/A,FALSE,"RI";#N/A,#N/A,FALSE,"woHT";#N/A,#N/A,FALSE,"woHT&amp;JG"}</definedName>
    <definedName name="ttt" localSheetId="15" hidden="1">{#N/A,#N/A,FALSE,"CreditStat";#N/A,#N/A,FALSE,"SPbrkup";#N/A,#N/A,FALSE,"MerSPsyn";#N/A,#N/A,FALSE,"MerSPwKCsyn";#N/A,#N/A,FALSE,"MerSPwKCsyn (2)";#N/A,#N/A,FALSE,"CreditStat (2)"}</definedName>
    <definedName name="ttt" localSheetId="2" hidden="1">{#N/A,#N/A,FALSE,"CreditStat";#N/A,#N/A,FALSE,"SPbrkup";#N/A,#N/A,FALSE,"MerSPsyn";#N/A,#N/A,FALSE,"MerSPwKCsyn";#N/A,#N/A,FALSE,"MerSPwKCsyn (2)";#N/A,#N/A,FALSE,"CreditStat (2)"}</definedName>
    <definedName name="ttt" hidden="1">{#N/A,#N/A,FALSE,"CreditStat";#N/A,#N/A,FALSE,"SPbrkup";#N/A,#N/A,FALSE,"MerSPsyn";#N/A,#N/A,FALSE,"MerSPwKCsyn";#N/A,#N/A,FALSE,"MerSPwKCsyn (2)";#N/A,#N/A,FALSE,"CreditStat (2)"}</definedName>
    <definedName name="v" localSheetId="15" hidden="1">{"standalone1",#N/A,FALSE,"DCFBase";"standalone2",#N/A,FALSE,"DCFBase"}</definedName>
    <definedName name="v" localSheetId="2" hidden="1">{"standalone1",#N/A,FALSE,"DCFBase";"standalone2",#N/A,FALSE,"DCFBase"}</definedName>
    <definedName name="v" hidden="1">{"standalone1",#N/A,FALSE,"DCFBase";"standalone2",#N/A,FALSE,"DCFBase"}</definedName>
    <definedName name="vv" localSheetId="15" hidden="1">{#N/A,#N/A,FALSE,"CreditStat";#N/A,#N/A,FALSE,"SPbrkup";#N/A,#N/A,FALSE,"MerSPsyn";#N/A,#N/A,FALSE,"MerSPwKCsyn";#N/A,#N/A,FALSE,"MerSPwKCsyn (2)";#N/A,#N/A,FALSE,"CreditStat (2)"}</definedName>
    <definedName name="vv" localSheetId="2" hidden="1">{#N/A,#N/A,FALSE,"CreditStat";#N/A,#N/A,FALSE,"SPbrkup";#N/A,#N/A,FALSE,"MerSPsyn";#N/A,#N/A,FALSE,"MerSPwKCsyn";#N/A,#N/A,FALSE,"MerSPwKCsyn (2)";#N/A,#N/A,FALSE,"CreditStat (2)"}</definedName>
    <definedName name="vv" hidden="1">{#N/A,#N/A,FALSE,"CreditStat";#N/A,#N/A,FALSE,"SPbrkup";#N/A,#N/A,FALSE,"MerSPsyn";#N/A,#N/A,FALSE,"MerSPwKCsyn";#N/A,#N/A,FALSE,"MerSPwKCsyn (2)";#N/A,#N/A,FALSE,"CreditStat (2)"}</definedName>
    <definedName name="vvv" localSheetId="15" hidden="1">{#N/A,#N/A,FALSE,"Antony Financials";#N/A,#N/A,FALSE,"Cowboy Financials";#N/A,#N/A,FALSE,"Combined";#N/A,#N/A,FALSE,"Valuematrix";#N/A,#N/A,FALSE,"DCFAntony";#N/A,#N/A,FALSE,"DCFCowboy";#N/A,#N/A,FALSE,"DCFCombined"}</definedName>
    <definedName name="vvv" localSheetId="2" hidden="1">{#N/A,#N/A,FALSE,"Antony Financials";#N/A,#N/A,FALSE,"Cowboy Financials";#N/A,#N/A,FALSE,"Combined";#N/A,#N/A,FALSE,"Valuematrix";#N/A,#N/A,FALSE,"DCFAntony";#N/A,#N/A,FALSE,"DCFCowboy";#N/A,#N/A,FALSE,"DCFCombined"}</definedName>
    <definedName name="vvv" hidden="1">{#N/A,#N/A,FALSE,"Antony Financials";#N/A,#N/A,FALSE,"Cowboy Financials";#N/A,#N/A,FALSE,"Combined";#N/A,#N/A,FALSE,"Valuematrix";#N/A,#N/A,FALSE,"DCFAntony";#N/A,#N/A,FALSE,"DCFCowboy";#N/A,#N/A,FALSE,"DCFCombined"}</definedName>
    <definedName name="w" localSheetId="15" hidden="1">{#N/A,#N/A,FALSE,"CreditStat";#N/A,#N/A,FALSE,"SPbrkup";#N/A,#N/A,FALSE,"MerSPsyn";#N/A,#N/A,FALSE,"MerSPwKCsyn";#N/A,#N/A,FALSE,"MerSPwKCsyn (2)";#N/A,#N/A,FALSE,"CreditStat (2)"}</definedName>
    <definedName name="w" localSheetId="2" hidden="1">{#N/A,#N/A,FALSE,"CreditStat";#N/A,#N/A,FALSE,"SPbrkup";#N/A,#N/A,FALSE,"MerSPsyn";#N/A,#N/A,FALSE,"MerSPwKCsyn";#N/A,#N/A,FALSE,"MerSPwKCsyn (2)";#N/A,#N/A,FALSE,"CreditStat (2)"}</definedName>
    <definedName name="w" hidden="1">{#N/A,#N/A,FALSE,"CreditStat";#N/A,#N/A,FALSE,"SPbrkup";#N/A,#N/A,FALSE,"MerSPsyn";#N/A,#N/A,FALSE,"MerSPwKCsyn";#N/A,#N/A,FALSE,"MerSPwKCsyn (2)";#N/A,#N/A,FALSE,"CreditStat (2)"}</definedName>
    <definedName name="wrn.dcf." localSheetId="15" hidden="1">{"mgmt forecast",#N/A,FALSE,"Mgmt Forecast";"dcf table",#N/A,FALSE,"Mgmt Forecast";"sensitivity",#N/A,FALSE,"Mgmt Forecast";"table inputs",#N/A,FALSE,"Mgmt Forecast";"calculations",#N/A,FALSE,"Mgmt Forecast"}</definedName>
    <definedName name="wrn.dcf." localSheetId="2" hidden="1">{"mgmt forecast",#N/A,FALSE,"Mgmt Forecast";"dcf table",#N/A,FALSE,"Mgmt Forecast";"sensitivity",#N/A,FALSE,"Mgmt Forecast";"table inputs",#N/A,FALSE,"Mgmt Forecast";"calculations",#N/A,FALSE,"Mgmt Forecast"}</definedName>
    <definedName name="wrn.dcf." hidden="1">{"mgmt forecast",#N/A,FALSE,"Mgmt Forecast";"dcf table",#N/A,FALSE,"Mgmt Forecast";"sensitivity",#N/A,FALSE,"Mgmt Forecast";"table inputs",#N/A,FALSE,"Mgmt Forecast";"calculations",#N/A,FALSE,"Mgmt Forecast"}</definedName>
    <definedName name="wrn.Everything." localSheetId="15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." localSheetId="2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.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print._.standalone." localSheetId="15" hidden="1">{"standalone1",#N/A,FALSE,"DCFBase";"standalone2",#N/A,FALSE,"DCFBase"}</definedName>
    <definedName name="wrn.print._.standalone." localSheetId="2" hidden="1">{"standalone1",#N/A,FALSE,"DCFBase";"standalone2",#N/A,FALSE,"DCFBase"}</definedName>
    <definedName name="wrn.print._.standalone." hidden="1">{"standalone1",#N/A,FALSE,"DCFBase";"standalone2",#N/A,FALSE,"DCFBase"}</definedName>
    <definedName name="wrn.SKSCS1." localSheetId="15" hidden="1">{#N/A,#N/A,FALSE,"Antony Financials";#N/A,#N/A,FALSE,"Cowboy Financials";#N/A,#N/A,FALSE,"Combined";#N/A,#N/A,FALSE,"Valuematrix";#N/A,#N/A,FALSE,"DCFAntony";#N/A,#N/A,FALSE,"DCFCowboy";#N/A,#N/A,FALSE,"DCFCombined"}</definedName>
    <definedName name="wrn.SKSCS1." localSheetId="2" hidden="1">{#N/A,#N/A,FALSE,"Antony Financials";#N/A,#N/A,FALSE,"Cowboy Financials";#N/A,#N/A,FALSE,"Combined";#N/A,#N/A,FALSE,"Valuematrix";#N/A,#N/A,FALSE,"DCFAntony";#N/A,#N/A,FALSE,"DCFCowboy";#N/A,#N/A,FALSE,"DCFCombined"}</definedName>
    <definedName name="wrn.SKSCS1." hidden="1">{#N/A,#N/A,FALSE,"Antony Financials";#N/A,#N/A,FALSE,"Cowboy Financials";#N/A,#N/A,FALSE,"Combined";#N/A,#N/A,FALSE,"Valuematrix";#N/A,#N/A,FALSE,"DCFAntony";#N/A,#N/A,FALSE,"DCFCowboy";#N/A,#N/A,FALSE,"DCFCombined"}</definedName>
    <definedName name="wrn.SummaryPgs." localSheetId="15" hidden="1">{#N/A,#N/A,FALSE,"CreditStat";#N/A,#N/A,FALSE,"SPbrkup";#N/A,#N/A,FALSE,"MerSPsyn";#N/A,#N/A,FALSE,"MerSPwKCsyn";#N/A,#N/A,FALSE,"MerSPwKCsyn (2)";#N/A,#N/A,FALSE,"CreditStat (2)"}</definedName>
    <definedName name="wrn.SummaryPgs." localSheetId="2" hidden="1">{#N/A,#N/A,FALSE,"CreditStat";#N/A,#N/A,FALSE,"SPbrkup";#N/A,#N/A,FALSE,"MerSPsyn";#N/A,#N/A,FALSE,"MerSPwKCsyn";#N/A,#N/A,FALSE,"MerSPwKCsyn (2)";#N/A,#N/A,FALSE,"CreditStat (2)"}</definedName>
    <definedName name="wrn.SummaryPgs." hidden="1">{#N/A,#N/A,FALSE,"CreditStat";#N/A,#N/A,FALSE,"SPbrkup";#N/A,#N/A,FALSE,"MerSPsyn";#N/A,#N/A,FALSE,"MerSPwKCsyn";#N/A,#N/A,FALSE,"MerSPwKCsyn (2)";#N/A,#N/A,FALSE,"CreditStat (2)"}</definedName>
    <definedName name="wrn.Top._.Level._.Summaries." localSheetId="15" hidden="1">{#N/A,#N/A,TRUE,"10 yr forecast - Balance Sheet";#N/A,#N/A,TRUE,"10 yr forecast - SCFP";#N/A,#N/A,TRUE,"10 yr forecast - P&amp;L&lt;linked&gt; ";#N/A,#N/A,TRUE,"Product Sales Royalty Breakdown";#N/A,#N/A,TRUE,"Collaborative Revenue Breakdown";#N/A,#N/A,TRUE,"Commercial Ops Breakdown";#N/A,#N/A,TRUE,"R&amp;D Breakdown";#N/A,#N/A,TRUE,"SG&amp;A Breakdown";#N/A,#N/A,TRUE,"FTE Summary"}</definedName>
    <definedName name="wrn.Top._.Level._.Summaries." localSheetId="2" hidden="1">{#N/A,#N/A,TRUE,"10 yr forecast - Balance Sheet";#N/A,#N/A,TRUE,"10 yr forecast - SCFP";#N/A,#N/A,TRUE,"10 yr forecast - P&amp;L&lt;linked&gt; ";#N/A,#N/A,TRUE,"Product Sales Royalty Breakdown";#N/A,#N/A,TRUE,"Collaborative Revenue Breakdown";#N/A,#N/A,TRUE,"Commercial Ops Breakdown";#N/A,#N/A,TRUE,"R&amp;D Breakdown";#N/A,#N/A,TRUE,"SG&amp;A Breakdown";#N/A,#N/A,TRUE,"FTE Summary"}</definedName>
    <definedName name="wrn.Top._.Level._.Summaries." hidden="1">{#N/A,#N/A,TRUE,"10 yr forecast - Balance Sheet";#N/A,#N/A,TRUE,"10 yr forecast - SCFP";#N/A,#N/A,TRUE,"10 yr forecast - P&amp;L&lt;linked&gt; ";#N/A,#N/A,TRUE,"Product Sales Royalty Breakdown";#N/A,#N/A,TRUE,"Collaborative Revenue Breakdown";#N/A,#N/A,TRUE,"Commercial Ops Breakdown";#N/A,#N/A,TRUE,"R&amp;D Breakdown";#N/A,#N/A,TRUE,"SG&amp;A Breakdown";#N/A,#N/A,TRUE,"FTE Summary"}</definedName>
    <definedName name="wrn.Tweety." localSheetId="15" hidden="1">{#N/A,#N/A,FALSE,"A&amp;E";#N/A,#N/A,FALSE,"HighTop";#N/A,#N/A,FALSE,"JG";#N/A,#N/A,FALSE,"RI";#N/A,#N/A,FALSE,"woHT";#N/A,#N/A,FALSE,"woHT&amp;JG"}</definedName>
    <definedName name="wrn.Tweety." localSheetId="2" hidden="1">{#N/A,#N/A,FALSE,"A&amp;E";#N/A,#N/A,FALSE,"HighTop";#N/A,#N/A,FALSE,"JG";#N/A,#N/A,FALSE,"RI";#N/A,#N/A,FALSE,"woHT";#N/A,#N/A,FALSE,"woHT&amp;JG"}</definedName>
    <definedName name="wrn.Tweety." hidden="1">{#N/A,#N/A,FALSE,"A&amp;E";#N/A,#N/A,FALSE,"HighTop";#N/A,#N/A,FALSE,"JG";#N/A,#N/A,FALSE,"RI";#N/A,#N/A,FALSE,"woHT";#N/A,#N/A,FALSE,"woHT&amp;JG"}</definedName>
    <definedName name="wrn.vortrag." localSheetId="15" hidden="1">{#N/A,#N/A,FALSE,"sales ytd";#N/A,#N/A,FALSE,"investments";#N/A,#N/A,FALSE,"bus. synergies 1997";#N/A,#N/A,FALSE,"synergies outlook"}</definedName>
    <definedName name="wrn.vortrag." localSheetId="2" hidden="1">{#N/A,#N/A,FALSE,"sales ytd";#N/A,#N/A,FALSE,"investments";#N/A,#N/A,FALSE,"bus. synergies 1997";#N/A,#N/A,FALSE,"synergies outlook"}</definedName>
    <definedName name="wrn.vortrag." hidden="1">{#N/A,#N/A,FALSE,"sales ytd";#N/A,#N/A,FALSE,"investments";#N/A,#N/A,FALSE,"bus. synergies 1997";#N/A,#N/A,FALSE,"synergies outlook"}</definedName>
    <definedName name="zzz" localSheetId="15" hidden="1">{#N/A,#N/A,TRUE,"10 yr forecast - Balance Sheet";#N/A,#N/A,TRUE,"10 yr forecast - SCFP";#N/A,#N/A,TRUE,"10 yr forecast - P&amp;L&lt;linked&gt; ";#N/A,#N/A,TRUE,"Product Sales Royalty Breakdown";#N/A,#N/A,TRUE,"Collaborative Revenue Breakdown";#N/A,#N/A,TRUE,"Commercial Ops Breakdown";#N/A,#N/A,TRUE,"R&amp;D Breakdown";#N/A,#N/A,TRUE,"SG&amp;A Breakdown";#N/A,#N/A,TRUE,"FTE Summary"}</definedName>
    <definedName name="zzz" localSheetId="2" hidden="1">{#N/A,#N/A,TRUE,"10 yr forecast - Balance Sheet";#N/A,#N/A,TRUE,"10 yr forecast - SCFP";#N/A,#N/A,TRUE,"10 yr forecast - P&amp;L&lt;linked&gt; ";#N/A,#N/A,TRUE,"Product Sales Royalty Breakdown";#N/A,#N/A,TRUE,"Collaborative Revenue Breakdown";#N/A,#N/A,TRUE,"Commercial Ops Breakdown";#N/A,#N/A,TRUE,"R&amp;D Breakdown";#N/A,#N/A,TRUE,"SG&amp;A Breakdown";#N/A,#N/A,TRUE,"FTE Summary"}</definedName>
    <definedName name="zzz" hidden="1">{#N/A,#N/A,TRUE,"10 yr forecast - Balance Sheet";#N/A,#N/A,TRUE,"10 yr forecast - SCFP";#N/A,#N/A,TRUE,"10 yr forecast - P&amp;L&lt;linked&gt; ";#N/A,#N/A,TRUE,"Product Sales Royalty Breakdown";#N/A,#N/A,TRUE,"Collaborative Revenue Breakdown";#N/A,#N/A,TRUE,"Commercial Ops Breakdown";#N/A,#N/A,TRUE,"R&amp;D Breakdown";#N/A,#N/A,TRUE,"SG&amp;A Breakdown";#N/A,#N/A,TRUE,"FTE Summary"}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8" i="98" l="1"/>
  <c r="E17" i="98"/>
  <c r="E16" i="98"/>
  <c r="E15" i="98"/>
  <c r="E14" i="98"/>
  <c r="E13" i="98"/>
  <c r="E12" i="98"/>
  <c r="E11" i="98"/>
  <c r="E10" i="98"/>
  <c r="E9" i="98"/>
  <c r="E8" i="98"/>
  <c r="E7" i="98"/>
  <c r="E6" i="98"/>
  <c r="E5" i="98"/>
  <c r="E4" i="98"/>
  <c r="E3" i="98"/>
  <c r="D9" i="97"/>
  <c r="F9" i="97" s="1"/>
  <c r="D4" i="97"/>
  <c r="F4" i="97" s="1"/>
  <c r="J3" i="97"/>
  <c r="K3" i="97" s="1"/>
  <c r="C14" i="97" l="1"/>
</calcChain>
</file>

<file path=xl/sharedStrings.xml><?xml version="1.0" encoding="utf-8"?>
<sst xmlns="http://schemas.openxmlformats.org/spreadsheetml/2006/main" count="9611" uniqueCount="2136">
  <si>
    <t>Employee Master</t>
  </si>
  <si>
    <t>EMP ID</t>
  </si>
  <si>
    <t>EMP Name</t>
  </si>
  <si>
    <t>EMP-1</t>
  </si>
  <si>
    <t>EMP-2</t>
  </si>
  <si>
    <t>Sales</t>
  </si>
  <si>
    <t>Contribution</t>
  </si>
  <si>
    <t>EMP-3</t>
  </si>
  <si>
    <t>EMP-4</t>
  </si>
  <si>
    <t>EMP-5</t>
  </si>
  <si>
    <t>EMP-6</t>
  </si>
  <si>
    <t>EMP-7</t>
  </si>
  <si>
    <t>EMP-8</t>
  </si>
  <si>
    <t>EMP-9</t>
  </si>
  <si>
    <t>EMP-10</t>
  </si>
  <si>
    <t>EMP-11</t>
  </si>
  <si>
    <t>EMP-12</t>
  </si>
  <si>
    <t>EMP-13</t>
  </si>
  <si>
    <t>EMP-14</t>
  </si>
  <si>
    <t>EMP-15</t>
  </si>
  <si>
    <t>EMP-16</t>
  </si>
  <si>
    <t>Country</t>
  </si>
  <si>
    <t>China</t>
  </si>
  <si>
    <t>Gender</t>
  </si>
  <si>
    <t>Male</t>
  </si>
  <si>
    <t>Sr. no</t>
  </si>
  <si>
    <t>Employee ID</t>
  </si>
  <si>
    <t>Full Name</t>
  </si>
  <si>
    <t>Job Title</t>
  </si>
  <si>
    <t>Department</t>
  </si>
  <si>
    <t>Business Unit</t>
  </si>
  <si>
    <t>Ethnicity</t>
  </si>
  <si>
    <t>Age</t>
  </si>
  <si>
    <t>Hire Date</t>
  </si>
  <si>
    <t>Annual Salary</t>
  </si>
  <si>
    <t>Bonus %</t>
  </si>
  <si>
    <t>City</t>
  </si>
  <si>
    <t>Exit Date</t>
  </si>
  <si>
    <t>E02002</t>
  </si>
  <si>
    <t>Kai Le</t>
  </si>
  <si>
    <t>Controls Engineer</t>
  </si>
  <si>
    <t>Engineering</t>
  </si>
  <si>
    <t>Manufacturing</t>
  </si>
  <si>
    <t>Asian</t>
  </si>
  <si>
    <t>United States</t>
  </si>
  <si>
    <t>Columbus</t>
  </si>
  <si>
    <t>E02003</t>
  </si>
  <si>
    <t>Robert Patel</t>
  </si>
  <si>
    <t>Analyst</t>
  </si>
  <si>
    <t>Corporate</t>
  </si>
  <si>
    <t>Chicago</t>
  </si>
  <si>
    <t>E02004</t>
  </si>
  <si>
    <t>Cameron Lo</t>
  </si>
  <si>
    <t>Network Administrator</t>
  </si>
  <si>
    <t>IT</t>
  </si>
  <si>
    <t>Research &amp; Development</t>
  </si>
  <si>
    <t>Shanghai</t>
  </si>
  <si>
    <t>E02005</t>
  </si>
  <si>
    <t>Harper Castillo</t>
  </si>
  <si>
    <t>IT Systems Architect</t>
  </si>
  <si>
    <t>Female</t>
  </si>
  <si>
    <t>Latino</t>
  </si>
  <si>
    <t>Seattle</t>
  </si>
  <si>
    <t>E02006</t>
  </si>
  <si>
    <t>Harper Dominguez</t>
  </si>
  <si>
    <t>Director</t>
  </si>
  <si>
    <t>Austin</t>
  </si>
  <si>
    <t>E02007</t>
  </si>
  <si>
    <t>Ezra Vu</t>
  </si>
  <si>
    <t>Phoenix</t>
  </si>
  <si>
    <t>E02008</t>
  </si>
  <si>
    <t>Jade Hu</t>
  </si>
  <si>
    <t>Sr. Analyst</t>
  </si>
  <si>
    <t>Accounting</t>
  </si>
  <si>
    <t>Specialty Products</t>
  </si>
  <si>
    <t>Chongqing</t>
  </si>
  <si>
    <t>E02009</t>
  </si>
  <si>
    <t>Miles Chang</t>
  </si>
  <si>
    <t>Analyst II</t>
  </si>
  <si>
    <t>Finance</t>
  </si>
  <si>
    <t>Chengdu</t>
  </si>
  <si>
    <t>E02010</t>
  </si>
  <si>
    <t>Gianna Holmes</t>
  </si>
  <si>
    <t>System Administrator </t>
  </si>
  <si>
    <t>Caucasian</t>
  </si>
  <si>
    <t>E02011</t>
  </si>
  <si>
    <t>Jameson Thomas</t>
  </si>
  <si>
    <t>Manager</t>
  </si>
  <si>
    <t>Miami</t>
  </si>
  <si>
    <t>E02012</t>
  </si>
  <si>
    <t>Jameson Pena</t>
  </si>
  <si>
    <t>Systems Analyst</t>
  </si>
  <si>
    <t>E02013</t>
  </si>
  <si>
    <t>Bella Wu</t>
  </si>
  <si>
    <t>E02014</t>
  </si>
  <si>
    <t>Jose Wong</t>
  </si>
  <si>
    <t>E02015</t>
  </si>
  <si>
    <t>Lucas Richardson</t>
  </si>
  <si>
    <t>Marketing</t>
  </si>
  <si>
    <t>E02016</t>
  </si>
  <si>
    <t>Jacob Moore</t>
  </si>
  <si>
    <t>Sr. Manager</t>
  </si>
  <si>
    <t>Black</t>
  </si>
  <si>
    <t>E02017</t>
  </si>
  <si>
    <t>Luna Lu</t>
  </si>
  <si>
    <t>E02018</t>
  </si>
  <si>
    <t>Bella Tran</t>
  </si>
  <si>
    <t>Vice President</t>
  </si>
  <si>
    <t>E02019</t>
  </si>
  <si>
    <t>Ivy Chau</t>
  </si>
  <si>
    <t>E02020</t>
  </si>
  <si>
    <t>Jordan Kumar</t>
  </si>
  <si>
    <t>Service Desk Analyst</t>
  </si>
  <si>
    <t>E02021</t>
  </si>
  <si>
    <t>Sophia Gutierrez</t>
  </si>
  <si>
    <t>E02022</t>
  </si>
  <si>
    <t>Eli Dang</t>
  </si>
  <si>
    <t>E02023</t>
  </si>
  <si>
    <t>Lillian Lewis</t>
  </si>
  <si>
    <t>Technical Architect</t>
  </si>
  <si>
    <t>E02024</t>
  </si>
  <si>
    <t>Serenity Cao</t>
  </si>
  <si>
    <t>Account Representative</t>
  </si>
  <si>
    <t>E02025</t>
  </si>
  <si>
    <t>Parker Lai</t>
  </si>
  <si>
    <t>E02026</t>
  </si>
  <si>
    <t>Charles Simmons</t>
  </si>
  <si>
    <t>E02027</t>
  </si>
  <si>
    <t>Jayden Luu</t>
  </si>
  <si>
    <t>Beijing</t>
  </si>
  <si>
    <t>E02028</t>
  </si>
  <si>
    <t>Brooks Richardson</t>
  </si>
  <si>
    <t>E02029</t>
  </si>
  <si>
    <t>Ivy Thompson</t>
  </si>
  <si>
    <t>E02030</t>
  </si>
  <si>
    <t>Peyton Wright</t>
  </si>
  <si>
    <t>E02031</t>
  </si>
  <si>
    <t>Wyatt Dinh</t>
  </si>
  <si>
    <t>E02032</t>
  </si>
  <si>
    <t>Ruby Alexander</t>
  </si>
  <si>
    <t>E02033</t>
  </si>
  <si>
    <t>Axel Oh</t>
  </si>
  <si>
    <t>E02034</t>
  </si>
  <si>
    <t>Axel Ramirez</t>
  </si>
  <si>
    <t>Human Resources</t>
  </si>
  <si>
    <t>E02035</t>
  </si>
  <si>
    <t>Liliana Chang</t>
  </si>
  <si>
    <t>E02036</t>
  </si>
  <si>
    <t>Leonardo Carter</t>
  </si>
  <si>
    <t>Business Partner</t>
  </si>
  <si>
    <t>E02037</t>
  </si>
  <si>
    <t>Landon Gonzales</t>
  </si>
  <si>
    <t>Test Engineer</t>
  </si>
  <si>
    <t>E02038</t>
  </si>
  <si>
    <t>Amelia Dominguez</t>
  </si>
  <si>
    <t>Brazil</t>
  </si>
  <si>
    <t>Rio de Janeiro</t>
  </si>
  <si>
    <t>E02039</t>
  </si>
  <si>
    <t>Silas Ross</t>
  </si>
  <si>
    <t>E02040</t>
  </si>
  <si>
    <t>Jeremiah Cheng</t>
  </si>
  <si>
    <t>E02041</t>
  </si>
  <si>
    <t>Chloe Chin</t>
  </si>
  <si>
    <t>E02042</t>
  </si>
  <si>
    <t>Ella Martinez</t>
  </si>
  <si>
    <t>E02043</t>
  </si>
  <si>
    <t>Gianna Jones</t>
  </si>
  <si>
    <t>E02044</t>
  </si>
  <si>
    <t>Austin Chow</t>
  </si>
  <si>
    <t>E02045</t>
  </si>
  <si>
    <t>Ella Chen</t>
  </si>
  <si>
    <t>E02046</t>
  </si>
  <si>
    <t>Ruby Kaur</t>
  </si>
  <si>
    <t>E02047</t>
  </si>
  <si>
    <t>Savannah Morales</t>
  </si>
  <si>
    <t>E02048</t>
  </si>
  <si>
    <t>Luca Powell</t>
  </si>
  <si>
    <t>IT Coordinator</t>
  </si>
  <si>
    <t>E02049</t>
  </si>
  <si>
    <t>Parker Thao</t>
  </si>
  <si>
    <t>E02050</t>
  </si>
  <si>
    <t>Ryan Vo</t>
  </si>
  <si>
    <t>Cloud Infrastructure Architect</t>
  </si>
  <si>
    <t>E02051</t>
  </si>
  <si>
    <t>Isabella Ngo</t>
  </si>
  <si>
    <t>E02052</t>
  </si>
  <si>
    <t>Leah Vega</t>
  </si>
  <si>
    <t>E02053</t>
  </si>
  <si>
    <t>Jaxson Liu</t>
  </si>
  <si>
    <t>E02054</t>
  </si>
  <si>
    <t>Santiago f Ross</t>
  </si>
  <si>
    <t>Enterprise Architect</t>
  </si>
  <si>
    <t>E02055</t>
  </si>
  <si>
    <t>Layla Bell</t>
  </si>
  <si>
    <t>E02056</t>
  </si>
  <si>
    <t>Bella Morales</t>
  </si>
  <si>
    <t>E02057</t>
  </si>
  <si>
    <t>Eliza Kang</t>
  </si>
  <si>
    <t>Computer Systems Manager</t>
  </si>
  <si>
    <t>E02058</t>
  </si>
  <si>
    <t>Gabriel Reyes</t>
  </si>
  <si>
    <t>Sao Paulo</t>
  </si>
  <si>
    <t>E02059</t>
  </si>
  <si>
    <t>Piper Garcia</t>
  </si>
  <si>
    <t>E02060</t>
  </si>
  <si>
    <t>Jacob Cheng</t>
  </si>
  <si>
    <t>E02061</t>
  </si>
  <si>
    <t>Nathan Hong</t>
  </si>
  <si>
    <t>E02062</t>
  </si>
  <si>
    <t>Chloe Kim</t>
  </si>
  <si>
    <t>E02063</t>
  </si>
  <si>
    <t>Isaac Guzman</t>
  </si>
  <si>
    <t>E02064</t>
  </si>
  <si>
    <t>Julian Ford</t>
  </si>
  <si>
    <t>E02065</t>
  </si>
  <si>
    <t>Kinsley Liang</t>
  </si>
  <si>
    <t>Automation Engineer</t>
  </si>
  <si>
    <t>E02066</t>
  </si>
  <si>
    <t>Wesley Yu</t>
  </si>
  <si>
    <t>E02067</t>
  </si>
  <si>
    <t>Serenity Martin</t>
  </si>
  <si>
    <t>E02068</t>
  </si>
  <si>
    <t>Ethan Sanchez</t>
  </si>
  <si>
    <t>E02069</t>
  </si>
  <si>
    <t>David Sanchez</t>
  </si>
  <si>
    <t>E02070</t>
  </si>
  <si>
    <t>Elias Hsu</t>
  </si>
  <si>
    <t>E02071</t>
  </si>
  <si>
    <t>Luca Phan</t>
  </si>
  <si>
    <t>E02072</t>
  </si>
  <si>
    <t>Olivia Xi</t>
  </si>
  <si>
    <t>E02073</t>
  </si>
  <si>
    <t>Alice Luu</t>
  </si>
  <si>
    <t>E02074</t>
  </si>
  <si>
    <t>Leonardo Ng</t>
  </si>
  <si>
    <t>E02075</t>
  </si>
  <si>
    <t>Peyton Edwards</t>
  </si>
  <si>
    <t>E02076</t>
  </si>
  <si>
    <t>Axel Patel</t>
  </si>
  <si>
    <t>E02077</t>
  </si>
  <si>
    <t>Eva Chavez</t>
  </si>
  <si>
    <t>E02078</t>
  </si>
  <si>
    <t>Savannah Lee</t>
  </si>
  <si>
    <t>E02079</t>
  </si>
  <si>
    <t>Mia Grant</t>
  </si>
  <si>
    <t>Solutions Architect</t>
  </si>
  <si>
    <t>E02080</t>
  </si>
  <si>
    <t>Eli Richardson</t>
  </si>
  <si>
    <t>E02081</t>
  </si>
  <si>
    <t>Eloise Perry</t>
  </si>
  <si>
    <t>Sr. Business Partner</t>
  </si>
  <si>
    <t>E02082</t>
  </si>
  <si>
    <t>Ian Cheng</t>
  </si>
  <si>
    <t>E02083</t>
  </si>
  <si>
    <t>Penelope Chan</t>
  </si>
  <si>
    <t>E02084</t>
  </si>
  <si>
    <t>Sofia Vasquez</t>
  </si>
  <si>
    <t>E02085</t>
  </si>
  <si>
    <t>Anthony Baker</t>
  </si>
  <si>
    <t>E02086</t>
  </si>
  <si>
    <t>Lucas Luong</t>
  </si>
  <si>
    <t>E02087</t>
  </si>
  <si>
    <t>Xavier Patel</t>
  </si>
  <si>
    <t>E02088</t>
  </si>
  <si>
    <t>Robert Soto</t>
  </si>
  <si>
    <t>HRIS Analyst</t>
  </si>
  <si>
    <t>E02089</t>
  </si>
  <si>
    <t>Nevaeh Jiang</t>
  </si>
  <si>
    <t>E02090</t>
  </si>
  <si>
    <t>Chloe Reyes</t>
  </si>
  <si>
    <t>E02091</t>
  </si>
  <si>
    <t>Lucy Edwards</t>
  </si>
  <si>
    <t>E02092</t>
  </si>
  <si>
    <t>Luna Edwards</t>
  </si>
  <si>
    <t>E02093</t>
  </si>
  <si>
    <t>Stella Daniels</t>
  </si>
  <si>
    <t>E02094</t>
  </si>
  <si>
    <t>Ayla Ma</t>
  </si>
  <si>
    <t>E02095</t>
  </si>
  <si>
    <t>Matthew Avila</t>
  </si>
  <si>
    <t>E02096</t>
  </si>
  <si>
    <t>Gianna Lim</t>
  </si>
  <si>
    <t>E02097</t>
  </si>
  <si>
    <t>Joseph Tan</t>
  </si>
  <si>
    <t>E02098</t>
  </si>
  <si>
    <t>Connor Lai</t>
  </si>
  <si>
    <t>Engineering Manager</t>
  </si>
  <si>
    <t>E02099</t>
  </si>
  <si>
    <t>Ava Owens</t>
  </si>
  <si>
    <t>E02100</t>
  </si>
  <si>
    <t>Dylan Aguilar</t>
  </si>
  <si>
    <t>E02101</t>
  </si>
  <si>
    <t>Leah Zheng</t>
  </si>
  <si>
    <t>E02102</t>
  </si>
  <si>
    <t>Jade Pham</t>
  </si>
  <si>
    <t>E02103</t>
  </si>
  <si>
    <t>Theodore Bui</t>
  </si>
  <si>
    <t>E02104</t>
  </si>
  <si>
    <t>Asher Chan</t>
  </si>
  <si>
    <t>E02105</t>
  </si>
  <si>
    <t>Ezekiel Brown</t>
  </si>
  <si>
    <t>E02106</t>
  </si>
  <si>
    <t>Peyton Allen</t>
  </si>
  <si>
    <t>E02107</t>
  </si>
  <si>
    <t>Parker Joseph</t>
  </si>
  <si>
    <t>E02108</t>
  </si>
  <si>
    <t>Kayden Ortiz</t>
  </si>
  <si>
    <t>Manaus</t>
  </si>
  <si>
    <t>E02109</t>
  </si>
  <si>
    <t>Lillian Desai</t>
  </si>
  <si>
    <t>Field Engineer</t>
  </si>
  <si>
    <t>E02110</t>
  </si>
  <si>
    <t>Avery Gutierrez</t>
  </si>
  <si>
    <t>E02111</t>
  </si>
  <si>
    <t>Caroline Sandoval</t>
  </si>
  <si>
    <t>E02112</t>
  </si>
  <si>
    <t>Hailey Lim</t>
  </si>
  <si>
    <t>E02113</t>
  </si>
  <si>
    <t>Roman Liang</t>
  </si>
  <si>
    <t>E02114</t>
  </si>
  <si>
    <t>Elias Rojas</t>
  </si>
  <si>
    <t>E02115</t>
  </si>
  <si>
    <t>Quinn Lai</t>
  </si>
  <si>
    <t>E02116</t>
  </si>
  <si>
    <t>Clara Le</t>
  </si>
  <si>
    <t>E02117</t>
  </si>
  <si>
    <t>Chloe Yoon</t>
  </si>
  <si>
    <t>E02118</t>
  </si>
  <si>
    <t>Abigail Simmons</t>
  </si>
  <si>
    <t>E02119</t>
  </si>
  <si>
    <t>Ayla Espinoza</t>
  </si>
  <si>
    <t>E02120</t>
  </si>
  <si>
    <t>Nova Lin</t>
  </si>
  <si>
    <t>E02121</t>
  </si>
  <si>
    <t>Sadie Singh</t>
  </si>
  <si>
    <t>E02122</t>
  </si>
  <si>
    <t>Aaron Powell</t>
  </si>
  <si>
    <t>E02123</t>
  </si>
  <si>
    <t>Jameson Vargas</t>
  </si>
  <si>
    <t>E02124</t>
  </si>
  <si>
    <t>Logan Young</t>
  </si>
  <si>
    <t>E02125</t>
  </si>
  <si>
    <t>Wyatt Cheung</t>
  </si>
  <si>
    <t>E02126</t>
  </si>
  <si>
    <t>Lucas Zhu</t>
  </si>
  <si>
    <t>E02127</t>
  </si>
  <si>
    <t>Emily Hong</t>
  </si>
  <si>
    <t>E02128</t>
  </si>
  <si>
    <t>Luke Ramos</t>
  </si>
  <si>
    <t>E02129</t>
  </si>
  <si>
    <t>Maya Gupta</t>
  </si>
  <si>
    <t>E02130</t>
  </si>
  <si>
    <t>Eliana Ha</t>
  </si>
  <si>
    <t>E02131</t>
  </si>
  <si>
    <t>Lillian Cheng</t>
  </si>
  <si>
    <t>E02132</t>
  </si>
  <si>
    <t>Alexander Pena</t>
  </si>
  <si>
    <t>E02133</t>
  </si>
  <si>
    <t>Leonardo Mai</t>
  </si>
  <si>
    <t>E02134</t>
  </si>
  <si>
    <t>Jack Phillips</t>
  </si>
  <si>
    <t>E02135</t>
  </si>
  <si>
    <t>Scarlett Delgado</t>
  </si>
  <si>
    <t>E02136</t>
  </si>
  <si>
    <t>Jack Rogers</t>
  </si>
  <si>
    <t>E02137</t>
  </si>
  <si>
    <t>Violet Huynh</t>
  </si>
  <si>
    <t>E02138</t>
  </si>
  <si>
    <t>Victoria Park</t>
  </si>
  <si>
    <t>E02139</t>
  </si>
  <si>
    <t>Elizabeth Rodriguez</t>
  </si>
  <si>
    <t>E02140</t>
  </si>
  <si>
    <t>Samuel Kumar</t>
  </si>
  <si>
    <t>Network Engineer</t>
  </si>
  <si>
    <t>E02141</t>
  </si>
  <si>
    <t>Zoe Maldonado</t>
  </si>
  <si>
    <t>E02142</t>
  </si>
  <si>
    <t>Natalia Richardson</t>
  </si>
  <si>
    <t>E02143</t>
  </si>
  <si>
    <t>Madeline Contreras</t>
  </si>
  <si>
    <t>E02144</t>
  </si>
  <si>
    <t>Raelynn Espinoza</t>
  </si>
  <si>
    <t>E02145</t>
  </si>
  <si>
    <t>Noah Rojas</t>
  </si>
  <si>
    <t>E02146</t>
  </si>
  <si>
    <t>Jack Ramos</t>
  </si>
  <si>
    <t>E02147</t>
  </si>
  <si>
    <t>Riley King</t>
  </si>
  <si>
    <t>E02148</t>
  </si>
  <si>
    <t>Naomi Lee</t>
  </si>
  <si>
    <t>E02149</t>
  </si>
  <si>
    <t>Caleb Jones</t>
  </si>
  <si>
    <t>E02150</t>
  </si>
  <si>
    <t>Peyton Alvarado</t>
  </si>
  <si>
    <t>E02151</t>
  </si>
  <si>
    <t>Luca Liu</t>
  </si>
  <si>
    <t>E02152</t>
  </si>
  <si>
    <t>Christian Johnson</t>
  </si>
  <si>
    <t>Network Architect</t>
  </si>
  <si>
    <t>E02153</t>
  </si>
  <si>
    <t>Kinsley Gonzales</t>
  </si>
  <si>
    <t>E02154</t>
  </si>
  <si>
    <t>Hunter Yoon</t>
  </si>
  <si>
    <t>E02155</t>
  </si>
  <si>
    <t>Elias Dixon</t>
  </si>
  <si>
    <t>E02156</t>
  </si>
  <si>
    <t>Owen Guerrero</t>
  </si>
  <si>
    <t>E02157</t>
  </si>
  <si>
    <t>Lucas Lo</t>
  </si>
  <si>
    <t>E02158</t>
  </si>
  <si>
    <t>Hunter Mitchell</t>
  </si>
  <si>
    <t>E02159</t>
  </si>
  <si>
    <t>Eliana Bailey</t>
  </si>
  <si>
    <t>E02160</t>
  </si>
  <si>
    <t>Gabriella Choi</t>
  </si>
  <si>
    <t>E02161</t>
  </si>
  <si>
    <t>Evelyn Alvarado</t>
  </si>
  <si>
    <t>E02162</t>
  </si>
  <si>
    <t>Wyatt Chan</t>
  </si>
  <si>
    <t>E02163</t>
  </si>
  <si>
    <t>Sarah Johnson</t>
  </si>
  <si>
    <t>E02164</t>
  </si>
  <si>
    <t>Brooks Evans</t>
  </si>
  <si>
    <t>Sr. Account Representative</t>
  </si>
  <si>
    <t>E02165</t>
  </si>
  <si>
    <t>Isaiah Dixon</t>
  </si>
  <si>
    <t>Development Engineer</t>
  </si>
  <si>
    <t>E02166</t>
  </si>
  <si>
    <t>Addison Lo</t>
  </si>
  <si>
    <t>E02167</t>
  </si>
  <si>
    <t>Nolan Howard</t>
  </si>
  <si>
    <t>Quality Engineer</t>
  </si>
  <si>
    <t>E02168</t>
  </si>
  <si>
    <t>Paisley Dominguez</t>
  </si>
  <si>
    <t>E02169</t>
  </si>
  <si>
    <t>Eliana Ho</t>
  </si>
  <si>
    <t>E02170</t>
  </si>
  <si>
    <t>Charles Miller</t>
  </si>
  <si>
    <t>E02171</t>
  </si>
  <si>
    <t>Mia Jiang</t>
  </si>
  <si>
    <t>E02172</t>
  </si>
  <si>
    <t>Skylar Parker</t>
  </si>
  <si>
    <t>E02173</t>
  </si>
  <si>
    <t>Zoey Leung</t>
  </si>
  <si>
    <t>E02174</t>
  </si>
  <si>
    <t>Austin Moua</t>
  </si>
  <si>
    <t>E02175</t>
  </si>
  <si>
    <t>Christopher Robinson</t>
  </si>
  <si>
    <t>E02176</t>
  </si>
  <si>
    <t>Jayden Zhang</t>
  </si>
  <si>
    <t>E02177</t>
  </si>
  <si>
    <t>Cora Mejia</t>
  </si>
  <si>
    <t>E02178</t>
  </si>
  <si>
    <t>Julian Harris</t>
  </si>
  <si>
    <t>Operations Engineer</t>
  </si>
  <si>
    <t>E02179</t>
  </si>
  <si>
    <t>Anthony Espinoza</t>
  </si>
  <si>
    <t>E02180</t>
  </si>
  <si>
    <t>Aubrey Ruiz</t>
  </si>
  <si>
    <t>E02181</t>
  </si>
  <si>
    <t>Piper Tang</t>
  </si>
  <si>
    <t>E02182</t>
  </si>
  <si>
    <t>Colton Delgado</t>
  </si>
  <si>
    <t>E02183</t>
  </si>
  <si>
    <t>Madeline Chung</t>
  </si>
  <si>
    <t>E02184</t>
  </si>
  <si>
    <t>Ariana Sharma</t>
  </si>
  <si>
    <t>E02185</t>
  </si>
  <si>
    <t>Julian Marquez</t>
  </si>
  <si>
    <t>E02186</t>
  </si>
  <si>
    <t>Logan Reyes</t>
  </si>
  <si>
    <t>E02187</t>
  </si>
  <si>
    <t>Penelope Mai</t>
  </si>
  <si>
    <t>E02188</t>
  </si>
  <si>
    <t>Ryan Reed</t>
  </si>
  <si>
    <t>E02189</t>
  </si>
  <si>
    <t>Grayson Hwang</t>
  </si>
  <si>
    <t>E02190</t>
  </si>
  <si>
    <t>Ezra Tan</t>
  </si>
  <si>
    <t>E02191</t>
  </si>
  <si>
    <t>David Ha</t>
  </si>
  <si>
    <t>E02192</t>
  </si>
  <si>
    <t>Lillian Vang</t>
  </si>
  <si>
    <t>E02193</t>
  </si>
  <si>
    <t>Sofia Zhang</t>
  </si>
  <si>
    <t>E02194</t>
  </si>
  <si>
    <t>Athena Daniels</t>
  </si>
  <si>
    <t>E02195</t>
  </si>
  <si>
    <t>Jameson Shin</t>
  </si>
  <si>
    <t>E02196</t>
  </si>
  <si>
    <t>Everly Avila</t>
  </si>
  <si>
    <t>E02197</t>
  </si>
  <si>
    <t>Liam Nelson</t>
  </si>
  <si>
    <t>E02198</t>
  </si>
  <si>
    <t>Theodore Lai</t>
  </si>
  <si>
    <t>E02199</t>
  </si>
  <si>
    <t>Caroline Do</t>
  </si>
  <si>
    <t>E02200</t>
  </si>
  <si>
    <t>Josiah Ramos</t>
  </si>
  <si>
    <t>E02201</t>
  </si>
  <si>
    <t>Colton Alexander</t>
  </si>
  <si>
    <t>E02202</t>
  </si>
  <si>
    <t>Charles Ramos</t>
  </si>
  <si>
    <t>E02203</t>
  </si>
  <si>
    <t>Ellie Wilson</t>
  </si>
  <si>
    <t>E02204</t>
  </si>
  <si>
    <t>Peyton Powell</t>
  </si>
  <si>
    <t>E02205</t>
  </si>
  <si>
    <t>Hailey Rojas</t>
  </si>
  <si>
    <t>E02206</t>
  </si>
  <si>
    <t>Kai Singh</t>
  </si>
  <si>
    <t>E02207</t>
  </si>
  <si>
    <t>Ryan Rivera</t>
  </si>
  <si>
    <t>E02208</t>
  </si>
  <si>
    <t>Everett Lu</t>
  </si>
  <si>
    <t>E02209</t>
  </si>
  <si>
    <t>Layla Nunez</t>
  </si>
  <si>
    <t>E02210</t>
  </si>
  <si>
    <t>Liliana Collins</t>
  </si>
  <si>
    <t>E02211</t>
  </si>
  <si>
    <t>Ezekiel Jenkins</t>
  </si>
  <si>
    <t>E02212</t>
  </si>
  <si>
    <t>Christopher Wang</t>
  </si>
  <si>
    <t>E02213</t>
  </si>
  <si>
    <t>Savannah Rodriguez</t>
  </si>
  <si>
    <t>E02214</t>
  </si>
  <si>
    <t>Lyla Turner</t>
  </si>
  <si>
    <t>E02215</t>
  </si>
  <si>
    <t>Adrian Ngo</t>
  </si>
  <si>
    <t>E02216</t>
  </si>
  <si>
    <t>Aria Juarez</t>
  </si>
  <si>
    <t>E02217</t>
  </si>
  <si>
    <t>Audrey Ramos</t>
  </si>
  <si>
    <t>E02218</t>
  </si>
  <si>
    <t>Hazel Cho</t>
  </si>
  <si>
    <t>E02219</t>
  </si>
  <si>
    <t>Iris Chung</t>
  </si>
  <si>
    <t>E02220</t>
  </si>
  <si>
    <t>Thomas Rodriguez</t>
  </si>
  <si>
    <t>E02221</t>
  </si>
  <si>
    <t>Avery Lo</t>
  </si>
  <si>
    <t>E02222</t>
  </si>
  <si>
    <t>Gabriel Bell</t>
  </si>
  <si>
    <t>E02223</t>
  </si>
  <si>
    <t>Gianna Walker</t>
  </si>
  <si>
    <t>E02224</t>
  </si>
  <si>
    <t>Axel Bailey</t>
  </si>
  <si>
    <t>E02225</t>
  </si>
  <si>
    <t>Scarlett Green</t>
  </si>
  <si>
    <t>E02226</t>
  </si>
  <si>
    <t>Jackson Wong</t>
  </si>
  <si>
    <t>E02227</t>
  </si>
  <si>
    <t>Eva Jimenez</t>
  </si>
  <si>
    <t>E02228</t>
  </si>
  <si>
    <t>Ian Ma</t>
  </si>
  <si>
    <t>E02229</t>
  </si>
  <si>
    <t>Luna Castro</t>
  </si>
  <si>
    <t>E02230</t>
  </si>
  <si>
    <t>Nolan Brooks</t>
  </si>
  <si>
    <t>E02231</t>
  </si>
  <si>
    <t>Jayden Jones</t>
  </si>
  <si>
    <t>E02232</t>
  </si>
  <si>
    <t>Asher Hsu</t>
  </si>
  <si>
    <t>E02233</t>
  </si>
  <si>
    <t>Greyson Lim</t>
  </si>
  <si>
    <t>E02234</t>
  </si>
  <si>
    <t>Chloe Miller</t>
  </si>
  <si>
    <t>E02235</t>
  </si>
  <si>
    <t>Jaxson Brooks</t>
  </si>
  <si>
    <t>E02236</t>
  </si>
  <si>
    <t>Jack Perez</t>
  </si>
  <si>
    <t>E02237</t>
  </si>
  <si>
    <t>Ruby Reed</t>
  </si>
  <si>
    <t>E02238</t>
  </si>
  <si>
    <t>Ivy Rojas</t>
  </si>
  <si>
    <t>E02239</t>
  </si>
  <si>
    <t>Hudson Wong</t>
  </si>
  <si>
    <t>E02240</t>
  </si>
  <si>
    <t>Ryan Yi</t>
  </si>
  <si>
    <t>E02241</t>
  </si>
  <si>
    <t>Carter Simmons</t>
  </si>
  <si>
    <t>E02242</t>
  </si>
  <si>
    <t>Emilia Xu</t>
  </si>
  <si>
    <t>E02243</t>
  </si>
  <si>
    <t>Adam Medina</t>
  </si>
  <si>
    <t>E02244</t>
  </si>
  <si>
    <t>Connor Howard</t>
  </si>
  <si>
    <t>E02245</t>
  </si>
  <si>
    <t>Audrey Duong</t>
  </si>
  <si>
    <t>E02246</t>
  </si>
  <si>
    <t>Landon Reyes</t>
  </si>
  <si>
    <t>E02247</t>
  </si>
  <si>
    <t>Noah Ma</t>
  </si>
  <si>
    <t>E02248</t>
  </si>
  <si>
    <t>Lucas Alexander</t>
  </si>
  <si>
    <t>E02249</t>
  </si>
  <si>
    <t>Henry Vo</t>
  </si>
  <si>
    <t>E02250</t>
  </si>
  <si>
    <t>Mila Han</t>
  </si>
  <si>
    <t>E02251</t>
  </si>
  <si>
    <t>Genesis Herrera</t>
  </si>
  <si>
    <t>E02252</t>
  </si>
  <si>
    <t>Olivia Vazquez</t>
  </si>
  <si>
    <t>E02253</t>
  </si>
  <si>
    <t>Leilani Ng</t>
  </si>
  <si>
    <t>E02254</t>
  </si>
  <si>
    <t>Olivia Mendoza</t>
  </si>
  <si>
    <t>E02255</t>
  </si>
  <si>
    <t>Skylar Xu</t>
  </si>
  <si>
    <t>E02256</t>
  </si>
  <si>
    <t>Eloise Williams</t>
  </si>
  <si>
    <t>E02257</t>
  </si>
  <si>
    <t>Jackson Maldonado</t>
  </si>
  <si>
    <t>E02258</t>
  </si>
  <si>
    <t>Christian Harris</t>
  </si>
  <si>
    <t>E02259</t>
  </si>
  <si>
    <t>Penelope Santos</t>
  </si>
  <si>
    <t>E02260</t>
  </si>
  <si>
    <t>Nicholas Zhou</t>
  </si>
  <si>
    <t>E02261</t>
  </si>
  <si>
    <t>Ayla Garza</t>
  </si>
  <si>
    <t>E02262</t>
  </si>
  <si>
    <t>Carson Mai</t>
  </si>
  <si>
    <t>E02263</t>
  </si>
  <si>
    <t>E02264</t>
  </si>
  <si>
    <t>Anthony Ho</t>
  </si>
  <si>
    <t>E02265</t>
  </si>
  <si>
    <t>Clara Lopez</t>
  </si>
  <si>
    <t>E02266</t>
  </si>
  <si>
    <t>Melody Woods</t>
  </si>
  <si>
    <t>E02267</t>
  </si>
  <si>
    <t>Matthew Simmons</t>
  </si>
  <si>
    <t>E02268</t>
  </si>
  <si>
    <t>Gabriella Carrillo</t>
  </si>
  <si>
    <t>E02269</t>
  </si>
  <si>
    <t>Lydia Juarez</t>
  </si>
  <si>
    <t>E02270</t>
  </si>
  <si>
    <t>Ava Carrillo</t>
  </si>
  <si>
    <t>E02271</t>
  </si>
  <si>
    <t>Elena Sharma</t>
  </si>
  <si>
    <t>E02272</t>
  </si>
  <si>
    <t>Julia Ahmed</t>
  </si>
  <si>
    <t>E02273</t>
  </si>
  <si>
    <t>Iris Vo</t>
  </si>
  <si>
    <t>E02274</t>
  </si>
  <si>
    <t>Hunter Yi</t>
  </si>
  <si>
    <t>E02275</t>
  </si>
  <si>
    <t>Valentina Oh</t>
  </si>
  <si>
    <t>E02276</t>
  </si>
  <si>
    <t>Kinsley Tran</t>
  </si>
  <si>
    <t>E02277</t>
  </si>
  <si>
    <t>Christian Hong</t>
  </si>
  <si>
    <t>E02278</t>
  </si>
  <si>
    <t>Amelia Mehta</t>
  </si>
  <si>
    <t>E02279</t>
  </si>
  <si>
    <t>Axel Leung</t>
  </si>
  <si>
    <t>E02280</t>
  </si>
  <si>
    <t>Lucas Lam</t>
  </si>
  <si>
    <t>E02281</t>
  </si>
  <si>
    <t>Jose Thompson</t>
  </si>
  <si>
    <t>E02282</t>
  </si>
  <si>
    <t>Wesley Duong</t>
  </si>
  <si>
    <t>E02283</t>
  </si>
  <si>
    <t>Adeline Maldonado</t>
  </si>
  <si>
    <t>E02284</t>
  </si>
  <si>
    <t>Elias Diaz</t>
  </si>
  <si>
    <t>E02285</t>
  </si>
  <si>
    <t>Wyatt Aguilar</t>
  </si>
  <si>
    <t>E02286</t>
  </si>
  <si>
    <t>Josephine Espinoza</t>
  </si>
  <si>
    <t>E02287</t>
  </si>
  <si>
    <t>Adeline Lai</t>
  </si>
  <si>
    <t>E02288</t>
  </si>
  <si>
    <t>Christopher Vu</t>
  </si>
  <si>
    <t>E02289</t>
  </si>
  <si>
    <t>Kai Vega</t>
  </si>
  <si>
    <t>E02290</t>
  </si>
  <si>
    <t>Hailey Chin</t>
  </si>
  <si>
    <t>E02291</t>
  </si>
  <si>
    <t>Eleanor Xi</t>
  </si>
  <si>
    <t>E02292</t>
  </si>
  <si>
    <t>Lily Molina</t>
  </si>
  <si>
    <t>E02293</t>
  </si>
  <si>
    <t>Levi Vasquez</t>
  </si>
  <si>
    <t>E02294</t>
  </si>
  <si>
    <t>Elijah Washington</t>
  </si>
  <si>
    <t>E02295</t>
  </si>
  <si>
    <t>Gianna Park</t>
  </si>
  <si>
    <t>E02296</t>
  </si>
  <si>
    <t>Melody Leung</t>
  </si>
  <si>
    <t>E02297</t>
  </si>
  <si>
    <t>Liliana Valdez</t>
  </si>
  <si>
    <t>E02298</t>
  </si>
  <si>
    <t>Ezekiel Kumar</t>
  </si>
  <si>
    <t>E02299</t>
  </si>
  <si>
    <t>Ruby Rahman</t>
  </si>
  <si>
    <t>E02300</t>
  </si>
  <si>
    <t>Natalie Stewart</t>
  </si>
  <si>
    <t>E02301</t>
  </si>
  <si>
    <t>Charlotte Lim</t>
  </si>
  <si>
    <t>E02302</t>
  </si>
  <si>
    <t>Elena Campos</t>
  </si>
  <si>
    <t>E02303</t>
  </si>
  <si>
    <t>Vivian Lim</t>
  </si>
  <si>
    <t>E02304</t>
  </si>
  <si>
    <t>Madison Xu</t>
  </si>
  <si>
    <t>E02305</t>
  </si>
  <si>
    <t>Ava Aguilar</t>
  </si>
  <si>
    <t>E02306</t>
  </si>
  <si>
    <t>Kayden Patel</t>
  </si>
  <si>
    <t>E02307</t>
  </si>
  <si>
    <t>Penelope Desai</t>
  </si>
  <si>
    <t>E02308</t>
  </si>
  <si>
    <t>Henry Vang</t>
  </si>
  <si>
    <t>E02309</t>
  </si>
  <si>
    <t>Eliana Turner</t>
  </si>
  <si>
    <t>E02310</t>
  </si>
  <si>
    <t>Charlotte Tran</t>
  </si>
  <si>
    <t>E02311</t>
  </si>
  <si>
    <t>Everly Coleman</t>
  </si>
  <si>
    <t>E02312</t>
  </si>
  <si>
    <t>Matthew Harris</t>
  </si>
  <si>
    <t>E02313</t>
  </si>
  <si>
    <t>Emilia Barnes</t>
  </si>
  <si>
    <t>E02314</t>
  </si>
  <si>
    <t>Sophie Griffin</t>
  </si>
  <si>
    <t>E02315</t>
  </si>
  <si>
    <t>Kai Phillips</t>
  </si>
  <si>
    <t>E02316</t>
  </si>
  <si>
    <t>Dylan Khan</t>
  </si>
  <si>
    <t>E02317</t>
  </si>
  <si>
    <t>Nevaeh Clark</t>
  </si>
  <si>
    <t>E02318</t>
  </si>
  <si>
    <t>Carter Luu</t>
  </si>
  <si>
    <t>E02319</t>
  </si>
  <si>
    <t>Jordan Ngo</t>
  </si>
  <si>
    <t>E02320</t>
  </si>
  <si>
    <t>Jackson Hu</t>
  </si>
  <si>
    <t>E02321</t>
  </si>
  <si>
    <t>Madelyn Kang</t>
  </si>
  <si>
    <t>E02322</t>
  </si>
  <si>
    <t>Everleigh Bell</t>
  </si>
  <si>
    <t>E02323</t>
  </si>
  <si>
    <t>Eliana Trinh</t>
  </si>
  <si>
    <t>E02324</t>
  </si>
  <si>
    <t>Oliver Ford</t>
  </si>
  <si>
    <t>E02325</t>
  </si>
  <si>
    <t>Ryan Huang</t>
  </si>
  <si>
    <t>E02326</t>
  </si>
  <si>
    <t>Gabriel Ahmed</t>
  </si>
  <si>
    <t>E02327</t>
  </si>
  <si>
    <t>Ivy Rios</t>
  </si>
  <si>
    <t>E02328</t>
  </si>
  <si>
    <t>Luca Hunter</t>
  </si>
  <si>
    <t>E02329</t>
  </si>
  <si>
    <t>Claire Owens</t>
  </si>
  <si>
    <t>E02330</t>
  </si>
  <si>
    <t>Aubrey Maldonado</t>
  </si>
  <si>
    <t>E02331</t>
  </si>
  <si>
    <t>Elias Vasquez</t>
  </si>
  <si>
    <t>E02332</t>
  </si>
  <si>
    <t>Melody Luu</t>
  </si>
  <si>
    <t>E02333</t>
  </si>
  <si>
    <t>Christopher Luu</t>
  </si>
  <si>
    <t>E02334</t>
  </si>
  <si>
    <t>James Han</t>
  </si>
  <si>
    <t>E02335</t>
  </si>
  <si>
    <t>Jaxson Ayala</t>
  </si>
  <si>
    <t>E02336</t>
  </si>
  <si>
    <t>Levi James</t>
  </si>
  <si>
    <t>E02337</t>
  </si>
  <si>
    <t>Grayson Carrillo</t>
  </si>
  <si>
    <t>E02338</t>
  </si>
  <si>
    <t>Maverick Hwang</t>
  </si>
  <si>
    <t>E02339</t>
  </si>
  <si>
    <t>Noah Truong</t>
  </si>
  <si>
    <t>E02340</t>
  </si>
  <si>
    <t>Willow Guzman</t>
  </si>
  <si>
    <t>E02341</t>
  </si>
  <si>
    <t>Rylee Howard</t>
  </si>
  <si>
    <t>E02342</t>
  </si>
  <si>
    <t>Ian Marquez</t>
  </si>
  <si>
    <t>E02343</t>
  </si>
  <si>
    <t>Layla Owens</t>
  </si>
  <si>
    <t>E02344</t>
  </si>
  <si>
    <t>Chloe Dixon</t>
  </si>
  <si>
    <t>E02345</t>
  </si>
  <si>
    <t>Emily Zheng</t>
  </si>
  <si>
    <t>E02346</t>
  </si>
  <si>
    <t>Jayden Rogers</t>
  </si>
  <si>
    <t>E02347</t>
  </si>
  <si>
    <t>Elizabeth Vasquez</t>
  </si>
  <si>
    <t>E02348</t>
  </si>
  <si>
    <t>Samantha Ford</t>
  </si>
  <si>
    <t>E02349</t>
  </si>
  <si>
    <t>Thomas Silva</t>
  </si>
  <si>
    <t>E02350</t>
  </si>
  <si>
    <t>Charlotte Park</t>
  </si>
  <si>
    <t>E02351</t>
  </si>
  <si>
    <t>Liam Jimenez</t>
  </si>
  <si>
    <t>E02352</t>
  </si>
  <si>
    <t>Ivy Liu</t>
  </si>
  <si>
    <t>E02353</t>
  </si>
  <si>
    <t>Jayden Dixon</t>
  </si>
  <si>
    <t>E02354</t>
  </si>
  <si>
    <t>Nevaeh Butler</t>
  </si>
  <si>
    <t>E02355</t>
  </si>
  <si>
    <t>Leonardo Li</t>
  </si>
  <si>
    <t>E02356</t>
  </si>
  <si>
    <t>Kinsley Woods</t>
  </si>
  <si>
    <t>E02357</t>
  </si>
  <si>
    <t>Abigail Chu</t>
  </si>
  <si>
    <t>E02358</t>
  </si>
  <si>
    <t>Ava Xiong</t>
  </si>
  <si>
    <t>E02359</t>
  </si>
  <si>
    <t>Olivia Marquez</t>
  </si>
  <si>
    <t>E02360</t>
  </si>
  <si>
    <t>Claire Vazquez</t>
  </si>
  <si>
    <t>E02361</t>
  </si>
  <si>
    <t>Christian Castro</t>
  </si>
  <si>
    <t>E02362</t>
  </si>
  <si>
    <t>Mason Oh</t>
  </si>
  <si>
    <t>E02363</t>
  </si>
  <si>
    <t>Violet Santiago</t>
  </si>
  <si>
    <t>E02364</t>
  </si>
  <si>
    <t>Lily Rios</t>
  </si>
  <si>
    <t>E02365</t>
  </si>
  <si>
    <t>Kinsley Stewart</t>
  </si>
  <si>
    <t>E02366</t>
  </si>
  <si>
    <t>Aria Molina</t>
  </si>
  <si>
    <t>E02367</t>
  </si>
  <si>
    <t>James Cheng</t>
  </si>
  <si>
    <t>E02368</t>
  </si>
  <si>
    <t>Mila Vang</t>
  </si>
  <si>
    <t>E02369</t>
  </si>
  <si>
    <t>Alice Liu</t>
  </si>
  <si>
    <t>E02370</t>
  </si>
  <si>
    <t>Delilah Gonzalez</t>
  </si>
  <si>
    <t>E02371</t>
  </si>
  <si>
    <t>Samuel Tang</t>
  </si>
  <si>
    <t>E02372</t>
  </si>
  <si>
    <t>Serenity Gray</t>
  </si>
  <si>
    <t>E02373</t>
  </si>
  <si>
    <t>Benjamin Estrada</t>
  </si>
  <si>
    <t>E02374</t>
  </si>
  <si>
    <t>Wesley Han</t>
  </si>
  <si>
    <t>E02375</t>
  </si>
  <si>
    <t>Nora Herrera</t>
  </si>
  <si>
    <t>E02376</t>
  </si>
  <si>
    <t>Lincoln Harris</t>
  </si>
  <si>
    <t>E02377</t>
  </si>
  <si>
    <t>Charles Gonzales</t>
  </si>
  <si>
    <t>E02378</t>
  </si>
  <si>
    <t>Athena Cheng</t>
  </si>
  <si>
    <t>E02379</t>
  </si>
  <si>
    <t>David Garza</t>
  </si>
  <si>
    <t>E02380</t>
  </si>
  <si>
    <t>Hunter Doan</t>
  </si>
  <si>
    <t>E02381</t>
  </si>
  <si>
    <t>Julian Lam</t>
  </si>
  <si>
    <t>E02382</t>
  </si>
  <si>
    <t>Sofia Estrada</t>
  </si>
  <si>
    <t>E02383</t>
  </si>
  <si>
    <t>Jordan Chen</t>
  </si>
  <si>
    <t>E02384</t>
  </si>
  <si>
    <t>Eloise Huang</t>
  </si>
  <si>
    <t>E02385</t>
  </si>
  <si>
    <t>Ivy Mehta</t>
  </si>
  <si>
    <t>E02386</t>
  </si>
  <si>
    <t>Eli Castillo</t>
  </si>
  <si>
    <t>E02387</t>
  </si>
  <si>
    <t>Nolan Garcia</t>
  </si>
  <si>
    <t>E02388</t>
  </si>
  <si>
    <t>Alexander Zhu</t>
  </si>
  <si>
    <t>E02389</t>
  </si>
  <si>
    <t>Victoria Wu</t>
  </si>
  <si>
    <t>E02390</t>
  </si>
  <si>
    <t>Mateo Jordan</t>
  </si>
  <si>
    <t>E02391</t>
  </si>
  <si>
    <t>Everly Martin</t>
  </si>
  <si>
    <t>E02392</t>
  </si>
  <si>
    <t>Athena Castro</t>
  </si>
  <si>
    <t>E02393</t>
  </si>
  <si>
    <t>Josephine White</t>
  </si>
  <si>
    <t>E02394</t>
  </si>
  <si>
    <t>Nicholas Vo</t>
  </si>
  <si>
    <t>E02395</t>
  </si>
  <si>
    <t>Jackson Sandoval</t>
  </si>
  <si>
    <t>E02396</t>
  </si>
  <si>
    <t>Olivia Turner</t>
  </si>
  <si>
    <t>E02397</t>
  </si>
  <si>
    <t>Cooper Rivera</t>
  </si>
  <si>
    <t>E02398</t>
  </si>
  <si>
    <t>Hailey Washington</t>
  </si>
  <si>
    <t>E02399</t>
  </si>
  <si>
    <t>Mia Vasquez</t>
  </si>
  <si>
    <t>E02400</t>
  </si>
  <si>
    <t>Jose Grant</t>
  </si>
  <si>
    <t>E02401</t>
  </si>
  <si>
    <t>Nathan Yee</t>
  </si>
  <si>
    <t>E02402</t>
  </si>
  <si>
    <t>Isabella Munoz</t>
  </si>
  <si>
    <t>E02403</t>
  </si>
  <si>
    <t>Michael Turner</t>
  </si>
  <si>
    <t>E02404</t>
  </si>
  <si>
    <t>Oliver Jones</t>
  </si>
  <si>
    <t>E02405</t>
  </si>
  <si>
    <t>Charles Taylor</t>
  </si>
  <si>
    <t>E02406</t>
  </si>
  <si>
    <t>Gianna Alvarez</t>
  </si>
  <si>
    <t>E02407</t>
  </si>
  <si>
    <t>Nova Martin</t>
  </si>
  <si>
    <t>E02408</t>
  </si>
  <si>
    <t>Julia Gonzalez</t>
  </si>
  <si>
    <t>E02409</t>
  </si>
  <si>
    <t>Athena Vu</t>
  </si>
  <si>
    <t>E02410</t>
  </si>
  <si>
    <t>Caroline Bui</t>
  </si>
  <si>
    <t>E02411</t>
  </si>
  <si>
    <t>Daniel Ali</t>
  </si>
  <si>
    <t>E02412</t>
  </si>
  <si>
    <t>Iris Huang</t>
  </si>
  <si>
    <t>E02413</t>
  </si>
  <si>
    <t>Natalia Cheng</t>
  </si>
  <si>
    <t>E02414</t>
  </si>
  <si>
    <t>Owen Evans</t>
  </si>
  <si>
    <t>E02415</t>
  </si>
  <si>
    <t>Angel Dixon</t>
  </si>
  <si>
    <t>E02416</t>
  </si>
  <si>
    <t>Aubrey Guerrero</t>
  </si>
  <si>
    <t>E02417</t>
  </si>
  <si>
    <t>Ivy Do</t>
  </si>
  <si>
    <t>E02418</t>
  </si>
  <si>
    <t>Kai Gutierrez</t>
  </si>
  <si>
    <t>E02419</t>
  </si>
  <si>
    <t>Caroline Ahmed</t>
  </si>
  <si>
    <t>E02420</t>
  </si>
  <si>
    <t>Alice Sharma</t>
  </si>
  <si>
    <t>E02421</t>
  </si>
  <si>
    <t>Leo Simmons</t>
  </si>
  <si>
    <t>E02422</t>
  </si>
  <si>
    <t>Asher Hong</t>
  </si>
  <si>
    <t>E02423</t>
  </si>
  <si>
    <t>Gianna Ramirez</t>
  </si>
  <si>
    <t>E02424</t>
  </si>
  <si>
    <t>Thomas Smith</t>
  </si>
  <si>
    <t>E02425</t>
  </si>
  <si>
    <t>Carter Hunter</t>
  </si>
  <si>
    <t>E02426</t>
  </si>
  <si>
    <t>Charlotte Green</t>
  </si>
  <si>
    <t>E02427</t>
  </si>
  <si>
    <t>Lincoln Holmes</t>
  </si>
  <si>
    <t>E02428</t>
  </si>
  <si>
    <t>Hudson Hu</t>
  </si>
  <si>
    <t>E02429</t>
  </si>
  <si>
    <t>Noah Mitchell</t>
  </si>
  <si>
    <t>E02430</t>
  </si>
  <si>
    <t>Liliana Choi</t>
  </si>
  <si>
    <t>E02431</t>
  </si>
  <si>
    <t>Leonardo Cho</t>
  </si>
  <si>
    <t>E02432</t>
  </si>
  <si>
    <t>Oliver Delgado</t>
  </si>
  <si>
    <t>E02433</t>
  </si>
  <si>
    <t>Isabella Roberts</t>
  </si>
  <si>
    <t>E02434</t>
  </si>
  <si>
    <t>Luca Desai</t>
  </si>
  <si>
    <t>E02435</t>
  </si>
  <si>
    <t>William Juarez</t>
  </si>
  <si>
    <t>E02436</t>
  </si>
  <si>
    <t>Ryan Alvarez</t>
  </si>
  <si>
    <t>E02437</t>
  </si>
  <si>
    <t>Hudson Ha</t>
  </si>
  <si>
    <t>E02438</t>
  </si>
  <si>
    <t>Hannah Brown</t>
  </si>
  <si>
    <t>E02439</t>
  </si>
  <si>
    <t>Hadley Le</t>
  </si>
  <si>
    <t>E02440</t>
  </si>
  <si>
    <t>Jaxson Shah</t>
  </si>
  <si>
    <t>E02441</t>
  </si>
  <si>
    <t>Christopher Delgado</t>
  </si>
  <si>
    <t>E02442</t>
  </si>
  <si>
    <t>Hannah Ng</t>
  </si>
  <si>
    <t>E02443</t>
  </si>
  <si>
    <t>Austin Ngo</t>
  </si>
  <si>
    <t>E02444</t>
  </si>
  <si>
    <t>Gianna Han</t>
  </si>
  <si>
    <t>E02445</t>
  </si>
  <si>
    <t>Isaac Choi</t>
  </si>
  <si>
    <t>E02446</t>
  </si>
  <si>
    <t>Madeline Smith</t>
  </si>
  <si>
    <t>E02447</t>
  </si>
  <si>
    <t>Ellie Fernandez</t>
  </si>
  <si>
    <t>E02448</t>
  </si>
  <si>
    <t>Lyla Lai</t>
  </si>
  <si>
    <t>E02449</t>
  </si>
  <si>
    <t>Emily Moore</t>
  </si>
  <si>
    <t>E02450</t>
  </si>
  <si>
    <t>Aubrey Moreno</t>
  </si>
  <si>
    <t>E02451</t>
  </si>
  <si>
    <t>Nova Xiong</t>
  </si>
  <si>
    <t>E02452</t>
  </si>
  <si>
    <t>Eva Lam</t>
  </si>
  <si>
    <t>E02453</t>
  </si>
  <si>
    <t>Caroline Chau</t>
  </si>
  <si>
    <t>E02454</t>
  </si>
  <si>
    <t>Sofia Chen</t>
  </si>
  <si>
    <t>E02455</t>
  </si>
  <si>
    <t>Christopher Sharma</t>
  </si>
  <si>
    <t>E02456</t>
  </si>
  <si>
    <t>Lucas Grant</t>
  </si>
  <si>
    <t>E02457</t>
  </si>
  <si>
    <t>Delilah Washington</t>
  </si>
  <si>
    <t>E02458</t>
  </si>
  <si>
    <t>Eloise Molina</t>
  </si>
  <si>
    <t>E02459</t>
  </si>
  <si>
    <t>Clara Desai</t>
  </si>
  <si>
    <t>E02460</t>
  </si>
  <si>
    <t>Audrey Campbell</t>
  </si>
  <si>
    <t>E02461</t>
  </si>
  <si>
    <t>Delilah Alvarez</t>
  </si>
  <si>
    <t>E02462</t>
  </si>
  <si>
    <t>Luke Luna</t>
  </si>
  <si>
    <t>E02463</t>
  </si>
  <si>
    <t>Elizabeth Tan</t>
  </si>
  <si>
    <t>E02464</t>
  </si>
  <si>
    <t>Sophia Wang</t>
  </si>
  <si>
    <t>E02465</t>
  </si>
  <si>
    <t>Nova Park</t>
  </si>
  <si>
    <t>E02466</t>
  </si>
  <si>
    <t>Josiah Khan</t>
  </si>
  <si>
    <t>E02467</t>
  </si>
  <si>
    <t>Madison Gray</t>
  </si>
  <si>
    <t>E02468</t>
  </si>
  <si>
    <t>Luca Washington</t>
  </si>
  <si>
    <t>E02469</t>
  </si>
  <si>
    <t>Isaac Cruz</t>
  </si>
  <si>
    <t>E02470</t>
  </si>
  <si>
    <t>Ellie Ortega</t>
  </si>
  <si>
    <t>E02471</t>
  </si>
  <si>
    <t>Ian Huang</t>
  </si>
  <si>
    <t>E02472</t>
  </si>
  <si>
    <t>Jayden Ahmed</t>
  </si>
  <si>
    <t>E02473</t>
  </si>
  <si>
    <t>Violet Simmons</t>
  </si>
  <si>
    <t>E02474</t>
  </si>
  <si>
    <t>William Roberts</t>
  </si>
  <si>
    <t>E02475</t>
  </si>
  <si>
    <t>Penelope Sandoval</t>
  </si>
  <si>
    <t>E02476</t>
  </si>
  <si>
    <t>Emilia Ortiz</t>
  </si>
  <si>
    <t>E02477</t>
  </si>
  <si>
    <t>Layla Gutierrez</t>
  </si>
  <si>
    <t>E02478</t>
  </si>
  <si>
    <t>Dylan Vu</t>
  </si>
  <si>
    <t>E02479</t>
  </si>
  <si>
    <t>Peyton Wong</t>
  </si>
  <si>
    <t>E02480</t>
  </si>
  <si>
    <t>Santiago f Banks</t>
  </si>
  <si>
    <t>E02481</t>
  </si>
  <si>
    <t>Caroline Wong</t>
  </si>
  <si>
    <t>E02482</t>
  </si>
  <si>
    <t>Quinn Ho</t>
  </si>
  <si>
    <t>E02483</t>
  </si>
  <si>
    <t>Caroline Nunez</t>
  </si>
  <si>
    <t>E02484</t>
  </si>
  <si>
    <t>Carson Brown</t>
  </si>
  <si>
    <t>E02485</t>
  </si>
  <si>
    <t>Olivia Maldonado</t>
  </si>
  <si>
    <t>E02486</t>
  </si>
  <si>
    <t>Emilia Chung</t>
  </si>
  <si>
    <t>E02487</t>
  </si>
  <si>
    <t>Leilani Shin</t>
  </si>
  <si>
    <t>E02488</t>
  </si>
  <si>
    <t>Abigail Zhu</t>
  </si>
  <si>
    <t>E02489</t>
  </si>
  <si>
    <t>Autumn Xiong</t>
  </si>
  <si>
    <t>E02490</t>
  </si>
  <si>
    <t>Hailey Cruz</t>
  </si>
  <si>
    <t>E02491</t>
  </si>
  <si>
    <t>Piper Cruz</t>
  </si>
  <si>
    <t>E02492</t>
  </si>
  <si>
    <t>Jaxson Jackson</t>
  </si>
  <si>
    <t>E02493</t>
  </si>
  <si>
    <t>Serenity Mehta</t>
  </si>
  <si>
    <t>E02494</t>
  </si>
  <si>
    <t>Peyton Gomez</t>
  </si>
  <si>
    <t>E02495</t>
  </si>
  <si>
    <t>Ethan Vargas</t>
  </si>
  <si>
    <t>E02496</t>
  </si>
  <si>
    <t>Serenity Morris</t>
  </si>
  <si>
    <t>E02497</t>
  </si>
  <si>
    <t>Vivian Chan</t>
  </si>
  <si>
    <t>E02498</t>
  </si>
  <si>
    <t>Lincoln Singh</t>
  </si>
  <si>
    <t>E02499</t>
  </si>
  <si>
    <t>Ayla Lim</t>
  </si>
  <si>
    <t>E02500</t>
  </si>
  <si>
    <t>Leilani Hong</t>
  </si>
  <si>
    <t>E02501</t>
  </si>
  <si>
    <t>Victoria Doan</t>
  </si>
  <si>
    <t>E02502</t>
  </si>
  <si>
    <t>Naomi Wright</t>
  </si>
  <si>
    <t>E02503</t>
  </si>
  <si>
    <t>Scarlett Howard</t>
  </si>
  <si>
    <t>E02504</t>
  </si>
  <si>
    <t>Victoria Vo</t>
  </si>
  <si>
    <t>E02505</t>
  </si>
  <si>
    <t>Oliver Fernandez</t>
  </si>
  <si>
    <t>E02506</t>
  </si>
  <si>
    <t>Luca Jiang</t>
  </si>
  <si>
    <t>E02507</t>
  </si>
  <si>
    <t>Charlotte Owens</t>
  </si>
  <si>
    <t>E02508</t>
  </si>
  <si>
    <t>Stella Tan</t>
  </si>
  <si>
    <t>E02509</t>
  </si>
  <si>
    <t>Ellie Yoon</t>
  </si>
  <si>
    <t>E02510</t>
  </si>
  <si>
    <t>Ella Do</t>
  </si>
  <si>
    <t>E02511</t>
  </si>
  <si>
    <t>Lucas Cruz</t>
  </si>
  <si>
    <t>E02512</t>
  </si>
  <si>
    <t>Sarah Mehta</t>
  </si>
  <si>
    <t>E02513</t>
  </si>
  <si>
    <t>Anthony Phan</t>
  </si>
  <si>
    <t>E02514</t>
  </si>
  <si>
    <t>David Chu</t>
  </si>
  <si>
    <t>E02515</t>
  </si>
  <si>
    <t>Sebastian Sanders</t>
  </si>
  <si>
    <t>E02516</t>
  </si>
  <si>
    <t>Jayden Phillips</t>
  </si>
  <si>
    <t>E02517</t>
  </si>
  <si>
    <t>Caleb Chan</t>
  </si>
  <si>
    <t>E02518</t>
  </si>
  <si>
    <t>Ariana Santiago</t>
  </si>
  <si>
    <t>E02519</t>
  </si>
  <si>
    <t>Quinn Owens</t>
  </si>
  <si>
    <t>E02520</t>
  </si>
  <si>
    <t>Eli James</t>
  </si>
  <si>
    <t>E02521</t>
  </si>
  <si>
    <t>Ezra Aguilar</t>
  </si>
  <si>
    <t>E02522</t>
  </si>
  <si>
    <t>Anna Castro</t>
  </si>
  <si>
    <t>E02523</t>
  </si>
  <si>
    <t>Liliana Lewis</t>
  </si>
  <si>
    <t>E02524</t>
  </si>
  <si>
    <t>Maverick Alvarado</t>
  </si>
  <si>
    <t>E02525</t>
  </si>
  <si>
    <t>Nora Butler</t>
  </si>
  <si>
    <t>E02526</t>
  </si>
  <si>
    <t>Landon Rodriguez</t>
  </si>
  <si>
    <t>E02527</t>
  </si>
  <si>
    <t>Grace Harris</t>
  </si>
  <si>
    <t>E02528</t>
  </si>
  <si>
    <t>Jeremiah Medina</t>
  </si>
  <si>
    <t>E02529</t>
  </si>
  <si>
    <t>Charles Bryant</t>
  </si>
  <si>
    <t>E02530</t>
  </si>
  <si>
    <t>Elizabeth Dixon</t>
  </si>
  <si>
    <t>E02531</t>
  </si>
  <si>
    <t>Riley Phillips</t>
  </si>
  <si>
    <t>E02532</t>
  </si>
  <si>
    <t>Gianna Cruz</t>
  </si>
  <si>
    <t>E02533</t>
  </si>
  <si>
    <t>Lincoln Cruz</t>
  </si>
  <si>
    <t>E02534</t>
  </si>
  <si>
    <t>Ezekiel Contreras</t>
  </si>
  <si>
    <t>E02535</t>
  </si>
  <si>
    <t>Amelia Do</t>
  </si>
  <si>
    <t>E02536</t>
  </si>
  <si>
    <t>Anthony Perez</t>
  </si>
  <si>
    <t>E02537</t>
  </si>
  <si>
    <t>Elias Maldonado</t>
  </si>
  <si>
    <t>E02538</t>
  </si>
  <si>
    <t>Liam Luong</t>
  </si>
  <si>
    <t>E02539</t>
  </si>
  <si>
    <t>Jordan Ford</t>
  </si>
  <si>
    <t>E02540</t>
  </si>
  <si>
    <t>Mateo Chung</t>
  </si>
  <si>
    <t>E02541</t>
  </si>
  <si>
    <t>Jameson Vang</t>
  </si>
  <si>
    <t>E02542</t>
  </si>
  <si>
    <t>Samuel Thomas</t>
  </si>
  <si>
    <t>E02543</t>
  </si>
  <si>
    <t>Gabriel Rodriguez</t>
  </si>
  <si>
    <t>E02544</t>
  </si>
  <si>
    <t>Wyatt Robinson</t>
  </si>
  <si>
    <t>E02545</t>
  </si>
  <si>
    <t>Anna Huynh</t>
  </si>
  <si>
    <t>E02546</t>
  </si>
  <si>
    <t>Lucy Simmons</t>
  </si>
  <si>
    <t>E02547</t>
  </si>
  <si>
    <t>Austin Ng</t>
  </si>
  <si>
    <t>E02548</t>
  </si>
  <si>
    <t>Madeline Cruz</t>
  </si>
  <si>
    <t>E02549</t>
  </si>
  <si>
    <t>Layla Munoz</t>
  </si>
  <si>
    <t>E02550</t>
  </si>
  <si>
    <t>Alexander Tang</t>
  </si>
  <si>
    <t>E02551</t>
  </si>
  <si>
    <t>Carson Chen</t>
  </si>
  <si>
    <t>E02552</t>
  </si>
  <si>
    <t>Kai Duong</t>
  </si>
  <si>
    <t>E02553</t>
  </si>
  <si>
    <t>Ayla Cooper</t>
  </si>
  <si>
    <t>E02554</t>
  </si>
  <si>
    <t>Eliza Espinoza</t>
  </si>
  <si>
    <t>E02555</t>
  </si>
  <si>
    <t>Axel King</t>
  </si>
  <si>
    <t>E02556</t>
  </si>
  <si>
    <t>Alexander Carter</t>
  </si>
  <si>
    <t>E02557</t>
  </si>
  <si>
    <t>Robert Rogers</t>
  </si>
  <si>
    <t>E02558</t>
  </si>
  <si>
    <t>Anthony Gupta</t>
  </si>
  <si>
    <t>E02559</t>
  </si>
  <si>
    <t>Jackson Gupta</t>
  </si>
  <si>
    <t>E02560</t>
  </si>
  <si>
    <t>Sophia Rodriguez</t>
  </si>
  <si>
    <t>E02561</t>
  </si>
  <si>
    <t>Cora Patel</t>
  </si>
  <si>
    <t>E02562</t>
  </si>
  <si>
    <t>Piper Hsu</t>
  </si>
  <si>
    <t>E02563</t>
  </si>
  <si>
    <t>Hunter Marquez</t>
  </si>
  <si>
    <t>E02564</t>
  </si>
  <si>
    <t>Addison Li</t>
  </si>
  <si>
    <t>E02565</t>
  </si>
  <si>
    <t>Carson Hoang</t>
  </si>
  <si>
    <t>E02566</t>
  </si>
  <si>
    <t>Julian Fernandez</t>
  </si>
  <si>
    <t>E02567</t>
  </si>
  <si>
    <t>Caleb Rojas</t>
  </si>
  <si>
    <t>E02568</t>
  </si>
  <si>
    <t>Elizabeth Griffin</t>
  </si>
  <si>
    <t>E02569</t>
  </si>
  <si>
    <t>Nolan Han</t>
  </si>
  <si>
    <t>E02570</t>
  </si>
  <si>
    <t>Cameron Romero</t>
  </si>
  <si>
    <t>E02571</t>
  </si>
  <si>
    <t>Angel Patterson</t>
  </si>
  <si>
    <t>E02572</t>
  </si>
  <si>
    <t>Ryan Foster</t>
  </si>
  <si>
    <t>E02573</t>
  </si>
  <si>
    <t>Leonardo Patterson</t>
  </si>
  <si>
    <t>E02574</t>
  </si>
  <si>
    <t>William Song</t>
  </si>
  <si>
    <t>E02575</t>
  </si>
  <si>
    <t>Axel Aguilar</t>
  </si>
  <si>
    <t>E02576</t>
  </si>
  <si>
    <t>Liam Valdez</t>
  </si>
  <si>
    <t>E02577</t>
  </si>
  <si>
    <t>Hudson Washington</t>
  </si>
  <si>
    <t>E02578</t>
  </si>
  <si>
    <t>Owen Han</t>
  </si>
  <si>
    <t>E02579</t>
  </si>
  <si>
    <t>Harper Washington</t>
  </si>
  <si>
    <t>E02580</t>
  </si>
  <si>
    <t>Brooklyn Parker</t>
  </si>
  <si>
    <t>E02581</t>
  </si>
  <si>
    <t>Hudson Oh</t>
  </si>
  <si>
    <t>E02582</t>
  </si>
  <si>
    <t>Maverick Howard</t>
  </si>
  <si>
    <t>E02583</t>
  </si>
  <si>
    <t>Alexander Dominguez</t>
  </si>
  <si>
    <t>E02584</t>
  </si>
  <si>
    <t>Jack Garcia</t>
  </si>
  <si>
    <t>E02585</t>
  </si>
  <si>
    <t>Aiden Hu</t>
  </si>
  <si>
    <t>E02586</t>
  </si>
  <si>
    <t>Cora Espinoza</t>
  </si>
  <si>
    <t>E02587</t>
  </si>
  <si>
    <t>Naomi Moua</t>
  </si>
  <si>
    <t>E02588</t>
  </si>
  <si>
    <t>Liam Baker</t>
  </si>
  <si>
    <t>E02589</t>
  </si>
  <si>
    <t>Christian Liu</t>
  </si>
  <si>
    <t>E02590</t>
  </si>
  <si>
    <t>Aaron Munoz</t>
  </si>
  <si>
    <t>E02591</t>
  </si>
  <si>
    <t>Levi Kang</t>
  </si>
  <si>
    <t>E02592</t>
  </si>
  <si>
    <t>Isaac Foster</t>
  </si>
  <si>
    <t>E02593</t>
  </si>
  <si>
    <t>Samantha Zhu</t>
  </si>
  <si>
    <t>E02594</t>
  </si>
  <si>
    <t>Vivian Watson</t>
  </si>
  <si>
    <t>E02595</t>
  </si>
  <si>
    <t>Emery Hernandez</t>
  </si>
  <si>
    <t>E02596</t>
  </si>
  <si>
    <t>Camila Baker</t>
  </si>
  <si>
    <t>E02597</t>
  </si>
  <si>
    <t>David Bryant</t>
  </si>
  <si>
    <t>E02598</t>
  </si>
  <si>
    <t>Miles Perez</t>
  </si>
  <si>
    <t>E02599</t>
  </si>
  <si>
    <t>Elijah Hill</t>
  </si>
  <si>
    <t>E02600</t>
  </si>
  <si>
    <t>Sofia Shin</t>
  </si>
  <si>
    <t>E02601</t>
  </si>
  <si>
    <t>Ezekiel Lee</t>
  </si>
  <si>
    <t>E02602</t>
  </si>
  <si>
    <t>Nevaeh Truong</t>
  </si>
  <si>
    <t>E02603</t>
  </si>
  <si>
    <t>Leah Ali</t>
  </si>
  <si>
    <t>E02604</t>
  </si>
  <si>
    <t>Emma Soto</t>
  </si>
  <si>
    <t>E02605</t>
  </si>
  <si>
    <t>Lydia Marquez</t>
  </si>
  <si>
    <t>E02606</t>
  </si>
  <si>
    <t>Cora Munoz</t>
  </si>
  <si>
    <t>E02607</t>
  </si>
  <si>
    <t>Hudson Ross</t>
  </si>
  <si>
    <t>E02608</t>
  </si>
  <si>
    <t>Aiden Cheng</t>
  </si>
  <si>
    <t>E02609</t>
  </si>
  <si>
    <t>Willow Vang</t>
  </si>
  <si>
    <t>E02610</t>
  </si>
  <si>
    <t>Jonathan Young</t>
  </si>
  <si>
    <t>E02611</t>
  </si>
  <si>
    <t>Isaac Rojas</t>
  </si>
  <si>
    <t>E02612</t>
  </si>
  <si>
    <t>Dylan Guzman</t>
  </si>
  <si>
    <t>E02613</t>
  </si>
  <si>
    <t>Sarah Shin</t>
  </si>
  <si>
    <t>E02614</t>
  </si>
  <si>
    <t>Michael Johnson</t>
  </si>
  <si>
    <t>E02615</t>
  </si>
  <si>
    <t>Riley Vega</t>
  </si>
  <si>
    <t>E02616</t>
  </si>
  <si>
    <t>Benjamin Ali</t>
  </si>
  <si>
    <t>E02617</t>
  </si>
  <si>
    <t>Ezekiel Cooper</t>
  </si>
  <si>
    <t>E02618</t>
  </si>
  <si>
    <t>Lyla Walker</t>
  </si>
  <si>
    <t>E02619</t>
  </si>
  <si>
    <t>Aria Cheng</t>
  </si>
  <si>
    <t>E02620</t>
  </si>
  <si>
    <t>Christopher Ramirez</t>
  </si>
  <si>
    <t>E02621</t>
  </si>
  <si>
    <t>Emily Roberts</t>
  </si>
  <si>
    <t>E02622</t>
  </si>
  <si>
    <t>Nathan Parker</t>
  </si>
  <si>
    <t>E02623</t>
  </si>
  <si>
    <t>Nora Her</t>
  </si>
  <si>
    <t>E02624</t>
  </si>
  <si>
    <t>Mia Brown</t>
  </si>
  <si>
    <t>E02625</t>
  </si>
  <si>
    <t>Hunter Hu</t>
  </si>
  <si>
    <t>E02626</t>
  </si>
  <si>
    <t>Luke Acosta</t>
  </si>
  <si>
    <t>E02627</t>
  </si>
  <si>
    <t>Sophia Griffin</t>
  </si>
  <si>
    <t>E02628</t>
  </si>
  <si>
    <t>Anthony Chu</t>
  </si>
  <si>
    <t>E02629</t>
  </si>
  <si>
    <t>Landon Ha</t>
  </si>
  <si>
    <t>E02630</t>
  </si>
  <si>
    <t>Layla Kang</t>
  </si>
  <si>
    <t>E02631</t>
  </si>
  <si>
    <t>Cora Xu</t>
  </si>
  <si>
    <t>E02632</t>
  </si>
  <si>
    <t>Rylee Campos</t>
  </si>
  <si>
    <t>E02633</t>
  </si>
  <si>
    <t>Amelia Foster</t>
  </si>
  <si>
    <t>E02634</t>
  </si>
  <si>
    <t>Hadley Rios</t>
  </si>
  <si>
    <t>E02635</t>
  </si>
  <si>
    <t>Luna Chang</t>
  </si>
  <si>
    <t>E02636</t>
  </si>
  <si>
    <t>Mia Navarro</t>
  </si>
  <si>
    <t>E02637</t>
  </si>
  <si>
    <t>Nova Rios</t>
  </si>
  <si>
    <t>E02638</t>
  </si>
  <si>
    <t>Theodore Truong</t>
  </si>
  <si>
    <t>E02639</t>
  </si>
  <si>
    <t>Asher Ly</t>
  </si>
  <si>
    <t>E02640</t>
  </si>
  <si>
    <t>Madeline Doan</t>
  </si>
  <si>
    <t>E02641</t>
  </si>
  <si>
    <t>Scarlett Rodriguez</t>
  </si>
  <si>
    <t>E02642</t>
  </si>
  <si>
    <t>Zoey Lu</t>
  </si>
  <si>
    <t>E02643</t>
  </si>
  <si>
    <t>Mila Cheung</t>
  </si>
  <si>
    <t>E02644</t>
  </si>
  <si>
    <t>Lucy Mai</t>
  </si>
  <si>
    <t>E02645</t>
  </si>
  <si>
    <t>Benjamin Luu</t>
  </si>
  <si>
    <t>E02646</t>
  </si>
  <si>
    <t>E02647</t>
  </si>
  <si>
    <t>Maya Watson</t>
  </si>
  <si>
    <t>E02648</t>
  </si>
  <si>
    <t>Jack Adams</t>
  </si>
  <si>
    <t>E02649</t>
  </si>
  <si>
    <t>Gabriella Jordan</t>
  </si>
  <si>
    <t>E02650</t>
  </si>
  <si>
    <t>Jonathan Torres</t>
  </si>
  <si>
    <t>E02651</t>
  </si>
  <si>
    <t>Samuel Xu</t>
  </si>
  <si>
    <t>E02652</t>
  </si>
  <si>
    <t>Ezekiel Lai</t>
  </si>
  <si>
    <t>E02653</t>
  </si>
  <si>
    <t>Levi Rahman</t>
  </si>
  <si>
    <t>E02654</t>
  </si>
  <si>
    <t>Madison Phan</t>
  </si>
  <si>
    <t>E02655</t>
  </si>
  <si>
    <t>Andrew Pham</t>
  </si>
  <si>
    <t>E02656</t>
  </si>
  <si>
    <t>Clara Ford</t>
  </si>
  <si>
    <t>E02657</t>
  </si>
  <si>
    <t>Christopher Chau</t>
  </si>
  <si>
    <t>E02658</t>
  </si>
  <si>
    <t>Madeline Guerrero</t>
  </si>
  <si>
    <t>E02659</t>
  </si>
  <si>
    <t>Harper Yee</t>
  </si>
  <si>
    <t>E02660</t>
  </si>
  <si>
    <t>Mia Thomas</t>
  </si>
  <si>
    <t>E02661</t>
  </si>
  <si>
    <t>Owen Nelson</t>
  </si>
  <si>
    <t>E02662</t>
  </si>
  <si>
    <t>Aiden Evans</t>
  </si>
  <si>
    <t>E02663</t>
  </si>
  <si>
    <t>Josiah Lai</t>
  </si>
  <si>
    <t>E02664</t>
  </si>
  <si>
    <t>Jameson Yee</t>
  </si>
  <si>
    <t>E02665</t>
  </si>
  <si>
    <t>Serenity Her</t>
  </si>
  <si>
    <t>E02666</t>
  </si>
  <si>
    <t>Ariana Turner</t>
  </si>
  <si>
    <t>E02667</t>
  </si>
  <si>
    <t>Jacob Cooper</t>
  </si>
  <si>
    <t>E02668</t>
  </si>
  <si>
    <t>Christopher Dominguez</t>
  </si>
  <si>
    <t>E02669</t>
  </si>
  <si>
    <t>Nevaeh Lim</t>
  </si>
  <si>
    <t>E02670</t>
  </si>
  <si>
    <t>Dominic Cheng</t>
  </si>
  <si>
    <t>E02671</t>
  </si>
  <si>
    <t>Serenity Rodriguez</t>
  </si>
  <si>
    <t>E02672</t>
  </si>
  <si>
    <t>Caleb Thompson</t>
  </si>
  <si>
    <t>E02673</t>
  </si>
  <si>
    <t>Luke Avila</t>
  </si>
  <si>
    <t>E02674</t>
  </si>
  <si>
    <t>Sadie Chin</t>
  </si>
  <si>
    <t>E02675</t>
  </si>
  <si>
    <t>Everett Le</t>
  </si>
  <si>
    <t>E02676</t>
  </si>
  <si>
    <t>Carson Santos</t>
  </si>
  <si>
    <t>E02677</t>
  </si>
  <si>
    <t>Natalie Ho</t>
  </si>
  <si>
    <t>E02678</t>
  </si>
  <si>
    <t>Natalia Hall</t>
  </si>
  <si>
    <t>E02679</t>
  </si>
  <si>
    <t>Zoey Ahmed</t>
  </si>
  <si>
    <t>E02680</t>
  </si>
  <si>
    <t>Santiago f Turner</t>
  </si>
  <si>
    <t>E02681</t>
  </si>
  <si>
    <t>Jacob Alexander</t>
  </si>
  <si>
    <t>E02682</t>
  </si>
  <si>
    <t>Christopher Aguilar</t>
  </si>
  <si>
    <t>E02683</t>
  </si>
  <si>
    <t>Vivian Jackson</t>
  </si>
  <si>
    <t>E02684</t>
  </si>
  <si>
    <t>Leonardo Jenkins</t>
  </si>
  <si>
    <t>E02685</t>
  </si>
  <si>
    <t>Oliver Hunter</t>
  </si>
  <si>
    <t>E02686</t>
  </si>
  <si>
    <t>Ayla Brooks</t>
  </si>
  <si>
    <t>E02687</t>
  </si>
  <si>
    <t>Willow Chau</t>
  </si>
  <si>
    <t>E02688</t>
  </si>
  <si>
    <t>Kai Shin</t>
  </si>
  <si>
    <t>E02689</t>
  </si>
  <si>
    <t>Liliana Zhao</t>
  </si>
  <si>
    <t>E02690</t>
  </si>
  <si>
    <t>Aiden Carter</t>
  </si>
  <si>
    <t>E02691</t>
  </si>
  <si>
    <t>Christopher Song</t>
  </si>
  <si>
    <t>E02692</t>
  </si>
  <si>
    <t>Charles Luu</t>
  </si>
  <si>
    <t>E02693</t>
  </si>
  <si>
    <t>Kayden Dinh</t>
  </si>
  <si>
    <t>E02694</t>
  </si>
  <si>
    <t>Valentina Zhang</t>
  </si>
  <si>
    <t>E02695</t>
  </si>
  <si>
    <t>Alexander Perez</t>
  </si>
  <si>
    <t>E02696</t>
  </si>
  <si>
    <t>Everleigh Kumar</t>
  </si>
  <si>
    <t>E02697</t>
  </si>
  <si>
    <t>Santiago f Xiong</t>
  </si>
  <si>
    <t>E02698</t>
  </si>
  <si>
    <t>Elizabeth Powell</t>
  </si>
  <si>
    <t>E02699</t>
  </si>
  <si>
    <t>Lucas Yang</t>
  </si>
  <si>
    <t>E02700</t>
  </si>
  <si>
    <t>John Richardson</t>
  </si>
  <si>
    <t>E02701</t>
  </si>
  <si>
    <t>Miles Ross</t>
  </si>
  <si>
    <t>E02702</t>
  </si>
  <si>
    <t>Jonathan Santos</t>
  </si>
  <si>
    <t>E02703</t>
  </si>
  <si>
    <t>Joshua Maldonado</t>
  </si>
  <si>
    <t>E02704</t>
  </si>
  <si>
    <t>Santiago f Vo</t>
  </si>
  <si>
    <t>E02705</t>
  </si>
  <si>
    <t>Leilani Martin</t>
  </si>
  <si>
    <t>E02706</t>
  </si>
  <si>
    <t>Luca Xiong</t>
  </si>
  <si>
    <t>E02707</t>
  </si>
  <si>
    <t>Valentina Campos</t>
  </si>
  <si>
    <t>E02708</t>
  </si>
  <si>
    <t>Grayson Jenkins</t>
  </si>
  <si>
    <t>E02709</t>
  </si>
  <si>
    <t>Jeremiah Ross</t>
  </si>
  <si>
    <t>E02710</t>
  </si>
  <si>
    <t>Natalie Zheng</t>
  </si>
  <si>
    <t>E02711</t>
  </si>
  <si>
    <t>Jace Mehta</t>
  </si>
  <si>
    <t>E02712</t>
  </si>
  <si>
    <t>Hannah Doan</t>
  </si>
  <si>
    <t>E02713</t>
  </si>
  <si>
    <t>Caroline Robinson</t>
  </si>
  <si>
    <t>E02714</t>
  </si>
  <si>
    <t>Naomi Ma</t>
  </si>
  <si>
    <t>E02715</t>
  </si>
  <si>
    <t>Adam Davis</t>
  </si>
  <si>
    <t>E02716</t>
  </si>
  <si>
    <t>Ellie Ho</t>
  </si>
  <si>
    <t>E02717</t>
  </si>
  <si>
    <t>Mila Liang</t>
  </si>
  <si>
    <t>E02718</t>
  </si>
  <si>
    <t>Nova Doan</t>
  </si>
  <si>
    <t>E02719</t>
  </si>
  <si>
    <t>Colton Mejia</t>
  </si>
  <si>
    <t>E02720</t>
  </si>
  <si>
    <t>Joseph Kim</t>
  </si>
  <si>
    <t>E02721</t>
  </si>
  <si>
    <t>Audrey Campos</t>
  </si>
  <si>
    <t>E02722</t>
  </si>
  <si>
    <t>Vivian Brooks</t>
  </si>
  <si>
    <t>E02723</t>
  </si>
  <si>
    <t>Mateo Vargas</t>
  </si>
  <si>
    <t>E02724</t>
  </si>
  <si>
    <t>David Foster</t>
  </si>
  <si>
    <t>E02725</t>
  </si>
  <si>
    <t>Isaiah Ramos</t>
  </si>
  <si>
    <t>E02726</t>
  </si>
  <si>
    <t>Samantha Do</t>
  </si>
  <si>
    <t>E02727</t>
  </si>
  <si>
    <t>Emery Fernandez</t>
  </si>
  <si>
    <t>E02728</t>
  </si>
  <si>
    <t>Santiago f Brooks</t>
  </si>
  <si>
    <t>E02729</t>
  </si>
  <si>
    <t>Aubrey Lin</t>
  </si>
  <si>
    <t>E02730</t>
  </si>
  <si>
    <t>Jace Hsu</t>
  </si>
  <si>
    <t>E02731</t>
  </si>
  <si>
    <t>Nicholas Sanders</t>
  </si>
  <si>
    <t>E02732</t>
  </si>
  <si>
    <t>Joshua Sun</t>
  </si>
  <si>
    <t>E02733</t>
  </si>
  <si>
    <t>Riley Ayala</t>
  </si>
  <si>
    <t>E02734</t>
  </si>
  <si>
    <t>Isaac Santos</t>
  </si>
  <si>
    <t>E02735</t>
  </si>
  <si>
    <t>Logan Brooks</t>
  </si>
  <si>
    <t>E02736</t>
  </si>
  <si>
    <t>Leilani Hu</t>
  </si>
  <si>
    <t>E02737</t>
  </si>
  <si>
    <t>Jace Cho</t>
  </si>
  <si>
    <t>E02738</t>
  </si>
  <si>
    <t>Jaxson Fong</t>
  </si>
  <si>
    <t>E02739</t>
  </si>
  <si>
    <t>Wyatt Ly</t>
  </si>
  <si>
    <t>E02740</t>
  </si>
  <si>
    <t>Mia Huang</t>
  </si>
  <si>
    <t>E02741</t>
  </si>
  <si>
    <t>Levi Her</t>
  </si>
  <si>
    <t>E02742</t>
  </si>
  <si>
    <t>Everleigh Phillips</t>
  </si>
  <si>
    <t>E02743</t>
  </si>
  <si>
    <t>Natalie Acosta</t>
  </si>
  <si>
    <t>E02744</t>
  </si>
  <si>
    <t>Hadley Chavez</t>
  </si>
  <si>
    <t>E02745</t>
  </si>
  <si>
    <t>Hailey Liu</t>
  </si>
  <si>
    <t>E02746</t>
  </si>
  <si>
    <t>Nicholas Jiang</t>
  </si>
  <si>
    <t>E02747</t>
  </si>
  <si>
    <t>Gabriel Xu</t>
  </si>
  <si>
    <t>E02748</t>
  </si>
  <si>
    <t>Sophia Collins</t>
  </si>
  <si>
    <t>E02749</t>
  </si>
  <si>
    <t>Evelyn Vasquez</t>
  </si>
  <si>
    <t>E02750</t>
  </si>
  <si>
    <t>Paisley Baker</t>
  </si>
  <si>
    <t>E02751</t>
  </si>
  <si>
    <t>Eloise Griffin</t>
  </si>
  <si>
    <t>E02752</t>
  </si>
  <si>
    <t>Samuel Cruz</t>
  </si>
  <si>
    <t>E02753</t>
  </si>
  <si>
    <t>Gabriel Cheung</t>
  </si>
  <si>
    <t>E02754</t>
  </si>
  <si>
    <t>Kai Green</t>
  </si>
  <si>
    <t>E02755</t>
  </si>
  <si>
    <t>Julia Moore</t>
  </si>
  <si>
    <t>E02756</t>
  </si>
  <si>
    <t>Roman Mendoza</t>
  </si>
  <si>
    <t>E02757</t>
  </si>
  <si>
    <t>E02758</t>
  </si>
  <si>
    <t>Sadie Pham</t>
  </si>
  <si>
    <t>E02759</t>
  </si>
  <si>
    <t>Chloe Contreras</t>
  </si>
  <si>
    <t>E02760</t>
  </si>
  <si>
    <t>Owen Ford</t>
  </si>
  <si>
    <t>E02761</t>
  </si>
  <si>
    <t>Audrey Powell</t>
  </si>
  <si>
    <t>E02762</t>
  </si>
  <si>
    <t>Greyson Munoz</t>
  </si>
  <si>
    <t>E02763</t>
  </si>
  <si>
    <t>Isaiah Vang</t>
  </si>
  <si>
    <t>E02764</t>
  </si>
  <si>
    <t>Lincoln Alvarado</t>
  </si>
  <si>
    <t>E02765</t>
  </si>
  <si>
    <t>Carter Sandoval</t>
  </si>
  <si>
    <t>E02766</t>
  </si>
  <si>
    <t>Julia Jimenez</t>
  </si>
  <si>
    <t>E02767</t>
  </si>
  <si>
    <t>Savannah Cortez</t>
  </si>
  <si>
    <t>E02768</t>
  </si>
  <si>
    <t>Everly Brown</t>
  </si>
  <si>
    <t>E02769</t>
  </si>
  <si>
    <t>Charlotte Pham</t>
  </si>
  <si>
    <t>E02770</t>
  </si>
  <si>
    <t>Iris Bailey</t>
  </si>
  <si>
    <t>E02771</t>
  </si>
  <si>
    <t>Logan Daniels</t>
  </si>
  <si>
    <t>E02772</t>
  </si>
  <si>
    <t>Autumn Molina</t>
  </si>
  <si>
    <t>E02773</t>
  </si>
  <si>
    <t>Emma Mehta</t>
  </si>
  <si>
    <t>E02774</t>
  </si>
  <si>
    <t>Julian Joseph</t>
  </si>
  <si>
    <t>E02775</t>
  </si>
  <si>
    <t>Eleanor Munoz</t>
  </si>
  <si>
    <t>E02776</t>
  </si>
  <si>
    <t>E02777</t>
  </si>
  <si>
    <t>Eliza Zhu</t>
  </si>
  <si>
    <t>E02778</t>
  </si>
  <si>
    <t>Greyson Moore</t>
  </si>
  <si>
    <t>E02779</t>
  </si>
  <si>
    <t>Lyla Clark</t>
  </si>
  <si>
    <t>E02780</t>
  </si>
  <si>
    <t>Samuel Patterson</t>
  </si>
  <si>
    <t>E02781</t>
  </si>
  <si>
    <t>Robert Padilla</t>
  </si>
  <si>
    <t>E02782</t>
  </si>
  <si>
    <t>Landon Munoz</t>
  </si>
  <si>
    <t>E02783</t>
  </si>
  <si>
    <t>Josiah Yi</t>
  </si>
  <si>
    <t>E02784</t>
  </si>
  <si>
    <t>Owen Scott</t>
  </si>
  <si>
    <t>E02785</t>
  </si>
  <si>
    <t>Matthew Parker</t>
  </si>
  <si>
    <t>E02786</t>
  </si>
  <si>
    <t>Daniel Huynh</t>
  </si>
  <si>
    <t>E02787</t>
  </si>
  <si>
    <t>Matthew Vargas</t>
  </si>
  <si>
    <t>E02788</t>
  </si>
  <si>
    <t>Ella Herrera</t>
  </si>
  <si>
    <t>E02789</t>
  </si>
  <si>
    <t>Everly Hwang</t>
  </si>
  <si>
    <t>E02790</t>
  </si>
  <si>
    <t>Hazel Mitchell</t>
  </si>
  <si>
    <t>E02791</t>
  </si>
  <si>
    <t>Ian Hernandez</t>
  </si>
  <si>
    <t>E02792</t>
  </si>
  <si>
    <t>Charlotte Lam</t>
  </si>
  <si>
    <t>E02793</t>
  </si>
  <si>
    <t>Jonathan Ali</t>
  </si>
  <si>
    <t>E02794</t>
  </si>
  <si>
    <t>Violet He</t>
  </si>
  <si>
    <t>E02795</t>
  </si>
  <si>
    <t>Hannah Truong</t>
  </si>
  <si>
    <t>E02796</t>
  </si>
  <si>
    <t>Hannah Nelson</t>
  </si>
  <si>
    <t>E02797</t>
  </si>
  <si>
    <t>Autumn Kaur</t>
  </si>
  <si>
    <t>E02798</t>
  </si>
  <si>
    <t>Serenity Ngo</t>
  </si>
  <si>
    <t>E02799</t>
  </si>
  <si>
    <t>Raelynn Her</t>
  </si>
  <si>
    <t>E02800</t>
  </si>
  <si>
    <t>Jameson Salazar</t>
  </si>
  <si>
    <t>E02801</t>
  </si>
  <si>
    <t>E02802</t>
  </si>
  <si>
    <t>Hunter Moua</t>
  </si>
  <si>
    <t>E02803</t>
  </si>
  <si>
    <t>Athena Aguilar</t>
  </si>
  <si>
    <t>E02804</t>
  </si>
  <si>
    <t>Ariana Sanders</t>
  </si>
  <si>
    <t>E02805</t>
  </si>
  <si>
    <t>Easton Cruz</t>
  </si>
  <si>
    <t>E02806</t>
  </si>
  <si>
    <t>Josiah Vega</t>
  </si>
  <si>
    <t>E02807</t>
  </si>
  <si>
    <t>Isla Chavez</t>
  </si>
  <si>
    <t>E02808</t>
  </si>
  <si>
    <t>Willow Estrada</t>
  </si>
  <si>
    <t>E02809</t>
  </si>
  <si>
    <t>Nevaeh Ng</t>
  </si>
  <si>
    <t>E02810</t>
  </si>
  <si>
    <t>E02811</t>
  </si>
  <si>
    <t>Henry Vazquez</t>
  </si>
  <si>
    <t>E02812</t>
  </si>
  <si>
    <t>Nathan Jackson</t>
  </si>
  <si>
    <t>E02813</t>
  </si>
  <si>
    <t>Anthony Lam</t>
  </si>
  <si>
    <t>E02814</t>
  </si>
  <si>
    <t>Nevaeh Ali</t>
  </si>
  <si>
    <t>E02815</t>
  </si>
  <si>
    <t>Mila Vasquez</t>
  </si>
  <si>
    <t>E02816</t>
  </si>
  <si>
    <t>Madelyn Henry</t>
  </si>
  <si>
    <t>E02817</t>
  </si>
  <si>
    <t>Emilia Alexander</t>
  </si>
  <si>
    <t>E02818</t>
  </si>
  <si>
    <t>Christian Ayala</t>
  </si>
  <si>
    <t>E02819</t>
  </si>
  <si>
    <t>Willow Xiong</t>
  </si>
  <si>
    <t>E02820</t>
  </si>
  <si>
    <t>Avery Valdez</t>
  </si>
  <si>
    <t>E02821</t>
  </si>
  <si>
    <t>Abigail Carter</t>
  </si>
  <si>
    <t>E02822</t>
  </si>
  <si>
    <t>Madison Patel</t>
  </si>
  <si>
    <t>E02823</t>
  </si>
  <si>
    <t>Paisley Hsu</t>
  </si>
  <si>
    <t>E02824</t>
  </si>
  <si>
    <t>Kinsley Hill</t>
  </si>
  <si>
    <t>E02825</t>
  </si>
  <si>
    <t>Kai Barnes</t>
  </si>
  <si>
    <t>E02826</t>
  </si>
  <si>
    <t>Lincoln Cheng</t>
  </si>
  <si>
    <t>E02827</t>
  </si>
  <si>
    <t>Noah Sharma</t>
  </si>
  <si>
    <t>E02828</t>
  </si>
  <si>
    <t>E02829</t>
  </si>
  <si>
    <t>Ariana Hall</t>
  </si>
  <si>
    <t>E02830</t>
  </si>
  <si>
    <t>Samuel Cao</t>
  </si>
  <si>
    <t>E02831</t>
  </si>
  <si>
    <t>Brooks Mitchell</t>
  </si>
  <si>
    <t>E02832</t>
  </si>
  <si>
    <t>Kinsley Gonzalez</t>
  </si>
  <si>
    <t>E02833</t>
  </si>
  <si>
    <t>Dominic Tang</t>
  </si>
  <si>
    <t>E02834</t>
  </si>
  <si>
    <t>Colton Le</t>
  </si>
  <si>
    <t>E02835</t>
  </si>
  <si>
    <t>Kai Huang</t>
  </si>
  <si>
    <t>E02836</t>
  </si>
  <si>
    <t>Addison Cruz</t>
  </si>
  <si>
    <t>E02837</t>
  </si>
  <si>
    <t>Natalie Thao</t>
  </si>
  <si>
    <t>E02838</t>
  </si>
  <si>
    <t>Maria Barnes</t>
  </si>
  <si>
    <t>E02839</t>
  </si>
  <si>
    <t>E02840</t>
  </si>
  <si>
    <t>Mia Vang</t>
  </si>
  <si>
    <t>E02841</t>
  </si>
  <si>
    <t>Zoey Mendoza</t>
  </si>
  <si>
    <t>E02842</t>
  </si>
  <si>
    <t>Parker Desai</t>
  </si>
  <si>
    <t>E02843</t>
  </si>
  <si>
    <t>Alexander Liang</t>
  </si>
  <si>
    <t>E02844</t>
  </si>
  <si>
    <t>Adam Jordan</t>
  </si>
  <si>
    <t>E02845</t>
  </si>
  <si>
    <t>Leah Stewart</t>
  </si>
  <si>
    <t>E02846</t>
  </si>
  <si>
    <t>Robert Santos</t>
  </si>
  <si>
    <t>E02847</t>
  </si>
  <si>
    <t>Addison Ma</t>
  </si>
  <si>
    <t>E02848</t>
  </si>
  <si>
    <t>Clara Collins</t>
  </si>
  <si>
    <t>E02849</t>
  </si>
  <si>
    <t>Stella Castro</t>
  </si>
  <si>
    <t>E02850</t>
  </si>
  <si>
    <t>Lucy Chin</t>
  </si>
  <si>
    <t>E02851</t>
  </si>
  <si>
    <t>Piper Evans</t>
  </si>
  <si>
    <t>E02852</t>
  </si>
  <si>
    <t>Cora Coleman</t>
  </si>
  <si>
    <t>E02853</t>
  </si>
  <si>
    <t>Cora Holmes</t>
  </si>
  <si>
    <t>E02854</t>
  </si>
  <si>
    <t>Leo Figueroa</t>
  </si>
  <si>
    <t>E02855</t>
  </si>
  <si>
    <t>Allison Wang</t>
  </si>
  <si>
    <t>E02856</t>
  </si>
  <si>
    <t>Levi Cruz</t>
  </si>
  <si>
    <t>E02857</t>
  </si>
  <si>
    <t>Iris Phillips</t>
  </si>
  <si>
    <t>E02858</t>
  </si>
  <si>
    <t>Madelyn Chavez</t>
  </si>
  <si>
    <t>E02859</t>
  </si>
  <si>
    <t>Caroline Smith</t>
  </si>
  <si>
    <t>E02860</t>
  </si>
  <si>
    <t>Grayson Lai</t>
  </si>
  <si>
    <t>E02861</t>
  </si>
  <si>
    <t>Anna Guerrero</t>
  </si>
  <si>
    <t>E02862</t>
  </si>
  <si>
    <t>Paisley Bell</t>
  </si>
  <si>
    <t>E02863</t>
  </si>
  <si>
    <t>Jose Park</t>
  </si>
  <si>
    <t>E02864</t>
  </si>
  <si>
    <t>Eliza Parker</t>
  </si>
  <si>
    <t>E02865</t>
  </si>
  <si>
    <t>E02866</t>
  </si>
  <si>
    <t>Melody Yoon</t>
  </si>
  <si>
    <t>E02867</t>
  </si>
  <si>
    <t>Avery Smith</t>
  </si>
  <si>
    <t>E02868</t>
  </si>
  <si>
    <t>Madeline Vu</t>
  </si>
  <si>
    <t>E02869</t>
  </si>
  <si>
    <t>Aubrey Cheng</t>
  </si>
  <si>
    <t>E02870</t>
  </si>
  <si>
    <t>Clara Henderson</t>
  </si>
  <si>
    <t>E02871</t>
  </si>
  <si>
    <t>Jace Henderson</t>
  </si>
  <si>
    <t>E02872</t>
  </si>
  <si>
    <t>Caroline Martin</t>
  </si>
  <si>
    <t>E02873</t>
  </si>
  <si>
    <t>Asher Bui</t>
  </si>
  <si>
    <t>E02874</t>
  </si>
  <si>
    <t>Samantha Chau</t>
  </si>
  <si>
    <t>E02875</t>
  </si>
  <si>
    <t>Charles Robinson</t>
  </si>
  <si>
    <t>E02876</t>
  </si>
  <si>
    <t>Jonathan Nelson</t>
  </si>
  <si>
    <t>E02877</t>
  </si>
  <si>
    <t>Liliana Simmons</t>
  </si>
  <si>
    <t>E02878</t>
  </si>
  <si>
    <t>Logan Ortega</t>
  </si>
  <si>
    <t>E02879</t>
  </si>
  <si>
    <t>Isaac Jung</t>
  </si>
  <si>
    <t>E02880</t>
  </si>
  <si>
    <t>Christopher Desai</t>
  </si>
  <si>
    <t>E02881</t>
  </si>
  <si>
    <t>Levi Gonzalez</t>
  </si>
  <si>
    <t>E02882</t>
  </si>
  <si>
    <t>Santiago f Wang</t>
  </si>
  <si>
    <t>E02883</t>
  </si>
  <si>
    <t>Julia Kim</t>
  </si>
  <si>
    <t>E02884</t>
  </si>
  <si>
    <t>Noah Allen</t>
  </si>
  <si>
    <t>E02885</t>
  </si>
  <si>
    <t>Colton Adams</t>
  </si>
  <si>
    <t>E02886</t>
  </si>
  <si>
    <t>Colton Mehta</t>
  </si>
  <si>
    <t>E02887</t>
  </si>
  <si>
    <t>Caroline Gomez</t>
  </si>
  <si>
    <t>E02888</t>
  </si>
  <si>
    <t>Kayden Tang</t>
  </si>
  <si>
    <t>E02889</t>
  </si>
  <si>
    <t>Hadley Parker</t>
  </si>
  <si>
    <t>E02890</t>
  </si>
  <si>
    <t>Elizabeth Estrada</t>
  </si>
  <si>
    <t>E02891</t>
  </si>
  <si>
    <t>Sofia Yee</t>
  </si>
  <si>
    <t>E02892</t>
  </si>
  <si>
    <t>Asher Mendoza</t>
  </si>
  <si>
    <t>E02893</t>
  </si>
  <si>
    <t>Jordan Hernandez</t>
  </si>
  <si>
    <t>E02894</t>
  </si>
  <si>
    <t>Everleigh Tan</t>
  </si>
  <si>
    <t>E02895</t>
  </si>
  <si>
    <t>Joshua Hall</t>
  </si>
  <si>
    <t>E02896</t>
  </si>
  <si>
    <t>Stella Gupta</t>
  </si>
  <si>
    <t>E02897</t>
  </si>
  <si>
    <t>Levi White</t>
  </si>
  <si>
    <t>E02898</t>
  </si>
  <si>
    <t>Matthew Jackson</t>
  </si>
  <si>
    <t>E02899</t>
  </si>
  <si>
    <t>Dominic Martinez</t>
  </si>
  <si>
    <t>E02900</t>
  </si>
  <si>
    <t>Aiden Aguilar</t>
  </si>
  <si>
    <t>E02901</t>
  </si>
  <si>
    <t>Victoria Hu</t>
  </si>
  <si>
    <t>E02902</t>
  </si>
  <si>
    <t>Eloise Campos</t>
  </si>
  <si>
    <t>E02903</t>
  </si>
  <si>
    <t>Emilia Alvarado</t>
  </si>
  <si>
    <t>E02904</t>
  </si>
  <si>
    <t>Lydia Ahmed</t>
  </si>
  <si>
    <t>E02905</t>
  </si>
  <si>
    <t>Dylan Simmons</t>
  </si>
  <si>
    <t>E02906</t>
  </si>
  <si>
    <t>Jaxson Chu</t>
  </si>
  <si>
    <t>E02907</t>
  </si>
  <si>
    <t>Ariana Griffin</t>
  </si>
  <si>
    <t>E02908</t>
  </si>
  <si>
    <t>Hudson Bailey</t>
  </si>
  <si>
    <t>E02909</t>
  </si>
  <si>
    <t>Colton Grant</t>
  </si>
  <si>
    <t>E02910</t>
  </si>
  <si>
    <t>Emery Flores</t>
  </si>
  <si>
    <t>E02911</t>
  </si>
  <si>
    <t>Gabriella Wong</t>
  </si>
  <si>
    <t>E02912</t>
  </si>
  <si>
    <t>Ian Gonzales</t>
  </si>
  <si>
    <t>E02913</t>
  </si>
  <si>
    <t>Jaxon Wright</t>
  </si>
  <si>
    <t>E02914</t>
  </si>
  <si>
    <t>Ethan Cruz</t>
  </si>
  <si>
    <t>E02915</t>
  </si>
  <si>
    <t>Adrian James</t>
  </si>
  <si>
    <t>E02916</t>
  </si>
  <si>
    <t>Isabella Mejia</t>
  </si>
  <si>
    <t>E02917</t>
  </si>
  <si>
    <t>Christopher Miller</t>
  </si>
  <si>
    <t>E02918</t>
  </si>
  <si>
    <t>Samuel Watson</t>
  </si>
  <si>
    <t>E02919</t>
  </si>
  <si>
    <t>Lucy Phan</t>
  </si>
  <si>
    <t>E02920</t>
  </si>
  <si>
    <t>Dominic Thao</t>
  </si>
  <si>
    <t>E02921</t>
  </si>
  <si>
    <t>Jaxon Shin</t>
  </si>
  <si>
    <t>E02922</t>
  </si>
  <si>
    <t>Nevaeh Diaz</t>
  </si>
  <si>
    <t>E02923</t>
  </si>
  <si>
    <t>Isaac Jenkins</t>
  </si>
  <si>
    <t>E02924</t>
  </si>
  <si>
    <t>Jace Barnes</t>
  </si>
  <si>
    <t>E02925</t>
  </si>
  <si>
    <t>Carson Liu</t>
  </si>
  <si>
    <t>E02926</t>
  </si>
  <si>
    <t>Sofia Gutierrez</t>
  </si>
  <si>
    <t>E02927</t>
  </si>
  <si>
    <t>Jeremiah Chang</t>
  </si>
  <si>
    <t>E02928</t>
  </si>
  <si>
    <t>Connor Ruiz</t>
  </si>
  <si>
    <t>E02929</t>
  </si>
  <si>
    <t>Easton Truong</t>
  </si>
  <si>
    <t>E02930</t>
  </si>
  <si>
    <t>Sebastian Vargas</t>
  </si>
  <si>
    <t>E02931</t>
  </si>
  <si>
    <t>Joseph Dang</t>
  </si>
  <si>
    <t>E02932</t>
  </si>
  <si>
    <t>Madison White</t>
  </si>
  <si>
    <t>E02933</t>
  </si>
  <si>
    <t>Valentina Nelson</t>
  </si>
  <si>
    <t>E02934</t>
  </si>
  <si>
    <t>Everleigh Coleman</t>
  </si>
  <si>
    <t>E02935</t>
  </si>
  <si>
    <t>Everleigh Castillo</t>
  </si>
  <si>
    <t>E02936</t>
  </si>
  <si>
    <t>Valentina Fernandez</t>
  </si>
  <si>
    <t>E02937</t>
  </si>
  <si>
    <t>Serenity Richardson</t>
  </si>
  <si>
    <t>E02938</t>
  </si>
  <si>
    <t>Cooper Ramirez</t>
  </si>
  <si>
    <t>E02939</t>
  </si>
  <si>
    <t>Penelope Avila</t>
  </si>
  <si>
    <t>E02940</t>
  </si>
  <si>
    <t>David Barnes</t>
  </si>
  <si>
    <t>E02941</t>
  </si>
  <si>
    <t>Ivy Luong</t>
  </si>
  <si>
    <t>E02942</t>
  </si>
  <si>
    <t>Aurora Bailey</t>
  </si>
  <si>
    <t>E02943</t>
  </si>
  <si>
    <t>Valentina Valdez</t>
  </si>
  <si>
    <t>E02944</t>
  </si>
  <si>
    <t>Parker Dinh</t>
  </si>
  <si>
    <t>E02945</t>
  </si>
  <si>
    <t>Eliana Hsu</t>
  </si>
  <si>
    <t>E02946</t>
  </si>
  <si>
    <t>Logan Parker</t>
  </si>
  <si>
    <t>E02947</t>
  </si>
  <si>
    <t>Liliana Green</t>
  </si>
  <si>
    <t>E02948</t>
  </si>
  <si>
    <t>Victoria Vazquez</t>
  </si>
  <si>
    <t>E02949</t>
  </si>
  <si>
    <t>Kinsley Huynh</t>
  </si>
  <si>
    <t>E02950</t>
  </si>
  <si>
    <t>Anna Carrillo</t>
  </si>
  <si>
    <t>E02951</t>
  </si>
  <si>
    <t>Isla Singh</t>
  </si>
  <si>
    <t>E02952</t>
  </si>
  <si>
    <t>Emma Yu</t>
  </si>
  <si>
    <t>E02953</t>
  </si>
  <si>
    <t>Jonathan Dominguez</t>
  </si>
  <si>
    <t>E02954</t>
  </si>
  <si>
    <t>Caleb Mehta</t>
  </si>
  <si>
    <t>E02955</t>
  </si>
  <si>
    <t>Connor Simmons</t>
  </si>
  <si>
    <t>E02956</t>
  </si>
  <si>
    <t>Jaxon Lai</t>
  </si>
  <si>
    <t>E02957</t>
  </si>
  <si>
    <t>Madelyn Yee</t>
  </si>
  <si>
    <t>E02958</t>
  </si>
  <si>
    <t>Elena Jimenez</t>
  </si>
  <si>
    <t>E02959</t>
  </si>
  <si>
    <t>Sadie Ali</t>
  </si>
  <si>
    <t>E02960</t>
  </si>
  <si>
    <t>Lucas Sandoval</t>
  </si>
  <si>
    <t>E02961</t>
  </si>
  <si>
    <t>Brooks Ngo</t>
  </si>
  <si>
    <t>E02962</t>
  </si>
  <si>
    <t>Piper Oh</t>
  </si>
  <si>
    <t>E02963</t>
  </si>
  <si>
    <t>Hunter Molina</t>
  </si>
  <si>
    <t>E02964</t>
  </si>
  <si>
    <t>Michael Hoang</t>
  </si>
  <si>
    <t>E02965</t>
  </si>
  <si>
    <t>Eloise Sun</t>
  </si>
  <si>
    <t>E02966</t>
  </si>
  <si>
    <t>Gianna Jimenez</t>
  </si>
  <si>
    <t>E02967</t>
  </si>
  <si>
    <t>Ava Chan</t>
  </si>
  <si>
    <t>E02968</t>
  </si>
  <si>
    <t>Leilani Navarro</t>
  </si>
  <si>
    <t>E02969</t>
  </si>
  <si>
    <t>Lydia Chu</t>
  </si>
  <si>
    <t>E02970</t>
  </si>
  <si>
    <t>Liam Salazar</t>
  </si>
  <si>
    <t>E02971</t>
  </si>
  <si>
    <t>Hailey Henderson</t>
  </si>
  <si>
    <t>E02972</t>
  </si>
  <si>
    <t>Austin Espinoza</t>
  </si>
  <si>
    <t>E02973</t>
  </si>
  <si>
    <t>Delilah Ng</t>
  </si>
  <si>
    <t>E02974</t>
  </si>
  <si>
    <t>Gabriella Han</t>
  </si>
  <si>
    <t>E02975</t>
  </si>
  <si>
    <t>Aria Miller</t>
  </si>
  <si>
    <t>E02976</t>
  </si>
  <si>
    <t>Sofia Dixon</t>
  </si>
  <si>
    <t>E02977</t>
  </si>
  <si>
    <t>Ethan Xiong</t>
  </si>
  <si>
    <t>E02978</t>
  </si>
  <si>
    <t>Gabriella Cruz</t>
  </si>
  <si>
    <t>E02979</t>
  </si>
  <si>
    <t>Christopher Kang</t>
  </si>
  <si>
    <t>E02980</t>
  </si>
  <si>
    <t>Ariana Pham</t>
  </si>
  <si>
    <t>E02981</t>
  </si>
  <si>
    <t>Colton Bui</t>
  </si>
  <si>
    <t>E02982</t>
  </si>
  <si>
    <t>Caroline Cortez</t>
  </si>
  <si>
    <t>E02983</t>
  </si>
  <si>
    <t>Nora Richardson</t>
  </si>
  <si>
    <t>E02984</t>
  </si>
  <si>
    <t>Alexander Sanchez</t>
  </si>
  <si>
    <t>E02985</t>
  </si>
  <si>
    <t>Logan Rahman</t>
  </si>
  <si>
    <t>E02986</t>
  </si>
  <si>
    <t>Henry Rogers</t>
  </si>
  <si>
    <t>E02987</t>
  </si>
  <si>
    <t>Delilah Cheng</t>
  </si>
  <si>
    <t>E02988</t>
  </si>
  <si>
    <t>Caroline Rodriguez</t>
  </si>
  <si>
    <t>E02989</t>
  </si>
  <si>
    <t>Jack Chin</t>
  </si>
  <si>
    <t>E02990</t>
  </si>
  <si>
    <t>Luna Collins</t>
  </si>
  <si>
    <t>E02991</t>
  </si>
  <si>
    <t>John Campos</t>
  </si>
  <si>
    <t>E02992</t>
  </si>
  <si>
    <t>Charlotte Banks</t>
  </si>
  <si>
    <t>E02993</t>
  </si>
  <si>
    <t>Miles Liu</t>
  </si>
  <si>
    <t>E02994</t>
  </si>
  <si>
    <t>Violet Duong</t>
  </si>
  <si>
    <t>E02995</t>
  </si>
  <si>
    <t>Isaac Xiong</t>
  </si>
  <si>
    <t>E02996</t>
  </si>
  <si>
    <t>Ian Le</t>
  </si>
  <si>
    <t>E02997</t>
  </si>
  <si>
    <t>Melody Delgado</t>
  </si>
  <si>
    <t>E02998</t>
  </si>
  <si>
    <t>Eliza Bui</t>
  </si>
  <si>
    <t>E02999</t>
  </si>
  <si>
    <t>Layla Wu</t>
  </si>
  <si>
    <t>E03000</t>
  </si>
  <si>
    <t>Thomas Lam</t>
  </si>
  <si>
    <t>E03001</t>
  </si>
  <si>
    <t>Willow Taylor</t>
  </si>
  <si>
    <t>Salary Per Hour?</t>
  </si>
  <si>
    <t>Salary Per Month?</t>
  </si>
  <si>
    <t>(for Example - 800000)</t>
  </si>
  <si>
    <t>(divided by 12 months)</t>
  </si>
  <si>
    <t>Days</t>
  </si>
  <si>
    <t>No. of Hours</t>
  </si>
  <si>
    <t>Total hours per week</t>
  </si>
  <si>
    <t>Total hours per month</t>
  </si>
  <si>
    <t>(For Example - 2 hours)</t>
  </si>
  <si>
    <t>(For example - 40 hours)</t>
  </si>
  <si>
    <t>(For example - 480 hours)</t>
  </si>
  <si>
    <t>(divided by 160 hrs)</t>
  </si>
  <si>
    <t>What Is Your Annual Salary?</t>
  </si>
  <si>
    <t>Hours Saved Per Month</t>
  </si>
  <si>
    <t>Hours Saved Per Year</t>
  </si>
  <si>
    <r>
      <t xml:space="preserve">How much </t>
    </r>
    <r>
      <rPr>
        <b/>
        <sz val="16"/>
        <color theme="1"/>
        <rFont val="Calibri"/>
        <family val="2"/>
        <scheme val="minor"/>
      </rPr>
      <t>SuperchargExce</t>
    </r>
    <r>
      <rPr>
        <sz val="16"/>
        <color theme="1"/>
        <rFont val="Calibri"/>
        <family val="2"/>
        <scheme val="minor"/>
      </rPr>
      <t xml:space="preserve">l will </t>
    </r>
    <r>
      <rPr>
        <b/>
        <sz val="16"/>
        <color theme="1"/>
        <rFont val="Calibri"/>
        <family val="2"/>
        <scheme val="minor"/>
      </rPr>
      <t>SAVE</t>
    </r>
    <r>
      <rPr>
        <sz val="16"/>
        <color theme="1"/>
        <rFont val="Calibri"/>
        <family val="2"/>
        <scheme val="minor"/>
      </rPr>
      <t xml:space="preserve"> you </t>
    </r>
    <r>
      <rPr>
        <b/>
        <sz val="16"/>
        <color theme="1"/>
        <rFont val="Calibri"/>
        <family val="2"/>
        <scheme val="minor"/>
      </rPr>
      <t>PER YEAR</t>
    </r>
    <r>
      <rPr>
        <sz val="16"/>
        <color theme="1"/>
        <rFont val="Calibri"/>
        <family val="2"/>
        <scheme val="minor"/>
      </rPr>
      <t xml:space="preserve"> in Rupees!</t>
    </r>
  </si>
  <si>
    <r>
      <t xml:space="preserve">How Much Time </t>
    </r>
    <r>
      <rPr>
        <u/>
        <sz val="11"/>
        <color theme="1"/>
        <rFont val="Montserrat"/>
      </rPr>
      <t>SuperchargExcel</t>
    </r>
    <r>
      <rPr>
        <sz val="11"/>
        <color theme="1"/>
        <rFont val="Montserrat"/>
      </rPr>
      <t xml:space="preserve">
Will Save You Per Day?</t>
    </r>
  </si>
  <si>
    <t>Prompt: Analyse these data and provide key insights out of this data</t>
  </si>
  <si>
    <t>Unique Code</t>
  </si>
  <si>
    <t>4005GGG6601V</t>
  </si>
  <si>
    <t>6609QJS3040K</t>
  </si>
  <si>
    <t>4427GA06132L</t>
  </si>
  <si>
    <t>6384TFH6735N</t>
  </si>
  <si>
    <t>4234KRE5007V</t>
  </si>
  <si>
    <t xml:space="preserve">4005GGG6601V </t>
  </si>
  <si>
    <t>Question: Get Text &amp; Number column out of Unique Code</t>
  </si>
  <si>
    <t>Fomula: HR_Extract_Numbers</t>
  </si>
  <si>
    <t>Fomula: HR_Extract_Text</t>
  </si>
  <si>
    <t>Text</t>
  </si>
  <si>
    <t>Number</t>
  </si>
  <si>
    <t>Will be Covered Live</t>
  </si>
  <si>
    <t>Formula No. 1 &amp; 2</t>
  </si>
  <si>
    <t>Number To Words</t>
  </si>
  <si>
    <t>Type</t>
  </si>
  <si>
    <t>Invoice Amount</t>
  </si>
  <si>
    <t>Word</t>
  </si>
  <si>
    <t>Indian System</t>
  </si>
  <si>
    <t>USD System</t>
  </si>
  <si>
    <t>Questions</t>
  </si>
  <si>
    <t>Answers</t>
  </si>
  <si>
    <t>Prompt: What is the area of Earth</t>
  </si>
  <si>
    <t>Prompt: What is the capital of India</t>
  </si>
  <si>
    <t>Prompt: How many calories does an 8 inch margerita pizza have?</t>
  </si>
  <si>
    <t>*ChatGPT Free API Key is needed to use this formula. Tutorial will be sent for it later.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</si>
</sst>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8">
    <numFmt numFmtId="43" formatCode="_ * #,##0.00_ ;_ * \-#,##0.00_ ;_ * &quot;-&quot;??_ ;_ @_ "/>
    <numFmt numFmtId="164" formatCode="&quot;$&quot;#,##0_);[Red]\(&quot;$&quot;#,##0\)"/>
    <numFmt numFmtId="165" formatCode="_(&quot;$&quot;* #,##0.00_);_(&quot;$&quot;* \(#,##0.00\);_(&quot;$&quot;* &quot;-&quot;??_);_(@_)"/>
    <numFmt numFmtId="166" formatCode="_(* #,##0.00_);_(* \(#,##0.00\);_(* &quot;-&quot;??_);_(@_)"/>
    <numFmt numFmtId="167" formatCode="&quot;$&quot;\ #,##0"/>
    <numFmt numFmtId="168" formatCode="[$₹-439]#,##0.00"/>
    <numFmt numFmtId="169" formatCode="mm\-dd\-yyyy"/>
    <numFmt numFmtId="170" formatCode="_ * #,##0_ ;_ * \-#,##0_ ;_ * &quot;-&quot;??_ ;_ @_ 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1"/>
      <color indexed="9"/>
      <name val="Calibri"/>
      <family val="2"/>
      <scheme val="minor"/>
    </font>
    <font>
      <sz val="20"/>
      <color rgb="FFFF0000"/>
      <name val="Calibri"/>
      <family val="2"/>
      <scheme val="minor"/>
    </font>
    <font>
      <sz val="16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indexed="9"/>
      <name val="Calibri"/>
      <family val="2"/>
      <scheme val="minor"/>
    </font>
    <font>
      <sz val="9"/>
      <color indexed="8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24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11"/>
      <color theme="1"/>
      <name val="Montserrat"/>
    </font>
    <font>
      <b/>
      <sz val="16"/>
      <color theme="1"/>
      <name val="Calibri"/>
      <family val="2"/>
      <scheme val="minor"/>
    </font>
    <font>
      <u/>
      <sz val="11"/>
      <color theme="1"/>
      <name val="Montserrat"/>
    </font>
    <font>
      <sz val="24"/>
      <color theme="0"/>
      <name val="Calibri"/>
      <family val="2"/>
      <scheme val="minor"/>
    </font>
    <font>
      <b/>
      <sz val="11"/>
      <color theme="8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sz val="10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0">
    <xf numFmtId="0" fontId="0" fillId="0" borderId="0"/>
    <xf numFmtId="9" fontId="1" fillId="0" borderId="0" applyFont="0" applyFill="0" applyBorder="0" applyAlignment="0" applyProtection="0"/>
    <xf numFmtId="0" fontId="11" fillId="0" borderId="0"/>
    <xf numFmtId="43" fontId="1" fillId="0" borderId="0" applyFont="0" applyFill="0" applyBorder="0" applyAlignment="0" applyProtection="0"/>
    <xf numFmtId="166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2" fillId="0" borderId="0" applyFont="0" applyFill="0" applyBorder="0" applyAlignment="0" applyProtection="0"/>
    <xf numFmtId="166" fontId="1" fillId="0" borderId="0" applyFont="0" applyFill="0" applyBorder="0" applyAlignment="0" applyProtection="0"/>
  </cellStyleXfs>
  <cellXfs count="51">
    <xf numFmtId="0" fontId="0" fillId="0" borderId="0" xfId="0"/>
    <xf numFmtId="0" fontId="4" fillId="0" borderId="1" xfId="0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0" fillId="0" borderId="0" xfId="0" applyProtection="1">
      <protection locked="0"/>
    </xf>
    <xf numFmtId="0" fontId="5" fillId="3" borderId="1" xfId="0" applyFont="1" applyFill="1" applyBorder="1" applyAlignment="1" applyProtection="1">
      <alignment horizontal="center" vertical="center"/>
      <protection locked="0"/>
    </xf>
    <xf numFmtId="0" fontId="4" fillId="0" borderId="1" xfId="0" applyFont="1" applyBorder="1" applyAlignment="1" applyProtection="1">
      <alignment horizontal="center" vertical="center"/>
      <protection locked="0"/>
    </xf>
    <xf numFmtId="1" fontId="4" fillId="0" borderId="1" xfId="0" applyNumberFormat="1" applyFont="1" applyBorder="1" applyAlignment="1" applyProtection="1">
      <alignment horizontal="center" vertical="center"/>
      <protection locked="0"/>
    </xf>
    <xf numFmtId="9" fontId="4" fillId="0" borderId="1" xfId="1" applyFont="1" applyFill="1" applyBorder="1" applyAlignment="1" applyProtection="1">
      <alignment horizontal="center" vertical="center"/>
      <protection hidden="1"/>
    </xf>
    <xf numFmtId="0" fontId="6" fillId="0" borderId="0" xfId="0" applyFont="1"/>
    <xf numFmtId="0" fontId="7" fillId="0" borderId="0" xfId="0" applyFont="1"/>
    <xf numFmtId="0" fontId="8" fillId="0" borderId="0" xfId="0" applyFont="1"/>
    <xf numFmtId="14" fontId="4" fillId="0" borderId="1" xfId="0" applyNumberFormat="1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9" fontId="4" fillId="0" borderId="1" xfId="0" applyNumberFormat="1" applyFont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justify"/>
    </xf>
    <xf numFmtId="0" fontId="10" fillId="0" borderId="1" xfId="0" applyFont="1" applyBorder="1" applyAlignment="1">
      <alignment horizontal="center" vertical="justify"/>
    </xf>
    <xf numFmtId="164" fontId="10" fillId="0" borderId="1" xfId="0" applyNumberFormat="1" applyFont="1" applyBorder="1" applyAlignment="1">
      <alignment horizontal="center" vertical="justify"/>
    </xf>
    <xf numFmtId="9" fontId="10" fillId="0" borderId="1" xfId="0" applyNumberFormat="1" applyFont="1" applyBorder="1" applyAlignment="1">
      <alignment horizontal="center" vertical="justify"/>
    </xf>
    <xf numFmtId="167" fontId="4" fillId="0" borderId="1" xfId="0" applyNumberFormat="1" applyFont="1" applyBorder="1" applyAlignment="1">
      <alignment horizontal="center" vertical="center"/>
    </xf>
    <xf numFmtId="167" fontId="10" fillId="0" borderId="1" xfId="0" applyNumberFormat="1" applyFont="1" applyBorder="1" applyAlignment="1">
      <alignment horizontal="center" vertical="justify"/>
    </xf>
    <xf numFmtId="0" fontId="15" fillId="0" borderId="0" xfId="0" applyFont="1"/>
    <xf numFmtId="0" fontId="0" fillId="8" borderId="2" xfId="0" applyFill="1" applyBorder="1" applyAlignment="1">
      <alignment horizontal="center"/>
    </xf>
    <xf numFmtId="0" fontId="14" fillId="0" borderId="0" xfId="0" applyFont="1"/>
    <xf numFmtId="0" fontId="2" fillId="0" borderId="2" xfId="0" applyFont="1" applyBorder="1" applyAlignment="1">
      <alignment horizontal="center"/>
    </xf>
    <xf numFmtId="1" fontId="0" fillId="4" borderId="0" xfId="0" applyNumberFormat="1" applyFill="1" applyAlignment="1">
      <alignment horizontal="left"/>
    </xf>
    <xf numFmtId="0" fontId="15" fillId="0" borderId="0" xfId="0" applyFont="1" applyAlignment="1">
      <alignment wrapText="1"/>
    </xf>
    <xf numFmtId="0" fontId="0" fillId="0" borderId="0" xfId="0" applyAlignment="1">
      <alignment horizontal="left"/>
    </xf>
    <xf numFmtId="0" fontId="0" fillId="4" borderId="0" xfId="0" applyFill="1" applyAlignment="1">
      <alignment horizontal="left"/>
    </xf>
    <xf numFmtId="0" fontId="0" fillId="5" borderId="0" xfId="0" applyFill="1" applyAlignment="1" applyProtection="1">
      <alignment horizontal="left"/>
      <protection locked="0"/>
    </xf>
    <xf numFmtId="0" fontId="5" fillId="3" borderId="0" xfId="0" applyFont="1" applyFill="1" applyAlignment="1" applyProtection="1">
      <alignment horizontal="center" vertical="center"/>
      <protection locked="0"/>
    </xf>
    <xf numFmtId="0" fontId="0" fillId="0" borderId="0" xfId="0" applyAlignment="1">
      <alignment wrapText="1"/>
    </xf>
    <xf numFmtId="0" fontId="19" fillId="6" borderId="0" xfId="0" applyFont="1" applyFill="1" applyProtection="1">
      <protection locked="0"/>
    </xf>
    <xf numFmtId="0" fontId="20" fillId="7" borderId="0" xfId="0" applyFont="1" applyFill="1" applyProtection="1">
      <protection locked="0"/>
    </xf>
    <xf numFmtId="0" fontId="3" fillId="2" borderId="0" xfId="0" applyFont="1" applyFill="1" applyAlignment="1" applyProtection="1">
      <alignment horizontal="center" vertical="center"/>
      <protection locked="0"/>
    </xf>
    <xf numFmtId="0" fontId="18" fillId="9" borderId="0" xfId="0" applyFont="1" applyFill="1" applyAlignment="1">
      <alignment horizontal="center"/>
    </xf>
    <xf numFmtId="0" fontId="7" fillId="0" borderId="0" xfId="0" applyFont="1" applyAlignment="1">
      <alignment horizontal="center" wrapText="1"/>
    </xf>
    <xf numFmtId="168" fontId="13" fillId="5" borderId="3" xfId="0" applyNumberFormat="1" applyFont="1" applyFill="1" applyBorder="1" applyAlignment="1">
      <alignment horizontal="center"/>
    </xf>
    <xf numFmtId="168" fontId="13" fillId="5" borderId="4" xfId="0" applyNumberFormat="1" applyFont="1" applyFill="1" applyBorder="1" applyAlignment="1">
      <alignment horizontal="center"/>
    </xf>
    <xf numFmtId="168" fontId="13" fillId="5" borderId="5" xfId="0" applyNumberFormat="1" applyFont="1" applyFill="1" applyBorder="1" applyAlignment="1">
      <alignment horizontal="center"/>
    </xf>
    <xf numFmtId="168" fontId="13" fillId="5" borderId="6" xfId="0" applyNumberFormat="1" applyFont="1" applyFill="1" applyBorder="1" applyAlignment="1">
      <alignment horizontal="center"/>
    </xf>
    <xf numFmtId="168" fontId="13" fillId="5" borderId="7" xfId="0" applyNumberFormat="1" applyFont="1" applyFill="1" applyBorder="1" applyAlignment="1">
      <alignment horizontal="center"/>
    </xf>
    <xf numFmtId="168" fontId="13" fillId="5" borderId="8" xfId="0" applyNumberFormat="1" applyFont="1" applyFill="1" applyBorder="1" applyAlignment="1">
      <alignment horizontal="center"/>
    </xf>
    <xf numFmtId="0" fontId="21" fillId="4" borderId="0" xfId="0" applyFont="1" applyFill="1"/>
    <xf numFmtId="0" fontId="0" fillId="4" borderId="0" xfId="0" applyFill="1"/>
    <xf numFmtId="0" fontId="0" fillId="8" borderId="2" xfId="0" applyFill="1" applyBorder="1"/>
    <xf numFmtId="169" fontId="0" fillId="8" borderId="2" xfId="0" applyNumberFormat="1" applyFill="1" applyBorder="1"/>
    <xf numFmtId="0" fontId="0" fillId="0" borderId="2" xfId="0" applyBorder="1"/>
    <xf numFmtId="170" fontId="0" fillId="0" borderId="2" xfId="3" applyNumberFormat="1" applyFont="1" applyBorder="1"/>
    <xf numFmtId="1" fontId="0" fillId="0" borderId="2" xfId="3" applyNumberFormat="1" applyFont="1" applyBorder="1"/>
    <xf numFmtId="0" fontId="2" fillId="8" borderId="2" xfId="0" applyFont="1" applyFill="1" applyBorder="1"/>
    <xf numFmtId="0" fontId="22" fillId="0" borderId="0" xfId="0" applyFont="1" applyAlignment="1">
      <alignment horizontal="left" vertical="center"/>
    </xf>
  </cellXfs>
  <cellStyles count="10">
    <cellStyle name="Comma 2" xfId="3" xr:uid="{4309FF49-AC0C-4BFC-B32B-25301824AC05}"/>
    <cellStyle name="Comma 2 2" xfId="9" xr:uid="{6CA9D8BC-0F25-4F7F-A84A-DC4528634580}"/>
    <cellStyle name="Comma 3" xfId="4" xr:uid="{9525532F-A27D-4ACB-B6EA-79216283DBC0}"/>
    <cellStyle name="Currency 2" xfId="8" xr:uid="{D1EAFA8B-633B-4EF0-93BF-74DE18969F2B}"/>
    <cellStyle name="Normal" xfId="0" builtinId="0"/>
    <cellStyle name="Normal 2" xfId="2" xr:uid="{069BFE4E-93FC-46FA-8C2A-D0CD5A67F759}"/>
    <cellStyle name="Normal 3" xfId="6" xr:uid="{84DB14D8-7C38-4E02-B6A5-5F4D3FADA3CC}"/>
    <cellStyle name="Percent" xfId="1" builtinId="5"/>
    <cellStyle name="Percent 2" xfId="5" xr:uid="{609C79C6-CEC0-47D6-9563-2E7E5928D2A1}"/>
    <cellStyle name="Percent 2 2" xfId="7" xr:uid="{36EDB7CE-B667-425D-9224-7415DE46C293}"/>
  </cellStyles>
  <dxfs count="3">
    <dxf>
      <font>
        <b/>
        <sz val="11"/>
        <color theme="1"/>
      </font>
    </dxf>
    <dxf>
      <fill>
        <patternFill patternType="solid">
          <fgColor theme="0"/>
          <bgColor theme="0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border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</dxfs>
  <tableStyles count="2" defaultTableStyle="TableStyleMedium2" defaultPivotStyle="PivotStyleLight16">
    <tableStyle name="Slicer Style 1" pivot="0" table="0" count="8" xr9:uid="{63178A01-5952-4B09-AF44-ED21F39AD755}">
      <tableStyleElement type="wholeTable" dxfId="2"/>
    </tableStyle>
    <tableStyle name="Timeline Style 1" pivot="0" table="0" count="8" xr9:uid="{56ED64B2-5F22-4481-9A29-7FDE3B0EEB8D}">
      <tableStyleElement type="wholeTable" dxfId="1"/>
      <tableStyleElement type="headerRow" dxfId="0"/>
    </tableStyle>
  </tableStyles>
  <colors>
    <mruColors>
      <color rgb="FFFF7C80"/>
      <color rgb="FFFF0066"/>
    </mruColors>
  </colors>
  <extLst>
    <ext xmlns:x14="http://schemas.microsoft.com/office/spreadsheetml/2009/9/main" uri="{46F421CA-312F-682f-3DD2-61675219B42D}">
      <x14:dxfs count="7">
        <dxf>
          <fill>
            <patternFill patternType="none">
              <bgColor auto="1"/>
            </patternFill>
          </fill>
        </dxf>
        <dxf>
          <font>
            <color theme="0"/>
          </font>
          <fill>
            <patternFill>
              <bgColor rgb="FF50B47F"/>
            </patternFill>
          </fill>
        </dxf>
        <dxf>
          <fill>
            <patternFill>
              <bgColor rgb="FF50B47F"/>
            </patternFill>
          </fill>
        </dxf>
        <dxf>
          <fill>
            <patternFill>
              <bgColor theme="0" tint="-0.24994659260841701"/>
            </patternFill>
          </fill>
        </dxf>
        <dxf>
          <fill>
            <patternFill>
              <bgColor rgb="FF8FCFAD"/>
            </patternFill>
          </fill>
        </dxf>
        <dxf>
          <fill>
            <patternFill>
              <bgColor theme="0" tint="-0.24994659260841701"/>
            </patternFill>
          </fill>
        </dxf>
        <dxf>
          <fill>
            <patternFill>
              <bgColor theme="0" tint="-0.14996795556505021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Slicer Style 1">
          <x14:slicerStyleElements>
            <x14:slicerStyleElement type="unselectedItemWithData" dxfId="6"/>
            <x14:slicerStyleElement type="unselectedItemWithNoData" dxfId="5"/>
            <x14:slicerStyleElement type="selectedItemWithData" dxfId="4"/>
            <x14:slicerStyleElement type="selectedItemWithNoData" dxfId="3"/>
            <x14:slicerStyleElement type="hoveredUnselectedItemWithData" dxfId="2"/>
            <x14:slicerStyleElement type="hoveredSelectedItemWith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A0A4C193-F2C1-4fcb-8827-314CF55A85BB}">
      <x15:dxfs count="6">
        <dxf>
          <fill>
            <patternFill patternType="solid">
              <fgColor theme="0" tint="-0.14999847407452621"/>
              <bgColor theme="0" tint="-0.14999847407452621"/>
            </patternFill>
          </fill>
        </dxf>
        <dxf>
          <fill>
            <patternFill patternType="solid">
              <fgColor theme="0"/>
              <bgColor rgb="FF8FCFAD"/>
            </patternFill>
          </fill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10"/>
            <color theme="1" tint="0.499984740745262"/>
          </font>
        </dxf>
      </x15:dxfs>
    </ext>
    <ext xmlns:x15="http://schemas.microsoft.com/office/spreadsheetml/2010/11/main" uri="{9260A510-F301-46a8-8635-F512D64BE5F5}">
      <x15:timelineStyles defaultTimelineStyle="TimeSlicerStyleLight1">
        <x15:timelineStyle name="Timeline Style 1">
          <x15:timelineStyleElements>
            <x15:timelineStyleElement type="selectionLabel" dxfId="5"/>
            <x15:timelineStyleElement type="timeLevel" dxfId="4"/>
            <x15:timelineStyleElement type="periodLabel1" dxfId="3"/>
            <x15:timelineStyleElement type="periodLabel2" dxfId="2"/>
            <x15:timelineStyleElement type="selectedTimeBlock" dxfId="1"/>
            <x15:timelineStyleElement type="unselectedTimeBlock" dxfId="0"/>
          </x15:timelineStyleElements>
        </x15:timelineStyle>
      </x15:timelineStyle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work\Skill%20Nation\FREE%20MS%20OFFICE%20WS\ChatGPT%20&amp;%20AI%20in%20Excel%20Supercharge%20-%20Practice%20File.xlsx" TargetMode="External"/><Relationship Id="rId1" Type="http://schemas.openxmlformats.org/officeDocument/2006/relationships/externalLinkPath" Target="/work/Skill%20Nation/FREE%20MS%20OFFICE%20WS/ChatGPT%20&amp;%20AI%20in%20Excel%20Supercharge%20-%20Practice%20Fi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ext to Date"/>
      <sheetName val="Fill Down Blanks"/>
      <sheetName val="Check Box"/>
      <sheetName val="Quick Formating"/>
      <sheetName val="Employee Data 1-100"/>
      <sheetName val="Employee Data 101-200"/>
      <sheetName val="Employee Data 201-300"/>
      <sheetName val="Employee Data 301-400"/>
      <sheetName val="Employee Data 401-500"/>
      <sheetName val="Employee Data 501-600"/>
      <sheetName val="Employee Data 601-700"/>
      <sheetName val="Employee Data 701-800"/>
      <sheetName val="Employee Data 801-900"/>
      <sheetName val="Employee Data 901-1000"/>
      <sheetName val="ChatGPT Formula"/>
      <sheetName val="Formating - Invoice to Word "/>
      <sheetName val="Formating - Invoice to Word (2)"/>
      <sheetName val="Secret Formulas"/>
      <sheetName val="Highlight Unmatched Values"/>
      <sheetName val="AI for Data Analysis"/>
      <sheetName val="Getting Premium Supercharg V2.0"/>
      <sheetName val="Becoming An Excel Expert"/>
      <sheetName val="Using AI for a Salary Hike"/>
      <sheetName val="Using AI to get a Promotio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13848-AB3F-4EFF-A9E1-0E7F48EA5477}">
  <sheetPr>
    <tabColor theme="5" tint="0.39997558519241921"/>
  </sheetPr>
  <dimension ref="A1:I22"/>
  <sheetViews>
    <sheetView showGridLines="0" tabSelected="1" zoomScale="160" zoomScaleNormal="160" workbookViewId="0">
      <selection activeCell="E16" sqref="E16"/>
    </sheetView>
  </sheetViews>
  <sheetFormatPr defaultRowHeight="14.4" x14ac:dyDescent="0.3"/>
  <cols>
    <col min="1" max="1" width="16.21875" style="3" customWidth="1"/>
    <col min="2" max="2" width="17.33203125" style="3" customWidth="1"/>
    <col min="3" max="3" width="22.109375" style="3" customWidth="1"/>
    <col min="4" max="4" width="12.44140625" style="3" customWidth="1"/>
    <col min="5" max="5" width="13.88671875" style="3" customWidth="1"/>
    <col min="6" max="7" width="15.77734375" style="3" customWidth="1"/>
    <col min="8" max="8" width="8.88671875" style="3"/>
    <col min="9" max="9" width="49.5546875" style="3" bestFit="1" customWidth="1"/>
    <col min="10" max="16384" width="8.88671875" style="3"/>
  </cols>
  <sheetData>
    <row r="1" spans="1:9" x14ac:dyDescent="0.3">
      <c r="A1" s="33" t="s">
        <v>0</v>
      </c>
      <c r="B1" s="33"/>
      <c r="C1" s="33"/>
      <c r="D1" s="33"/>
      <c r="E1" s="33"/>
      <c r="F1" s="33"/>
      <c r="G1" s="33"/>
    </row>
    <row r="2" spans="1:9" ht="15" customHeight="1" x14ac:dyDescent="0.3">
      <c r="A2" s="4" t="s">
        <v>1</v>
      </c>
      <c r="B2" s="4" t="s">
        <v>2</v>
      </c>
      <c r="C2" s="4" t="s">
        <v>2110</v>
      </c>
      <c r="D2" s="4" t="s">
        <v>5</v>
      </c>
      <c r="E2" s="4" t="s">
        <v>6</v>
      </c>
      <c r="F2" s="4" t="s">
        <v>2120</v>
      </c>
      <c r="G2" s="29" t="s">
        <v>2121</v>
      </c>
      <c r="I2" s="31" t="s">
        <v>2123</v>
      </c>
    </row>
    <row r="3" spans="1:9" ht="15" customHeight="1" x14ac:dyDescent="0.3">
      <c r="A3" s="5">
        <v>10001</v>
      </c>
      <c r="B3" s="5" t="s">
        <v>3</v>
      </c>
      <c r="C3" s="5" t="s">
        <v>2111</v>
      </c>
      <c r="D3" s="6">
        <v>68</v>
      </c>
      <c r="E3" s="7">
        <f>D3/SUM($D$3:$D$18)</f>
        <v>5.7872340425531917E-2</v>
      </c>
      <c r="F3" s="7"/>
      <c r="G3" s="7"/>
      <c r="I3" s="31" t="s">
        <v>2117</v>
      </c>
    </row>
    <row r="4" spans="1:9" ht="15" customHeight="1" x14ac:dyDescent="0.3">
      <c r="A4" s="5">
        <v>10002</v>
      </c>
      <c r="B4" s="5" t="s">
        <v>4</v>
      </c>
      <c r="C4" s="5" t="s">
        <v>2112</v>
      </c>
      <c r="D4" s="6">
        <v>62</v>
      </c>
      <c r="E4" s="7">
        <f t="shared" ref="E4:E18" si="0">D4/SUM($D$3:$D$18)</f>
        <v>5.2765957446808509E-2</v>
      </c>
      <c r="F4" s="7"/>
      <c r="G4" s="7"/>
      <c r="I4" s="32" t="s">
        <v>2118</v>
      </c>
    </row>
    <row r="5" spans="1:9" ht="15" customHeight="1" x14ac:dyDescent="0.3">
      <c r="A5" s="5">
        <v>10003</v>
      </c>
      <c r="B5" s="5" t="s">
        <v>7</v>
      </c>
      <c r="C5" s="5" t="s">
        <v>2113</v>
      </c>
      <c r="D5" s="6">
        <v>97</v>
      </c>
      <c r="E5" s="7">
        <f t="shared" si="0"/>
        <v>8.2553191489361702E-2</v>
      </c>
      <c r="F5" s="7"/>
      <c r="G5" s="7"/>
      <c r="I5" s="32" t="s">
        <v>2119</v>
      </c>
    </row>
    <row r="6" spans="1:9" ht="15" customHeight="1" x14ac:dyDescent="0.3">
      <c r="A6" s="5">
        <v>10004</v>
      </c>
      <c r="B6" s="5" t="s">
        <v>8</v>
      </c>
      <c r="C6" s="5" t="s">
        <v>2114</v>
      </c>
      <c r="D6" s="6">
        <v>68</v>
      </c>
      <c r="E6" s="7">
        <f t="shared" si="0"/>
        <v>5.7872340425531917E-2</v>
      </c>
      <c r="F6" s="7"/>
      <c r="G6" s="7"/>
    </row>
    <row r="7" spans="1:9" ht="15" customHeight="1" x14ac:dyDescent="0.3">
      <c r="A7" s="5">
        <v>10005</v>
      </c>
      <c r="B7" s="5" t="s">
        <v>4</v>
      </c>
      <c r="C7" s="5" t="s">
        <v>2113</v>
      </c>
      <c r="D7" s="6">
        <v>85</v>
      </c>
      <c r="E7" s="7">
        <f t="shared" si="0"/>
        <v>7.2340425531914887E-2</v>
      </c>
      <c r="F7" s="7"/>
      <c r="G7" s="7"/>
    </row>
    <row r="8" spans="1:9" ht="15" customHeight="1" x14ac:dyDescent="0.3">
      <c r="A8" s="5">
        <v>10006</v>
      </c>
      <c r="B8" s="5" t="s">
        <v>10</v>
      </c>
      <c r="C8" s="5" t="s">
        <v>2112</v>
      </c>
      <c r="D8" s="6">
        <v>86</v>
      </c>
      <c r="E8" s="7">
        <f t="shared" si="0"/>
        <v>7.3191489361702125E-2</v>
      </c>
      <c r="F8" s="7"/>
      <c r="G8" s="7"/>
    </row>
    <row r="9" spans="1:9" ht="15" customHeight="1" x14ac:dyDescent="0.3">
      <c r="A9" s="5">
        <v>10007</v>
      </c>
      <c r="B9" s="5" t="s">
        <v>4</v>
      </c>
      <c r="C9" s="5" t="s">
        <v>2113</v>
      </c>
      <c r="D9" s="6">
        <v>76</v>
      </c>
      <c r="E9" s="7">
        <f t="shared" si="0"/>
        <v>6.4680851063829786E-2</v>
      </c>
      <c r="F9" s="7"/>
      <c r="G9" s="7"/>
    </row>
    <row r="10" spans="1:9" ht="15" customHeight="1" x14ac:dyDescent="0.3">
      <c r="A10" s="5">
        <v>10008</v>
      </c>
      <c r="B10" s="5" t="s">
        <v>3</v>
      </c>
      <c r="C10" s="5" t="s">
        <v>2114</v>
      </c>
      <c r="D10" s="6">
        <v>44</v>
      </c>
      <c r="E10" s="7">
        <f t="shared" si="0"/>
        <v>3.7446808510638301E-2</v>
      </c>
      <c r="F10" s="7"/>
      <c r="G10" s="7"/>
    </row>
    <row r="11" spans="1:9" ht="15" customHeight="1" x14ac:dyDescent="0.3">
      <c r="A11" s="5">
        <v>10009</v>
      </c>
      <c r="B11" s="5" t="s">
        <v>4</v>
      </c>
      <c r="C11" s="5" t="s">
        <v>2112</v>
      </c>
      <c r="D11" s="6">
        <v>79</v>
      </c>
      <c r="E11" s="7">
        <f t="shared" si="0"/>
        <v>6.7234042553191486E-2</v>
      </c>
      <c r="F11" s="7"/>
      <c r="G11" s="7"/>
    </row>
    <row r="12" spans="1:9" ht="15" customHeight="1" x14ac:dyDescent="0.3">
      <c r="A12" s="5">
        <v>10010</v>
      </c>
      <c r="B12" s="5" t="s">
        <v>3</v>
      </c>
      <c r="C12" s="5" t="s">
        <v>2115</v>
      </c>
      <c r="D12" s="6">
        <v>81</v>
      </c>
      <c r="E12" s="7">
        <f t="shared" si="0"/>
        <v>6.8936170212765963E-2</v>
      </c>
      <c r="F12" s="7"/>
      <c r="G12" s="7"/>
    </row>
    <row r="13" spans="1:9" ht="15" customHeight="1" x14ac:dyDescent="0.3">
      <c r="A13" s="5">
        <v>10011</v>
      </c>
      <c r="B13" s="5" t="s">
        <v>7</v>
      </c>
      <c r="C13" s="5" t="s">
        <v>2116</v>
      </c>
      <c r="D13" s="6">
        <v>67</v>
      </c>
      <c r="E13" s="7">
        <f t="shared" si="0"/>
        <v>5.7021276595744678E-2</v>
      </c>
      <c r="F13" s="7"/>
      <c r="G13" s="7"/>
    </row>
    <row r="14" spans="1:9" ht="15" customHeight="1" x14ac:dyDescent="0.3">
      <c r="A14" s="5">
        <v>10012</v>
      </c>
      <c r="B14" s="5" t="s">
        <v>8</v>
      </c>
      <c r="C14" s="5" t="s">
        <v>2115</v>
      </c>
      <c r="D14" s="6">
        <v>58</v>
      </c>
      <c r="E14" s="7">
        <f t="shared" si="0"/>
        <v>4.9361702127659578E-2</v>
      </c>
      <c r="F14" s="7"/>
      <c r="G14" s="7"/>
    </row>
    <row r="15" spans="1:9" ht="15" customHeight="1" x14ac:dyDescent="0.3">
      <c r="A15" s="5">
        <v>10013</v>
      </c>
      <c r="B15" s="5" t="s">
        <v>3</v>
      </c>
      <c r="C15" s="5" t="s">
        <v>2111</v>
      </c>
      <c r="D15" s="6">
        <v>80</v>
      </c>
      <c r="E15" s="7">
        <f t="shared" si="0"/>
        <v>6.8085106382978725E-2</v>
      </c>
      <c r="F15" s="7"/>
      <c r="G15" s="7"/>
    </row>
    <row r="16" spans="1:9" ht="15" customHeight="1" x14ac:dyDescent="0.3">
      <c r="A16" s="5">
        <v>10014</v>
      </c>
      <c r="B16" s="5" t="s">
        <v>7</v>
      </c>
      <c r="C16" s="5" t="s">
        <v>2114</v>
      </c>
      <c r="D16" s="6">
        <v>84</v>
      </c>
      <c r="E16" s="7">
        <f t="shared" si="0"/>
        <v>7.1489361702127663E-2</v>
      </c>
      <c r="F16" s="7"/>
      <c r="G16" s="7"/>
    </row>
    <row r="17" spans="1:7" ht="15" customHeight="1" x14ac:dyDescent="0.3">
      <c r="A17" s="5">
        <v>10015</v>
      </c>
      <c r="B17" s="5" t="s">
        <v>3</v>
      </c>
      <c r="C17" s="5" t="s">
        <v>2114</v>
      </c>
      <c r="D17" s="6">
        <v>92</v>
      </c>
      <c r="E17" s="7">
        <f t="shared" si="0"/>
        <v>7.8297872340425526E-2</v>
      </c>
      <c r="F17" s="7"/>
      <c r="G17" s="7"/>
    </row>
    <row r="18" spans="1:7" ht="15" customHeight="1" x14ac:dyDescent="0.3">
      <c r="A18" s="5">
        <v>10016</v>
      </c>
      <c r="B18" s="5" t="s">
        <v>7</v>
      </c>
      <c r="C18" s="5" t="s">
        <v>2113</v>
      </c>
      <c r="D18" s="6">
        <v>48</v>
      </c>
      <c r="E18" s="7">
        <f t="shared" si="0"/>
        <v>4.0851063829787232E-2</v>
      </c>
      <c r="F18" s="7"/>
      <c r="G18" s="7"/>
    </row>
    <row r="22" spans="1:7" ht="15" customHeight="1" x14ac:dyDescent="0.3"/>
  </sheetData>
  <mergeCells count="1">
    <mergeCell ref="A1:G1"/>
  </mergeCells>
  <dataValidations count="1">
    <dataValidation type="custom" allowBlank="1" showInputMessage="1" showErrorMessage="1" errorTitle="Duplicate" error="Duplicate Entry" sqref="C22" xr:uid="{90AFB7C1-70BE-4280-927D-0CE5F890FFEB}">
      <formula1>COUNTIF($C$22,C22)&lt;2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DF599-5E44-4A85-AF86-A94635828D23}">
  <sheetPr codeName="Sheet6">
    <tabColor rgb="FFB5D7EF"/>
  </sheetPr>
  <dimension ref="A1:O101"/>
  <sheetViews>
    <sheetView showGridLines="0" workbookViewId="0"/>
  </sheetViews>
  <sheetFormatPr defaultRowHeight="14.4" x14ac:dyDescent="0.3"/>
  <cols>
    <col min="1" max="15" width="15.77734375" customWidth="1"/>
  </cols>
  <sheetData>
    <row r="1" spans="1:15" ht="15" customHeight="1" x14ac:dyDescent="0.3">
      <c r="A1" s="2" t="s">
        <v>25</v>
      </c>
      <c r="B1" s="2" t="s">
        <v>26</v>
      </c>
      <c r="C1" s="2" t="s">
        <v>27</v>
      </c>
      <c r="D1" s="2" t="s">
        <v>28</v>
      </c>
      <c r="E1" s="2" t="s">
        <v>29</v>
      </c>
      <c r="F1" s="2" t="s">
        <v>30</v>
      </c>
      <c r="G1" s="2" t="s">
        <v>23</v>
      </c>
      <c r="H1" s="2" t="s">
        <v>31</v>
      </c>
      <c r="I1" s="2" t="s">
        <v>32</v>
      </c>
      <c r="J1" s="2" t="s">
        <v>33</v>
      </c>
      <c r="K1" s="2" t="s">
        <v>34</v>
      </c>
      <c r="L1" s="2" t="s">
        <v>35</v>
      </c>
      <c r="M1" s="2" t="s">
        <v>21</v>
      </c>
      <c r="N1" s="2" t="s">
        <v>36</v>
      </c>
      <c r="O1" s="2" t="s">
        <v>37</v>
      </c>
    </row>
    <row r="2" spans="1:15" ht="15" customHeight="1" x14ac:dyDescent="0.3">
      <c r="A2" s="1">
        <v>501</v>
      </c>
      <c r="B2" s="1" t="s">
        <v>1100</v>
      </c>
      <c r="C2" s="1" t="s">
        <v>1101</v>
      </c>
      <c r="D2" s="1" t="s">
        <v>83</v>
      </c>
      <c r="E2" s="1" t="s">
        <v>54</v>
      </c>
      <c r="F2" s="1" t="s">
        <v>42</v>
      </c>
      <c r="G2" s="1" t="s">
        <v>60</v>
      </c>
      <c r="H2" s="1" t="s">
        <v>84</v>
      </c>
      <c r="I2" s="1">
        <v>36</v>
      </c>
      <c r="J2" s="11">
        <v>42677</v>
      </c>
      <c r="K2" s="12">
        <v>99249</v>
      </c>
      <c r="L2" s="13">
        <v>0</v>
      </c>
      <c r="M2" s="1" t="s">
        <v>44</v>
      </c>
      <c r="N2" s="1" t="s">
        <v>88</v>
      </c>
      <c r="O2" s="1"/>
    </row>
    <row r="3" spans="1:15" ht="15" customHeight="1" x14ac:dyDescent="0.3">
      <c r="A3" s="1">
        <v>502</v>
      </c>
      <c r="B3" s="1" t="s">
        <v>1102</v>
      </c>
      <c r="C3" s="1" t="s">
        <v>1103</v>
      </c>
      <c r="D3" s="1" t="s">
        <v>87</v>
      </c>
      <c r="E3" s="1" t="s">
        <v>79</v>
      </c>
      <c r="F3" s="1" t="s">
        <v>42</v>
      </c>
      <c r="G3" s="1" t="s">
        <v>60</v>
      </c>
      <c r="H3" s="1" t="s">
        <v>84</v>
      </c>
      <c r="I3" s="1">
        <v>55</v>
      </c>
      <c r="J3" s="11">
        <v>41133</v>
      </c>
      <c r="K3" s="12">
        <v>117421</v>
      </c>
      <c r="L3" s="13">
        <v>0.05</v>
      </c>
      <c r="M3" s="1" t="s">
        <v>44</v>
      </c>
      <c r="N3" s="1" t="s">
        <v>66</v>
      </c>
      <c r="O3" s="11">
        <v>42975</v>
      </c>
    </row>
    <row r="4" spans="1:15" ht="15" customHeight="1" x14ac:dyDescent="0.3">
      <c r="A4" s="1">
        <v>503</v>
      </c>
      <c r="B4" s="1" t="s">
        <v>1104</v>
      </c>
      <c r="C4" s="1" t="s">
        <v>1105</v>
      </c>
      <c r="D4" s="1" t="s">
        <v>310</v>
      </c>
      <c r="E4" s="1" t="s">
        <v>41</v>
      </c>
      <c r="F4" s="1" t="s">
        <v>49</v>
      </c>
      <c r="G4" s="1" t="s">
        <v>60</v>
      </c>
      <c r="H4" s="1" t="s">
        <v>43</v>
      </c>
      <c r="I4" s="1">
        <v>44</v>
      </c>
      <c r="J4" s="11">
        <v>43087</v>
      </c>
      <c r="K4" s="12">
        <v>82241</v>
      </c>
      <c r="L4" s="13">
        <v>0</v>
      </c>
      <c r="M4" s="1" t="s">
        <v>22</v>
      </c>
      <c r="N4" s="1" t="s">
        <v>56</v>
      </c>
      <c r="O4" s="1"/>
    </row>
    <row r="5" spans="1:15" ht="15" customHeight="1" x14ac:dyDescent="0.3">
      <c r="A5" s="1">
        <v>504</v>
      </c>
      <c r="B5" s="1" t="s">
        <v>1106</v>
      </c>
      <c r="C5" s="1" t="s">
        <v>1107</v>
      </c>
      <c r="D5" s="1" t="s">
        <v>87</v>
      </c>
      <c r="E5" s="1" t="s">
        <v>98</v>
      </c>
      <c r="F5" s="1" t="s">
        <v>55</v>
      </c>
      <c r="G5" s="1" t="s">
        <v>24</v>
      </c>
      <c r="H5" s="1" t="s">
        <v>61</v>
      </c>
      <c r="I5" s="1">
        <v>31</v>
      </c>
      <c r="J5" s="11">
        <v>44696</v>
      </c>
      <c r="K5" s="12">
        <v>125664</v>
      </c>
      <c r="L5" s="13">
        <v>0.05</v>
      </c>
      <c r="M5" s="1" t="s">
        <v>155</v>
      </c>
      <c r="N5" s="1" t="s">
        <v>307</v>
      </c>
      <c r="O5" s="1"/>
    </row>
    <row r="6" spans="1:15" ht="15" customHeight="1" x14ac:dyDescent="0.3">
      <c r="A6" s="1">
        <v>505</v>
      </c>
      <c r="B6" s="1" t="s">
        <v>1108</v>
      </c>
      <c r="C6" s="1" t="s">
        <v>1109</v>
      </c>
      <c r="D6" s="1" t="s">
        <v>122</v>
      </c>
      <c r="E6" s="1" t="s">
        <v>5</v>
      </c>
      <c r="F6" s="1" t="s">
        <v>55</v>
      </c>
      <c r="G6" s="1" t="s">
        <v>24</v>
      </c>
      <c r="H6" s="1" t="s">
        <v>43</v>
      </c>
      <c r="I6" s="1">
        <v>47</v>
      </c>
      <c r="J6" s="11">
        <v>41525</v>
      </c>
      <c r="K6" s="12">
        <v>57386</v>
      </c>
      <c r="L6" s="13">
        <v>0</v>
      </c>
      <c r="M6" s="1" t="s">
        <v>22</v>
      </c>
      <c r="N6" s="1" t="s">
        <v>129</v>
      </c>
      <c r="O6" s="1"/>
    </row>
    <row r="7" spans="1:15" ht="15" customHeight="1" x14ac:dyDescent="0.3">
      <c r="A7" s="1">
        <v>506</v>
      </c>
      <c r="B7" s="1" t="s">
        <v>1110</v>
      </c>
      <c r="C7" s="1" t="s">
        <v>1111</v>
      </c>
      <c r="D7" s="1" t="s">
        <v>107</v>
      </c>
      <c r="E7" s="1" t="s">
        <v>41</v>
      </c>
      <c r="F7" s="1" t="s">
        <v>49</v>
      </c>
      <c r="G7" s="1" t="s">
        <v>60</v>
      </c>
      <c r="H7" s="1" t="s">
        <v>102</v>
      </c>
      <c r="I7" s="1">
        <v>59</v>
      </c>
      <c r="J7" s="11">
        <v>37022</v>
      </c>
      <c r="K7" s="12">
        <v>196740</v>
      </c>
      <c r="L7" s="13">
        <v>0.31</v>
      </c>
      <c r="M7" s="1" t="s">
        <v>44</v>
      </c>
      <c r="N7" s="1" t="s">
        <v>88</v>
      </c>
      <c r="O7" s="1"/>
    </row>
    <row r="8" spans="1:15" ht="15" customHeight="1" x14ac:dyDescent="0.3">
      <c r="A8" s="1">
        <v>507</v>
      </c>
      <c r="B8" s="1" t="s">
        <v>1112</v>
      </c>
      <c r="C8" s="1" t="s">
        <v>1113</v>
      </c>
      <c r="D8" s="1" t="s">
        <v>65</v>
      </c>
      <c r="E8" s="1" t="s">
        <v>144</v>
      </c>
      <c r="F8" s="1" t="s">
        <v>74</v>
      </c>
      <c r="G8" s="1" t="s">
        <v>60</v>
      </c>
      <c r="H8" s="1" t="s">
        <v>43</v>
      </c>
      <c r="I8" s="1">
        <v>48</v>
      </c>
      <c r="J8" s="11">
        <v>40047</v>
      </c>
      <c r="K8" s="12">
        <v>168202</v>
      </c>
      <c r="L8" s="13">
        <v>0.22</v>
      </c>
      <c r="M8" s="1" t="s">
        <v>22</v>
      </c>
      <c r="N8" s="1" t="s">
        <v>80</v>
      </c>
      <c r="O8" s="1"/>
    </row>
    <row r="9" spans="1:15" ht="15" customHeight="1" x14ac:dyDescent="0.3">
      <c r="A9" s="1">
        <v>508</v>
      </c>
      <c r="B9" s="1" t="s">
        <v>1114</v>
      </c>
      <c r="C9" s="1" t="s">
        <v>1115</v>
      </c>
      <c r="D9" s="1" t="s">
        <v>107</v>
      </c>
      <c r="E9" s="1" t="s">
        <v>144</v>
      </c>
      <c r="F9" s="1" t="s">
        <v>74</v>
      </c>
      <c r="G9" s="1" t="s">
        <v>60</v>
      </c>
      <c r="H9" s="1" t="s">
        <v>43</v>
      </c>
      <c r="I9" s="1">
        <v>44</v>
      </c>
      <c r="J9" s="11">
        <v>38909</v>
      </c>
      <c r="K9" s="12">
        <v>242004</v>
      </c>
      <c r="L9" s="13">
        <v>0.38</v>
      </c>
      <c r="M9" s="1" t="s">
        <v>22</v>
      </c>
      <c r="N9" s="1" t="s">
        <v>75</v>
      </c>
      <c r="O9" s="1"/>
    </row>
    <row r="10" spans="1:15" ht="15" customHeight="1" x14ac:dyDescent="0.3">
      <c r="A10" s="1">
        <v>509</v>
      </c>
      <c r="B10" s="1" t="s">
        <v>1116</v>
      </c>
      <c r="C10" s="1" t="s">
        <v>1117</v>
      </c>
      <c r="D10" s="1" t="s">
        <v>122</v>
      </c>
      <c r="E10" s="1" t="s">
        <v>5</v>
      </c>
      <c r="F10" s="1" t="s">
        <v>42</v>
      </c>
      <c r="G10" s="1" t="s">
        <v>60</v>
      </c>
      <c r="H10" s="1" t="s">
        <v>43</v>
      </c>
      <c r="I10" s="1">
        <v>52</v>
      </c>
      <c r="J10" s="11">
        <v>35854</v>
      </c>
      <c r="K10" s="12">
        <v>57433</v>
      </c>
      <c r="L10" s="13">
        <v>0</v>
      </c>
      <c r="M10" s="1" t="s">
        <v>22</v>
      </c>
      <c r="N10" s="1" t="s">
        <v>56</v>
      </c>
      <c r="O10" s="1"/>
    </row>
    <row r="11" spans="1:15" ht="15" customHeight="1" x14ac:dyDescent="0.3">
      <c r="A11" s="1">
        <v>510</v>
      </c>
      <c r="B11" s="1" t="s">
        <v>1118</v>
      </c>
      <c r="C11" s="1" t="s">
        <v>1119</v>
      </c>
      <c r="D11" s="1" t="s">
        <v>72</v>
      </c>
      <c r="E11" s="1" t="s">
        <v>73</v>
      </c>
      <c r="F11" s="1" t="s">
        <v>74</v>
      </c>
      <c r="G11" s="1" t="s">
        <v>24</v>
      </c>
      <c r="H11" s="1" t="s">
        <v>61</v>
      </c>
      <c r="I11" s="1">
        <v>54</v>
      </c>
      <c r="J11" s="11">
        <v>40005</v>
      </c>
      <c r="K11" s="12">
        <v>74656</v>
      </c>
      <c r="L11" s="13">
        <v>0</v>
      </c>
      <c r="M11" s="1" t="s">
        <v>44</v>
      </c>
      <c r="N11" s="1" t="s">
        <v>62</v>
      </c>
      <c r="O11" s="1"/>
    </row>
    <row r="12" spans="1:15" ht="15" customHeight="1" x14ac:dyDescent="0.3">
      <c r="A12" s="1">
        <v>511</v>
      </c>
      <c r="B12" s="1" t="s">
        <v>1120</v>
      </c>
      <c r="C12" s="1" t="s">
        <v>1121</v>
      </c>
      <c r="D12" s="1" t="s">
        <v>265</v>
      </c>
      <c r="E12" s="1" t="s">
        <v>144</v>
      </c>
      <c r="F12" s="1" t="s">
        <v>55</v>
      </c>
      <c r="G12" s="1" t="s">
        <v>60</v>
      </c>
      <c r="H12" s="1" t="s">
        <v>43</v>
      </c>
      <c r="I12" s="1">
        <v>31</v>
      </c>
      <c r="J12" s="11">
        <v>42605</v>
      </c>
      <c r="K12" s="12">
        <v>62848</v>
      </c>
      <c r="L12" s="13">
        <v>0</v>
      </c>
      <c r="M12" s="1" t="s">
        <v>22</v>
      </c>
      <c r="N12" s="1" t="s">
        <v>80</v>
      </c>
      <c r="O12" s="1"/>
    </row>
    <row r="13" spans="1:15" ht="15" customHeight="1" x14ac:dyDescent="0.3">
      <c r="A13" s="1">
        <v>512</v>
      </c>
      <c r="B13" s="1" t="s">
        <v>1122</v>
      </c>
      <c r="C13" s="1" t="s">
        <v>1123</v>
      </c>
      <c r="D13" s="1" t="s">
        <v>191</v>
      </c>
      <c r="E13" s="1" t="s">
        <v>54</v>
      </c>
      <c r="F13" s="1" t="s">
        <v>55</v>
      </c>
      <c r="G13" s="1" t="s">
        <v>24</v>
      </c>
      <c r="H13" s="1" t="s">
        <v>43</v>
      </c>
      <c r="I13" s="1">
        <v>39</v>
      </c>
      <c r="J13" s="11">
        <v>40644</v>
      </c>
      <c r="K13" s="12">
        <v>92523</v>
      </c>
      <c r="L13" s="13">
        <v>0</v>
      </c>
      <c r="M13" s="1" t="s">
        <v>44</v>
      </c>
      <c r="N13" s="1" t="s">
        <v>88</v>
      </c>
      <c r="O13" s="1"/>
    </row>
    <row r="14" spans="1:15" ht="15" customHeight="1" x14ac:dyDescent="0.3">
      <c r="A14" s="1">
        <v>513</v>
      </c>
      <c r="B14" s="1" t="s">
        <v>1124</v>
      </c>
      <c r="C14" s="1" t="s">
        <v>1125</v>
      </c>
      <c r="D14" s="1" t="s">
        <v>101</v>
      </c>
      <c r="E14" s="1" t="s">
        <v>54</v>
      </c>
      <c r="F14" s="1" t="s">
        <v>74</v>
      </c>
      <c r="G14" s="1" t="s">
        <v>24</v>
      </c>
      <c r="H14" s="1" t="s">
        <v>43</v>
      </c>
      <c r="I14" s="1">
        <v>40</v>
      </c>
      <c r="J14" s="11">
        <v>41259</v>
      </c>
      <c r="K14" s="12">
        <v>142844</v>
      </c>
      <c r="L14" s="13">
        <v>0.11</v>
      </c>
      <c r="M14" s="1" t="s">
        <v>44</v>
      </c>
      <c r="N14" s="1" t="s">
        <v>88</v>
      </c>
      <c r="O14" s="1"/>
    </row>
    <row r="15" spans="1:15" ht="15" customHeight="1" x14ac:dyDescent="0.3">
      <c r="A15" s="1">
        <v>514</v>
      </c>
      <c r="B15" s="1" t="s">
        <v>1126</v>
      </c>
      <c r="C15" s="1" t="s">
        <v>1127</v>
      </c>
      <c r="D15" s="1" t="s">
        <v>87</v>
      </c>
      <c r="E15" s="1" t="s">
        <v>5</v>
      </c>
      <c r="F15" s="1" t="s">
        <v>49</v>
      </c>
      <c r="G15" s="1" t="s">
        <v>24</v>
      </c>
      <c r="H15" s="1" t="s">
        <v>84</v>
      </c>
      <c r="I15" s="1">
        <v>39</v>
      </c>
      <c r="J15" s="11">
        <v>39836</v>
      </c>
      <c r="K15" s="12">
        <v>100718</v>
      </c>
      <c r="L15" s="13">
        <v>0.05</v>
      </c>
      <c r="M15" s="1" t="s">
        <v>44</v>
      </c>
      <c r="N15" s="1" t="s">
        <v>66</v>
      </c>
      <c r="O15" s="1"/>
    </row>
    <row r="16" spans="1:15" ht="15" customHeight="1" x14ac:dyDescent="0.3">
      <c r="A16" s="1">
        <v>515</v>
      </c>
      <c r="B16" s="1" t="s">
        <v>1128</v>
      </c>
      <c r="C16" s="1" t="s">
        <v>1129</v>
      </c>
      <c r="D16" s="1" t="s">
        <v>65</v>
      </c>
      <c r="E16" s="1" t="s">
        <v>54</v>
      </c>
      <c r="F16" s="1" t="s">
        <v>55</v>
      </c>
      <c r="G16" s="1" t="s">
        <v>24</v>
      </c>
      <c r="H16" s="1" t="s">
        <v>84</v>
      </c>
      <c r="I16" s="1">
        <v>25</v>
      </c>
      <c r="J16" s="11">
        <v>44847</v>
      </c>
      <c r="K16" s="12">
        <v>154186</v>
      </c>
      <c r="L16" s="13">
        <v>0.26</v>
      </c>
      <c r="M16" s="1" t="s">
        <v>44</v>
      </c>
      <c r="N16" s="1" t="s">
        <v>66</v>
      </c>
      <c r="O16" s="1"/>
    </row>
    <row r="17" spans="1:15" ht="15" customHeight="1" x14ac:dyDescent="0.3">
      <c r="A17" s="1">
        <v>516</v>
      </c>
      <c r="B17" s="1" t="s">
        <v>1130</v>
      </c>
      <c r="C17" s="1" t="s">
        <v>1131</v>
      </c>
      <c r="D17" s="1" t="s">
        <v>454</v>
      </c>
      <c r="E17" s="1" t="s">
        <v>41</v>
      </c>
      <c r="F17" s="1" t="s">
        <v>55</v>
      </c>
      <c r="G17" s="1" t="s">
        <v>24</v>
      </c>
      <c r="H17" s="1" t="s">
        <v>43</v>
      </c>
      <c r="I17" s="1">
        <v>48</v>
      </c>
      <c r="J17" s="11">
        <v>37796</v>
      </c>
      <c r="K17" s="12">
        <v>107586</v>
      </c>
      <c r="L17" s="13">
        <v>0</v>
      </c>
      <c r="M17" s="1" t="s">
        <v>22</v>
      </c>
      <c r="N17" s="1" t="s">
        <v>56</v>
      </c>
      <c r="O17" s="1"/>
    </row>
    <row r="18" spans="1:15" ht="15" customHeight="1" x14ac:dyDescent="0.3">
      <c r="A18" s="1">
        <v>517</v>
      </c>
      <c r="B18" s="1" t="s">
        <v>1132</v>
      </c>
      <c r="C18" s="1" t="s">
        <v>1133</v>
      </c>
      <c r="D18" s="1" t="s">
        <v>398</v>
      </c>
      <c r="E18" s="1" t="s">
        <v>54</v>
      </c>
      <c r="F18" s="1" t="s">
        <v>55</v>
      </c>
      <c r="G18" s="1" t="s">
        <v>60</v>
      </c>
      <c r="H18" s="1" t="s">
        <v>61</v>
      </c>
      <c r="I18" s="1">
        <v>54</v>
      </c>
      <c r="J18" s="11">
        <v>37922</v>
      </c>
      <c r="K18" s="12">
        <v>88906</v>
      </c>
      <c r="L18" s="13">
        <v>0</v>
      </c>
      <c r="M18" s="1" t="s">
        <v>44</v>
      </c>
      <c r="N18" s="1" t="s">
        <v>69</v>
      </c>
      <c r="O18" s="1"/>
    </row>
    <row r="19" spans="1:15" ht="15" customHeight="1" x14ac:dyDescent="0.3">
      <c r="A19" s="1">
        <v>518</v>
      </c>
      <c r="B19" s="1" t="s">
        <v>1134</v>
      </c>
      <c r="C19" s="1" t="s">
        <v>1135</v>
      </c>
      <c r="D19" s="1" t="s">
        <v>310</v>
      </c>
      <c r="E19" s="1" t="s">
        <v>41</v>
      </c>
      <c r="F19" s="1" t="s">
        <v>42</v>
      </c>
      <c r="G19" s="1" t="s">
        <v>60</v>
      </c>
      <c r="H19" s="1" t="s">
        <v>84</v>
      </c>
      <c r="I19" s="1">
        <v>40</v>
      </c>
      <c r="J19" s="11">
        <v>43229</v>
      </c>
      <c r="K19" s="12">
        <v>74329</v>
      </c>
      <c r="L19" s="13">
        <v>0</v>
      </c>
      <c r="M19" s="1" t="s">
        <v>44</v>
      </c>
      <c r="N19" s="1" t="s">
        <v>50</v>
      </c>
      <c r="O19" s="1"/>
    </row>
    <row r="20" spans="1:15" ht="15" customHeight="1" x14ac:dyDescent="0.3">
      <c r="A20" s="1">
        <v>519</v>
      </c>
      <c r="B20" s="1" t="s">
        <v>1136</v>
      </c>
      <c r="C20" s="1" t="s">
        <v>1137</v>
      </c>
      <c r="D20" s="1" t="s">
        <v>373</v>
      </c>
      <c r="E20" s="1" t="s">
        <v>54</v>
      </c>
      <c r="F20" s="1" t="s">
        <v>42</v>
      </c>
      <c r="G20" s="1" t="s">
        <v>24</v>
      </c>
      <c r="H20" s="1" t="s">
        <v>84</v>
      </c>
      <c r="I20" s="1">
        <v>32</v>
      </c>
      <c r="J20" s="11">
        <v>44301</v>
      </c>
      <c r="K20" s="12">
        <v>86523</v>
      </c>
      <c r="L20" s="13">
        <v>0</v>
      </c>
      <c r="M20" s="1" t="s">
        <v>44</v>
      </c>
      <c r="N20" s="1" t="s">
        <v>45</v>
      </c>
      <c r="O20" s="11">
        <v>44507</v>
      </c>
    </row>
    <row r="21" spans="1:15" ht="15" customHeight="1" x14ac:dyDescent="0.3">
      <c r="A21" s="1">
        <v>520</v>
      </c>
      <c r="B21" s="1" t="s">
        <v>1138</v>
      </c>
      <c r="C21" s="1" t="s">
        <v>1139</v>
      </c>
      <c r="D21" s="1" t="s">
        <v>107</v>
      </c>
      <c r="E21" s="1" t="s">
        <v>54</v>
      </c>
      <c r="F21" s="1" t="s">
        <v>42</v>
      </c>
      <c r="G21" s="1" t="s">
        <v>24</v>
      </c>
      <c r="H21" s="1" t="s">
        <v>61</v>
      </c>
      <c r="I21" s="1">
        <v>60</v>
      </c>
      <c r="J21" s="11">
        <v>41948</v>
      </c>
      <c r="K21" s="12">
        <v>239868</v>
      </c>
      <c r="L21" s="13">
        <v>0.4</v>
      </c>
      <c r="M21" s="1" t="s">
        <v>44</v>
      </c>
      <c r="N21" s="1" t="s">
        <v>88</v>
      </c>
      <c r="O21" s="1"/>
    </row>
    <row r="22" spans="1:15" ht="15" customHeight="1" x14ac:dyDescent="0.3">
      <c r="A22" s="1">
        <v>521</v>
      </c>
      <c r="B22" s="1" t="s">
        <v>1140</v>
      </c>
      <c r="C22" s="1" t="s">
        <v>1141</v>
      </c>
      <c r="D22" s="1" t="s">
        <v>78</v>
      </c>
      <c r="E22" s="1" t="s">
        <v>79</v>
      </c>
      <c r="F22" s="1" t="s">
        <v>74</v>
      </c>
      <c r="G22" s="1" t="s">
        <v>60</v>
      </c>
      <c r="H22" s="1" t="s">
        <v>61</v>
      </c>
      <c r="I22" s="1">
        <v>29</v>
      </c>
      <c r="J22" s="11">
        <v>43241</v>
      </c>
      <c r="K22" s="12">
        <v>65010</v>
      </c>
      <c r="L22" s="13">
        <v>0</v>
      </c>
      <c r="M22" s="1" t="s">
        <v>44</v>
      </c>
      <c r="N22" s="1" t="s">
        <v>62</v>
      </c>
      <c r="O22" s="1"/>
    </row>
    <row r="23" spans="1:15" ht="15" customHeight="1" x14ac:dyDescent="0.3">
      <c r="A23" s="1">
        <v>522</v>
      </c>
      <c r="B23" s="1" t="s">
        <v>1142</v>
      </c>
      <c r="C23" s="1" t="s">
        <v>1143</v>
      </c>
      <c r="D23" s="1" t="s">
        <v>53</v>
      </c>
      <c r="E23" s="1" t="s">
        <v>54</v>
      </c>
      <c r="F23" s="1" t="s">
        <v>49</v>
      </c>
      <c r="G23" s="1" t="s">
        <v>60</v>
      </c>
      <c r="H23" s="1" t="s">
        <v>84</v>
      </c>
      <c r="I23" s="1">
        <v>25</v>
      </c>
      <c r="J23" s="11">
        <v>44250</v>
      </c>
      <c r="K23" s="12">
        <v>82140</v>
      </c>
      <c r="L23" s="13">
        <v>0</v>
      </c>
      <c r="M23" s="1" t="s">
        <v>44</v>
      </c>
      <c r="N23" s="1" t="s">
        <v>88</v>
      </c>
      <c r="O23" s="1"/>
    </row>
    <row r="24" spans="1:15" ht="15" customHeight="1" x14ac:dyDescent="0.3">
      <c r="A24" s="1">
        <v>523</v>
      </c>
      <c r="B24" s="1" t="s">
        <v>1144</v>
      </c>
      <c r="C24" s="1" t="s">
        <v>1145</v>
      </c>
      <c r="D24" s="1" t="s">
        <v>245</v>
      </c>
      <c r="E24" s="1" t="s">
        <v>54</v>
      </c>
      <c r="F24" s="1" t="s">
        <v>42</v>
      </c>
      <c r="G24" s="1" t="s">
        <v>24</v>
      </c>
      <c r="H24" s="1" t="s">
        <v>61</v>
      </c>
      <c r="I24" s="1">
        <v>34</v>
      </c>
      <c r="J24" s="11">
        <v>42532</v>
      </c>
      <c r="K24" s="12">
        <v>75511</v>
      </c>
      <c r="L24" s="13">
        <v>0</v>
      </c>
      <c r="M24" s="1" t="s">
        <v>155</v>
      </c>
      <c r="N24" s="1" t="s">
        <v>307</v>
      </c>
      <c r="O24" s="1"/>
    </row>
    <row r="25" spans="1:15" ht="15" customHeight="1" x14ac:dyDescent="0.3">
      <c r="A25" s="1">
        <v>524</v>
      </c>
      <c r="B25" s="1" t="s">
        <v>1146</v>
      </c>
      <c r="C25" s="1" t="s">
        <v>1147</v>
      </c>
      <c r="D25" s="1" t="s">
        <v>107</v>
      </c>
      <c r="E25" s="1" t="s">
        <v>54</v>
      </c>
      <c r="F25" s="1" t="s">
        <v>55</v>
      </c>
      <c r="G25" s="1" t="s">
        <v>60</v>
      </c>
      <c r="H25" s="1" t="s">
        <v>102</v>
      </c>
      <c r="I25" s="1">
        <v>26</v>
      </c>
      <c r="J25" s="11">
        <v>44687</v>
      </c>
      <c r="K25" s="12">
        <v>188880</v>
      </c>
      <c r="L25" s="13">
        <v>0.36</v>
      </c>
      <c r="M25" s="1" t="s">
        <v>44</v>
      </c>
      <c r="N25" s="1" t="s">
        <v>69</v>
      </c>
      <c r="O25" s="1"/>
    </row>
    <row r="26" spans="1:15" ht="15" customHeight="1" x14ac:dyDescent="0.3">
      <c r="A26" s="1">
        <v>525</v>
      </c>
      <c r="B26" s="1" t="s">
        <v>1148</v>
      </c>
      <c r="C26" s="1" t="s">
        <v>1149</v>
      </c>
      <c r="D26" s="1" t="s">
        <v>423</v>
      </c>
      <c r="E26" s="1" t="s">
        <v>5</v>
      </c>
      <c r="F26" s="1" t="s">
        <v>42</v>
      </c>
      <c r="G26" s="1" t="s">
        <v>24</v>
      </c>
      <c r="H26" s="1" t="s">
        <v>61</v>
      </c>
      <c r="I26" s="1">
        <v>39</v>
      </c>
      <c r="J26" s="11">
        <v>43058</v>
      </c>
      <c r="K26" s="12">
        <v>87155</v>
      </c>
      <c r="L26" s="13">
        <v>0</v>
      </c>
      <c r="M26" s="1" t="s">
        <v>44</v>
      </c>
      <c r="N26" s="1" t="s">
        <v>50</v>
      </c>
      <c r="O26" s="1"/>
    </row>
    <row r="27" spans="1:15" ht="15" customHeight="1" x14ac:dyDescent="0.3">
      <c r="A27" s="1">
        <v>526</v>
      </c>
      <c r="B27" s="1" t="s">
        <v>1150</v>
      </c>
      <c r="C27" s="1" t="s">
        <v>1151</v>
      </c>
      <c r="D27" s="1" t="s">
        <v>191</v>
      </c>
      <c r="E27" s="1" t="s">
        <v>54</v>
      </c>
      <c r="F27" s="1" t="s">
        <v>55</v>
      </c>
      <c r="G27" s="1" t="s">
        <v>60</v>
      </c>
      <c r="H27" s="1" t="s">
        <v>84</v>
      </c>
      <c r="I27" s="1">
        <v>34</v>
      </c>
      <c r="J27" s="11">
        <v>43401</v>
      </c>
      <c r="K27" s="12">
        <v>75518</v>
      </c>
      <c r="L27" s="13">
        <v>0</v>
      </c>
      <c r="M27" s="1" t="s">
        <v>44</v>
      </c>
      <c r="N27" s="1" t="s">
        <v>62</v>
      </c>
      <c r="O27" s="1"/>
    </row>
    <row r="28" spans="1:15" ht="15" customHeight="1" x14ac:dyDescent="0.3">
      <c r="A28" s="1">
        <v>527</v>
      </c>
      <c r="B28" s="1" t="s">
        <v>1152</v>
      </c>
      <c r="C28" s="1" t="s">
        <v>1153</v>
      </c>
      <c r="D28" s="1" t="s">
        <v>101</v>
      </c>
      <c r="E28" s="1" t="s">
        <v>54</v>
      </c>
      <c r="F28" s="1" t="s">
        <v>55</v>
      </c>
      <c r="G28" s="1" t="s">
        <v>24</v>
      </c>
      <c r="H28" s="1" t="s">
        <v>61</v>
      </c>
      <c r="I28" s="1">
        <v>54</v>
      </c>
      <c r="J28" s="11">
        <v>35701</v>
      </c>
      <c r="K28" s="12">
        <v>129311</v>
      </c>
      <c r="L28" s="13">
        <v>0.13</v>
      </c>
      <c r="M28" s="1" t="s">
        <v>155</v>
      </c>
      <c r="N28" s="1" t="s">
        <v>307</v>
      </c>
      <c r="O28" s="1"/>
    </row>
    <row r="29" spans="1:15" ht="15" customHeight="1" x14ac:dyDescent="0.3">
      <c r="A29" s="1">
        <v>528</v>
      </c>
      <c r="B29" s="1" t="s">
        <v>1154</v>
      </c>
      <c r="C29" s="1" t="s">
        <v>1155</v>
      </c>
      <c r="D29" s="1" t="s">
        <v>48</v>
      </c>
      <c r="E29" s="1" t="s">
        <v>5</v>
      </c>
      <c r="F29" s="1" t="s">
        <v>42</v>
      </c>
      <c r="G29" s="1" t="s">
        <v>24</v>
      </c>
      <c r="H29" s="1" t="s">
        <v>84</v>
      </c>
      <c r="I29" s="1">
        <v>27</v>
      </c>
      <c r="J29" s="11">
        <v>44754</v>
      </c>
      <c r="K29" s="12">
        <v>56919</v>
      </c>
      <c r="L29" s="13">
        <v>0</v>
      </c>
      <c r="M29" s="1" t="s">
        <v>44</v>
      </c>
      <c r="N29" s="1" t="s">
        <v>88</v>
      </c>
      <c r="O29" s="11">
        <v>44936</v>
      </c>
    </row>
    <row r="30" spans="1:15" ht="15" customHeight="1" x14ac:dyDescent="0.3">
      <c r="A30" s="1">
        <v>529</v>
      </c>
      <c r="B30" s="1" t="s">
        <v>1156</v>
      </c>
      <c r="C30" s="1" t="s">
        <v>1157</v>
      </c>
      <c r="D30" s="1" t="s">
        <v>101</v>
      </c>
      <c r="E30" s="1" t="s">
        <v>79</v>
      </c>
      <c r="F30" s="1" t="s">
        <v>42</v>
      </c>
      <c r="G30" s="1" t="s">
        <v>60</v>
      </c>
      <c r="H30" s="1" t="s">
        <v>84</v>
      </c>
      <c r="I30" s="1">
        <v>26</v>
      </c>
      <c r="J30" s="11">
        <v>44150</v>
      </c>
      <c r="K30" s="12">
        <v>153832</v>
      </c>
      <c r="L30" s="13">
        <v>0.14000000000000001</v>
      </c>
      <c r="M30" s="1" t="s">
        <v>44</v>
      </c>
      <c r="N30" s="1" t="s">
        <v>69</v>
      </c>
      <c r="O30" s="1"/>
    </row>
    <row r="31" spans="1:15" ht="15" customHeight="1" x14ac:dyDescent="0.3">
      <c r="A31" s="1">
        <v>530</v>
      </c>
      <c r="B31" s="1" t="s">
        <v>1158</v>
      </c>
      <c r="C31" s="1" t="s">
        <v>1159</v>
      </c>
      <c r="D31" s="1" t="s">
        <v>107</v>
      </c>
      <c r="E31" s="1" t="s">
        <v>41</v>
      </c>
      <c r="F31" s="1" t="s">
        <v>74</v>
      </c>
      <c r="G31" s="1" t="s">
        <v>60</v>
      </c>
      <c r="H31" s="1" t="s">
        <v>84</v>
      </c>
      <c r="I31" s="1">
        <v>26</v>
      </c>
      <c r="J31" s="11">
        <v>44778</v>
      </c>
      <c r="K31" s="12">
        <v>211121</v>
      </c>
      <c r="L31" s="13">
        <v>0.35</v>
      </c>
      <c r="M31" s="1" t="s">
        <v>44</v>
      </c>
      <c r="N31" s="1" t="s">
        <v>69</v>
      </c>
      <c r="O31" s="1"/>
    </row>
    <row r="32" spans="1:15" ht="15" customHeight="1" x14ac:dyDescent="0.3">
      <c r="A32" s="1">
        <v>531</v>
      </c>
      <c r="B32" s="1" t="s">
        <v>1160</v>
      </c>
      <c r="C32" s="1" t="s">
        <v>1161</v>
      </c>
      <c r="D32" s="1" t="s">
        <v>87</v>
      </c>
      <c r="E32" s="1" t="s">
        <v>5</v>
      </c>
      <c r="F32" s="1" t="s">
        <v>49</v>
      </c>
      <c r="G32" s="1" t="s">
        <v>60</v>
      </c>
      <c r="H32" s="1" t="s">
        <v>61</v>
      </c>
      <c r="I32" s="1">
        <v>29</v>
      </c>
      <c r="J32" s="11">
        <v>43648</v>
      </c>
      <c r="K32" s="12">
        <v>106456</v>
      </c>
      <c r="L32" s="13">
        <v>0.1</v>
      </c>
      <c r="M32" s="1" t="s">
        <v>44</v>
      </c>
      <c r="N32" s="1" t="s">
        <v>45</v>
      </c>
      <c r="O32" s="1"/>
    </row>
    <row r="33" spans="1:15" ht="15" customHeight="1" x14ac:dyDescent="0.3">
      <c r="A33" s="1">
        <v>532</v>
      </c>
      <c r="B33" s="1" t="s">
        <v>1162</v>
      </c>
      <c r="C33" s="1" t="s">
        <v>1163</v>
      </c>
      <c r="D33" s="1" t="s">
        <v>398</v>
      </c>
      <c r="E33" s="1" t="s">
        <v>54</v>
      </c>
      <c r="F33" s="1" t="s">
        <v>49</v>
      </c>
      <c r="G33" s="1" t="s">
        <v>24</v>
      </c>
      <c r="H33" s="1" t="s">
        <v>61</v>
      </c>
      <c r="I33" s="1">
        <v>64</v>
      </c>
      <c r="J33" s="11">
        <v>35626</v>
      </c>
      <c r="K33" s="12">
        <v>72772</v>
      </c>
      <c r="L33" s="13">
        <v>0</v>
      </c>
      <c r="M33" s="1" t="s">
        <v>155</v>
      </c>
      <c r="N33" s="1" t="s">
        <v>307</v>
      </c>
      <c r="O33" s="1"/>
    </row>
    <row r="34" spans="1:15" ht="15" customHeight="1" x14ac:dyDescent="0.3">
      <c r="A34" s="1">
        <v>533</v>
      </c>
      <c r="B34" s="1" t="s">
        <v>1164</v>
      </c>
      <c r="C34" s="1" t="s">
        <v>1165</v>
      </c>
      <c r="D34" s="1" t="s">
        <v>101</v>
      </c>
      <c r="E34" s="1" t="s">
        <v>73</v>
      </c>
      <c r="F34" s="1" t="s">
        <v>55</v>
      </c>
      <c r="G34" s="1" t="s">
        <v>24</v>
      </c>
      <c r="H34" s="1" t="s">
        <v>61</v>
      </c>
      <c r="I34" s="1">
        <v>45</v>
      </c>
      <c r="J34" s="11">
        <v>37113</v>
      </c>
      <c r="K34" s="12">
        <v>143146</v>
      </c>
      <c r="L34" s="13">
        <v>0.14000000000000001</v>
      </c>
      <c r="M34" s="1" t="s">
        <v>44</v>
      </c>
      <c r="N34" s="1" t="s">
        <v>50</v>
      </c>
      <c r="O34" s="1"/>
    </row>
    <row r="35" spans="1:15" ht="15" customHeight="1" x14ac:dyDescent="0.3">
      <c r="A35" s="1">
        <v>534</v>
      </c>
      <c r="B35" s="1" t="s">
        <v>1166</v>
      </c>
      <c r="C35" s="1" t="s">
        <v>1167</v>
      </c>
      <c r="D35" s="1" t="s">
        <v>78</v>
      </c>
      <c r="E35" s="1" t="s">
        <v>98</v>
      </c>
      <c r="F35" s="1" t="s">
        <v>42</v>
      </c>
      <c r="G35" s="1" t="s">
        <v>60</v>
      </c>
      <c r="H35" s="1" t="s">
        <v>43</v>
      </c>
      <c r="I35" s="1">
        <v>45</v>
      </c>
      <c r="J35" s="11">
        <v>43458</v>
      </c>
      <c r="K35" s="12">
        <v>74776</v>
      </c>
      <c r="L35" s="13">
        <v>0</v>
      </c>
      <c r="M35" s="1" t="s">
        <v>44</v>
      </c>
      <c r="N35" s="1" t="s">
        <v>62</v>
      </c>
      <c r="O35" s="1"/>
    </row>
    <row r="36" spans="1:15" ht="15" customHeight="1" x14ac:dyDescent="0.3">
      <c r="A36" s="1">
        <v>535</v>
      </c>
      <c r="B36" s="1" t="s">
        <v>1168</v>
      </c>
      <c r="C36" s="1" t="s">
        <v>1169</v>
      </c>
      <c r="D36" s="1" t="s">
        <v>423</v>
      </c>
      <c r="E36" s="1" t="s">
        <v>5</v>
      </c>
      <c r="F36" s="1" t="s">
        <v>74</v>
      </c>
      <c r="G36" s="1" t="s">
        <v>24</v>
      </c>
      <c r="H36" s="1" t="s">
        <v>61</v>
      </c>
      <c r="I36" s="1">
        <v>51</v>
      </c>
      <c r="J36" s="11">
        <v>44452</v>
      </c>
      <c r="K36" s="12">
        <v>92305</v>
      </c>
      <c r="L36" s="13">
        <v>0</v>
      </c>
      <c r="M36" s="1" t="s">
        <v>44</v>
      </c>
      <c r="N36" s="1" t="s">
        <v>50</v>
      </c>
      <c r="O36" s="1"/>
    </row>
    <row r="37" spans="1:15" ht="15" customHeight="1" x14ac:dyDescent="0.3">
      <c r="A37" s="1">
        <v>536</v>
      </c>
      <c r="B37" s="1" t="s">
        <v>1170</v>
      </c>
      <c r="C37" s="1" t="s">
        <v>1171</v>
      </c>
      <c r="D37" s="1" t="s">
        <v>59</v>
      </c>
      <c r="E37" s="1" t="s">
        <v>54</v>
      </c>
      <c r="F37" s="1" t="s">
        <v>42</v>
      </c>
      <c r="G37" s="1" t="s">
        <v>24</v>
      </c>
      <c r="H37" s="1" t="s">
        <v>61</v>
      </c>
      <c r="I37" s="1">
        <v>56</v>
      </c>
      <c r="J37" s="11">
        <v>38443</v>
      </c>
      <c r="K37" s="12">
        <v>94724</v>
      </c>
      <c r="L37" s="13">
        <v>0</v>
      </c>
      <c r="M37" s="1" t="s">
        <v>44</v>
      </c>
      <c r="N37" s="1" t="s">
        <v>50</v>
      </c>
      <c r="O37" s="1"/>
    </row>
    <row r="38" spans="1:15" ht="15" customHeight="1" x14ac:dyDescent="0.3">
      <c r="A38" s="1">
        <v>537</v>
      </c>
      <c r="B38" s="1" t="s">
        <v>1172</v>
      </c>
      <c r="C38" s="1" t="s">
        <v>1173</v>
      </c>
      <c r="D38" s="1" t="s">
        <v>119</v>
      </c>
      <c r="E38" s="1" t="s">
        <v>54</v>
      </c>
      <c r="F38" s="1" t="s">
        <v>74</v>
      </c>
      <c r="G38" s="1" t="s">
        <v>24</v>
      </c>
      <c r="H38" s="1" t="s">
        <v>43</v>
      </c>
      <c r="I38" s="1">
        <v>58</v>
      </c>
      <c r="J38" s="11">
        <v>35016</v>
      </c>
      <c r="K38" s="12">
        <v>88019</v>
      </c>
      <c r="L38" s="13">
        <v>0</v>
      </c>
      <c r="M38" s="1" t="s">
        <v>44</v>
      </c>
      <c r="N38" s="1" t="s">
        <v>66</v>
      </c>
      <c r="O38" s="1"/>
    </row>
    <row r="39" spans="1:15" ht="15" customHeight="1" x14ac:dyDescent="0.3">
      <c r="A39" s="1">
        <v>538</v>
      </c>
      <c r="B39" s="1" t="s">
        <v>1174</v>
      </c>
      <c r="C39" s="1" t="s">
        <v>1175</v>
      </c>
      <c r="D39" s="1" t="s">
        <v>87</v>
      </c>
      <c r="E39" s="1" t="s">
        <v>144</v>
      </c>
      <c r="F39" s="1" t="s">
        <v>49</v>
      </c>
      <c r="G39" s="1" t="s">
        <v>24</v>
      </c>
      <c r="H39" s="1" t="s">
        <v>102</v>
      </c>
      <c r="I39" s="1">
        <v>43</v>
      </c>
      <c r="J39" s="11">
        <v>42632</v>
      </c>
      <c r="K39" s="12">
        <v>108000</v>
      </c>
      <c r="L39" s="13">
        <v>0.1</v>
      </c>
      <c r="M39" s="1" t="s">
        <v>44</v>
      </c>
      <c r="N39" s="1" t="s">
        <v>45</v>
      </c>
      <c r="O39" s="1"/>
    </row>
    <row r="40" spans="1:15" ht="15" customHeight="1" x14ac:dyDescent="0.3">
      <c r="A40" s="1">
        <v>539</v>
      </c>
      <c r="B40" s="1" t="s">
        <v>1176</v>
      </c>
      <c r="C40" s="1" t="s">
        <v>1177</v>
      </c>
      <c r="D40" s="1" t="s">
        <v>398</v>
      </c>
      <c r="E40" s="1" t="s">
        <v>54</v>
      </c>
      <c r="F40" s="1" t="s">
        <v>49</v>
      </c>
      <c r="G40" s="1" t="s">
        <v>24</v>
      </c>
      <c r="H40" s="1" t="s">
        <v>43</v>
      </c>
      <c r="I40" s="1">
        <v>52</v>
      </c>
      <c r="J40" s="11">
        <v>43308</v>
      </c>
      <c r="K40" s="12">
        <v>81438</v>
      </c>
      <c r="L40" s="13">
        <v>0</v>
      </c>
      <c r="M40" s="1" t="s">
        <v>22</v>
      </c>
      <c r="N40" s="1" t="s">
        <v>129</v>
      </c>
      <c r="O40" s="1"/>
    </row>
    <row r="41" spans="1:15" ht="15" customHeight="1" x14ac:dyDescent="0.3">
      <c r="A41" s="1">
        <v>540</v>
      </c>
      <c r="B41" s="1" t="s">
        <v>1178</v>
      </c>
      <c r="C41" s="1" t="s">
        <v>1179</v>
      </c>
      <c r="D41" s="1" t="s">
        <v>198</v>
      </c>
      <c r="E41" s="1" t="s">
        <v>54</v>
      </c>
      <c r="F41" s="1" t="s">
        <v>49</v>
      </c>
      <c r="G41" s="1" t="s">
        <v>24</v>
      </c>
      <c r="H41" s="1" t="s">
        <v>43</v>
      </c>
      <c r="I41" s="1">
        <v>41</v>
      </c>
      <c r="J41" s="11">
        <v>43243</v>
      </c>
      <c r="K41" s="12">
        <v>95669</v>
      </c>
      <c r="L41" s="13">
        <v>0.1</v>
      </c>
      <c r="M41" s="1" t="s">
        <v>22</v>
      </c>
      <c r="N41" s="1" t="s">
        <v>56</v>
      </c>
      <c r="O41" s="11">
        <v>44356</v>
      </c>
    </row>
    <row r="42" spans="1:15" ht="15" customHeight="1" x14ac:dyDescent="0.3">
      <c r="A42" s="1">
        <v>541</v>
      </c>
      <c r="B42" s="1" t="s">
        <v>1180</v>
      </c>
      <c r="C42" s="1" t="s">
        <v>1181</v>
      </c>
      <c r="D42" s="1" t="s">
        <v>107</v>
      </c>
      <c r="E42" s="1" t="s">
        <v>73</v>
      </c>
      <c r="F42" s="1" t="s">
        <v>74</v>
      </c>
      <c r="G42" s="1" t="s">
        <v>24</v>
      </c>
      <c r="H42" s="1" t="s">
        <v>84</v>
      </c>
      <c r="I42" s="1">
        <v>43</v>
      </c>
      <c r="J42" s="11">
        <v>42415</v>
      </c>
      <c r="K42" s="12">
        <v>180385</v>
      </c>
      <c r="L42" s="13">
        <v>0.33</v>
      </c>
      <c r="M42" s="1" t="s">
        <v>44</v>
      </c>
      <c r="N42" s="1" t="s">
        <v>45</v>
      </c>
      <c r="O42" s="1"/>
    </row>
    <row r="43" spans="1:15" ht="15" customHeight="1" x14ac:dyDescent="0.3">
      <c r="A43" s="1">
        <v>542</v>
      </c>
      <c r="B43" s="1" t="s">
        <v>1182</v>
      </c>
      <c r="C43" s="1" t="s">
        <v>1183</v>
      </c>
      <c r="D43" s="1" t="s">
        <v>177</v>
      </c>
      <c r="E43" s="1" t="s">
        <v>54</v>
      </c>
      <c r="F43" s="1" t="s">
        <v>55</v>
      </c>
      <c r="G43" s="1" t="s">
        <v>24</v>
      </c>
      <c r="H43" s="1" t="s">
        <v>61</v>
      </c>
      <c r="I43" s="1">
        <v>36</v>
      </c>
      <c r="J43" s="11">
        <v>42399</v>
      </c>
      <c r="K43" s="12">
        <v>45184</v>
      </c>
      <c r="L43" s="13">
        <v>0</v>
      </c>
      <c r="M43" s="1" t="s">
        <v>155</v>
      </c>
      <c r="N43" s="1" t="s">
        <v>201</v>
      </c>
      <c r="O43" s="1"/>
    </row>
    <row r="44" spans="1:15" ht="15" customHeight="1" x14ac:dyDescent="0.3">
      <c r="A44" s="1">
        <v>543</v>
      </c>
      <c r="B44" s="1" t="s">
        <v>1184</v>
      </c>
      <c r="C44" s="1" t="s">
        <v>1185</v>
      </c>
      <c r="D44" s="1" t="s">
        <v>426</v>
      </c>
      <c r="E44" s="1" t="s">
        <v>41</v>
      </c>
      <c r="F44" s="1" t="s">
        <v>55</v>
      </c>
      <c r="G44" s="1" t="s">
        <v>24</v>
      </c>
      <c r="H44" s="1" t="s">
        <v>84</v>
      </c>
      <c r="I44" s="1">
        <v>55</v>
      </c>
      <c r="J44" s="11">
        <v>39302</v>
      </c>
      <c r="K44" s="12">
        <v>70451</v>
      </c>
      <c r="L44" s="13">
        <v>0</v>
      </c>
      <c r="M44" s="1" t="s">
        <v>44</v>
      </c>
      <c r="N44" s="1" t="s">
        <v>62</v>
      </c>
      <c r="O44" s="1"/>
    </row>
    <row r="45" spans="1:15" ht="15" customHeight="1" x14ac:dyDescent="0.3">
      <c r="A45" s="1">
        <v>544</v>
      </c>
      <c r="B45" s="1" t="s">
        <v>1186</v>
      </c>
      <c r="C45" s="1" t="s">
        <v>1187</v>
      </c>
      <c r="D45" s="1" t="s">
        <v>119</v>
      </c>
      <c r="E45" s="1" t="s">
        <v>54</v>
      </c>
      <c r="F45" s="1" t="s">
        <v>74</v>
      </c>
      <c r="G45" s="1" t="s">
        <v>60</v>
      </c>
      <c r="H45" s="1" t="s">
        <v>43</v>
      </c>
      <c r="I45" s="1">
        <v>39</v>
      </c>
      <c r="J45" s="11">
        <v>39908</v>
      </c>
      <c r="K45" s="12">
        <v>63259</v>
      </c>
      <c r="L45" s="13">
        <v>0</v>
      </c>
      <c r="M45" s="1" t="s">
        <v>44</v>
      </c>
      <c r="N45" s="1" t="s">
        <v>50</v>
      </c>
      <c r="O45" s="1"/>
    </row>
    <row r="46" spans="1:15" ht="15" customHeight="1" x14ac:dyDescent="0.3">
      <c r="A46" s="1">
        <v>545</v>
      </c>
      <c r="B46" s="1" t="s">
        <v>1188</v>
      </c>
      <c r="C46" s="1" t="s">
        <v>1189</v>
      </c>
      <c r="D46" s="1" t="s">
        <v>78</v>
      </c>
      <c r="E46" s="1" t="s">
        <v>73</v>
      </c>
      <c r="F46" s="1" t="s">
        <v>49</v>
      </c>
      <c r="G46" s="1" t="s">
        <v>60</v>
      </c>
      <c r="H46" s="1" t="s">
        <v>84</v>
      </c>
      <c r="I46" s="1">
        <v>56</v>
      </c>
      <c r="J46" s="11">
        <v>36951</v>
      </c>
      <c r="K46" s="12">
        <v>73778</v>
      </c>
      <c r="L46" s="13">
        <v>0</v>
      </c>
      <c r="M46" s="1" t="s">
        <v>44</v>
      </c>
      <c r="N46" s="1" t="s">
        <v>88</v>
      </c>
      <c r="O46" s="1"/>
    </row>
    <row r="47" spans="1:15" ht="15" customHeight="1" x14ac:dyDescent="0.3">
      <c r="A47" s="1">
        <v>546</v>
      </c>
      <c r="B47" s="1" t="s">
        <v>1190</v>
      </c>
      <c r="C47" s="1" t="s">
        <v>1191</v>
      </c>
      <c r="D47" s="1" t="s">
        <v>101</v>
      </c>
      <c r="E47" s="1" t="s">
        <v>5</v>
      </c>
      <c r="F47" s="1" t="s">
        <v>55</v>
      </c>
      <c r="G47" s="1" t="s">
        <v>24</v>
      </c>
      <c r="H47" s="1" t="s">
        <v>43</v>
      </c>
      <c r="I47" s="1">
        <v>45</v>
      </c>
      <c r="J47" s="11">
        <v>39875</v>
      </c>
      <c r="K47" s="12">
        <v>126697</v>
      </c>
      <c r="L47" s="13">
        <v>0.13</v>
      </c>
      <c r="M47" s="1" t="s">
        <v>22</v>
      </c>
      <c r="N47" s="1" t="s">
        <v>129</v>
      </c>
      <c r="O47" s="1"/>
    </row>
    <row r="48" spans="1:15" ht="15" customHeight="1" x14ac:dyDescent="0.3">
      <c r="A48" s="1">
        <v>547</v>
      </c>
      <c r="B48" s="1" t="s">
        <v>1192</v>
      </c>
      <c r="C48" s="1" t="s">
        <v>1193</v>
      </c>
      <c r="D48" s="1" t="s">
        <v>83</v>
      </c>
      <c r="E48" s="1" t="s">
        <v>54</v>
      </c>
      <c r="F48" s="1" t="s">
        <v>74</v>
      </c>
      <c r="G48" s="1" t="s">
        <v>60</v>
      </c>
      <c r="H48" s="1" t="s">
        <v>61</v>
      </c>
      <c r="I48" s="1">
        <v>63</v>
      </c>
      <c r="J48" s="11">
        <v>39587</v>
      </c>
      <c r="K48" s="12">
        <v>75396</v>
      </c>
      <c r="L48" s="13">
        <v>0</v>
      </c>
      <c r="M48" s="1" t="s">
        <v>155</v>
      </c>
      <c r="N48" s="1" t="s">
        <v>156</v>
      </c>
      <c r="O48" s="1"/>
    </row>
    <row r="49" spans="1:15" ht="15" customHeight="1" x14ac:dyDescent="0.3">
      <c r="A49" s="1">
        <v>548</v>
      </c>
      <c r="B49" s="1" t="s">
        <v>1194</v>
      </c>
      <c r="C49" s="1" t="s">
        <v>1195</v>
      </c>
      <c r="D49" s="1" t="s">
        <v>65</v>
      </c>
      <c r="E49" s="1" t="s">
        <v>144</v>
      </c>
      <c r="F49" s="1" t="s">
        <v>49</v>
      </c>
      <c r="G49" s="1" t="s">
        <v>60</v>
      </c>
      <c r="H49" s="1" t="s">
        <v>61</v>
      </c>
      <c r="I49" s="1">
        <v>39</v>
      </c>
      <c r="J49" s="11">
        <v>41906</v>
      </c>
      <c r="K49" s="12">
        <v>182595</v>
      </c>
      <c r="L49" s="13">
        <v>0.28999999999999998</v>
      </c>
      <c r="M49" s="1" t="s">
        <v>155</v>
      </c>
      <c r="N49" s="1" t="s">
        <v>156</v>
      </c>
      <c r="O49" s="11">
        <v>42992</v>
      </c>
    </row>
    <row r="50" spans="1:15" ht="15" customHeight="1" x14ac:dyDescent="0.3">
      <c r="A50" s="1">
        <v>549</v>
      </c>
      <c r="B50" s="1" t="s">
        <v>1196</v>
      </c>
      <c r="C50" s="1" t="s">
        <v>1197</v>
      </c>
      <c r="D50" s="1" t="s">
        <v>48</v>
      </c>
      <c r="E50" s="1" t="s">
        <v>79</v>
      </c>
      <c r="F50" s="1" t="s">
        <v>49</v>
      </c>
      <c r="G50" s="1" t="s">
        <v>24</v>
      </c>
      <c r="H50" s="1" t="s">
        <v>43</v>
      </c>
      <c r="I50" s="1">
        <v>32</v>
      </c>
      <c r="J50" s="11">
        <v>42033</v>
      </c>
      <c r="K50" s="12">
        <v>45424</v>
      </c>
      <c r="L50" s="13">
        <v>0</v>
      </c>
      <c r="M50" s="1" t="s">
        <v>44</v>
      </c>
      <c r="N50" s="1" t="s">
        <v>66</v>
      </c>
      <c r="O50" s="1"/>
    </row>
    <row r="51" spans="1:15" ht="15" customHeight="1" x14ac:dyDescent="0.3">
      <c r="A51" s="1">
        <v>550</v>
      </c>
      <c r="B51" s="1" t="s">
        <v>1198</v>
      </c>
      <c r="C51" s="1" t="s">
        <v>1199</v>
      </c>
      <c r="D51" s="1" t="s">
        <v>78</v>
      </c>
      <c r="E51" s="1" t="s">
        <v>79</v>
      </c>
      <c r="F51" s="1" t="s">
        <v>42</v>
      </c>
      <c r="G51" s="1" t="s">
        <v>24</v>
      </c>
      <c r="H51" s="1" t="s">
        <v>43</v>
      </c>
      <c r="I51" s="1">
        <v>45</v>
      </c>
      <c r="J51" s="11">
        <v>41246</v>
      </c>
      <c r="K51" s="12">
        <v>70661</v>
      </c>
      <c r="L51" s="13">
        <v>0</v>
      </c>
      <c r="M51" s="1" t="s">
        <v>22</v>
      </c>
      <c r="N51" s="1" t="s">
        <v>75</v>
      </c>
      <c r="O51" s="1"/>
    </row>
    <row r="52" spans="1:15" ht="15" customHeight="1" x14ac:dyDescent="0.3">
      <c r="A52" s="1">
        <v>551</v>
      </c>
      <c r="B52" s="1" t="s">
        <v>1200</v>
      </c>
      <c r="C52" s="1" t="s">
        <v>1201</v>
      </c>
      <c r="D52" s="1" t="s">
        <v>177</v>
      </c>
      <c r="E52" s="1" t="s">
        <v>54</v>
      </c>
      <c r="F52" s="1" t="s">
        <v>55</v>
      </c>
      <c r="G52" s="1" t="s">
        <v>24</v>
      </c>
      <c r="H52" s="1" t="s">
        <v>43</v>
      </c>
      <c r="I52" s="1">
        <v>41</v>
      </c>
      <c r="J52" s="11">
        <v>43420</v>
      </c>
      <c r="K52" s="12">
        <v>57166</v>
      </c>
      <c r="L52" s="13">
        <v>0</v>
      </c>
      <c r="M52" s="1" t="s">
        <v>22</v>
      </c>
      <c r="N52" s="1" t="s">
        <v>56</v>
      </c>
      <c r="O52" s="1"/>
    </row>
    <row r="53" spans="1:15" ht="15" customHeight="1" x14ac:dyDescent="0.3">
      <c r="A53" s="1">
        <v>552</v>
      </c>
      <c r="B53" s="1" t="s">
        <v>1202</v>
      </c>
      <c r="C53" s="1" t="s">
        <v>1203</v>
      </c>
      <c r="D53" s="1" t="s">
        <v>454</v>
      </c>
      <c r="E53" s="1" t="s">
        <v>41</v>
      </c>
      <c r="F53" s="1" t="s">
        <v>49</v>
      </c>
      <c r="G53" s="1" t="s">
        <v>60</v>
      </c>
      <c r="H53" s="1" t="s">
        <v>84</v>
      </c>
      <c r="I53" s="1">
        <v>56</v>
      </c>
      <c r="J53" s="11">
        <v>42781</v>
      </c>
      <c r="K53" s="12">
        <v>101637</v>
      </c>
      <c r="L53" s="13">
        <v>0</v>
      </c>
      <c r="M53" s="1" t="s">
        <v>44</v>
      </c>
      <c r="N53" s="1" t="s">
        <v>50</v>
      </c>
      <c r="O53" s="11">
        <v>43825</v>
      </c>
    </row>
    <row r="54" spans="1:15" ht="15" customHeight="1" x14ac:dyDescent="0.3">
      <c r="A54" s="1">
        <v>553</v>
      </c>
      <c r="B54" s="1" t="s">
        <v>1204</v>
      </c>
      <c r="C54" s="1" t="s">
        <v>1205</v>
      </c>
      <c r="D54" s="1" t="s">
        <v>87</v>
      </c>
      <c r="E54" s="1" t="s">
        <v>98</v>
      </c>
      <c r="F54" s="1" t="s">
        <v>74</v>
      </c>
      <c r="G54" s="1" t="s">
        <v>60</v>
      </c>
      <c r="H54" s="1" t="s">
        <v>61</v>
      </c>
      <c r="I54" s="1">
        <v>30</v>
      </c>
      <c r="J54" s="11">
        <v>43097</v>
      </c>
      <c r="K54" s="12">
        <v>103646</v>
      </c>
      <c r="L54" s="13">
        <v>7.0000000000000007E-2</v>
      </c>
      <c r="M54" s="1" t="s">
        <v>44</v>
      </c>
      <c r="N54" s="1" t="s">
        <v>69</v>
      </c>
      <c r="O54" s="1"/>
    </row>
    <row r="55" spans="1:15" ht="15" customHeight="1" x14ac:dyDescent="0.3">
      <c r="A55" s="1">
        <v>554</v>
      </c>
      <c r="B55" s="1" t="s">
        <v>1206</v>
      </c>
      <c r="C55" s="1" t="s">
        <v>1207</v>
      </c>
      <c r="D55" s="1" t="s">
        <v>216</v>
      </c>
      <c r="E55" s="1" t="s">
        <v>41</v>
      </c>
      <c r="F55" s="1" t="s">
        <v>42</v>
      </c>
      <c r="G55" s="1" t="s">
        <v>24</v>
      </c>
      <c r="H55" s="1" t="s">
        <v>84</v>
      </c>
      <c r="I55" s="1">
        <v>46</v>
      </c>
      <c r="J55" s="11">
        <v>40230</v>
      </c>
      <c r="K55" s="12">
        <v>100757</v>
      </c>
      <c r="L55" s="13">
        <v>0</v>
      </c>
      <c r="M55" s="1" t="s">
        <v>44</v>
      </c>
      <c r="N55" s="1" t="s">
        <v>50</v>
      </c>
      <c r="O55" s="1"/>
    </row>
    <row r="56" spans="1:15" ht="15" customHeight="1" x14ac:dyDescent="0.3">
      <c r="A56" s="1">
        <v>555</v>
      </c>
      <c r="B56" s="1" t="s">
        <v>1208</v>
      </c>
      <c r="C56" s="1" t="s">
        <v>1209</v>
      </c>
      <c r="D56" s="1" t="s">
        <v>53</v>
      </c>
      <c r="E56" s="1" t="s">
        <v>54</v>
      </c>
      <c r="F56" s="1" t="s">
        <v>74</v>
      </c>
      <c r="G56" s="1" t="s">
        <v>24</v>
      </c>
      <c r="H56" s="1" t="s">
        <v>84</v>
      </c>
      <c r="I56" s="1">
        <v>47</v>
      </c>
      <c r="J56" s="11">
        <v>39725</v>
      </c>
      <c r="K56" s="12">
        <v>60963</v>
      </c>
      <c r="L56" s="13">
        <v>0</v>
      </c>
      <c r="M56" s="1" t="s">
        <v>44</v>
      </c>
      <c r="N56" s="1" t="s">
        <v>62</v>
      </c>
      <c r="O56" s="1"/>
    </row>
    <row r="57" spans="1:15" ht="15" customHeight="1" x14ac:dyDescent="0.3">
      <c r="A57" s="1">
        <v>556</v>
      </c>
      <c r="B57" s="1" t="s">
        <v>1210</v>
      </c>
      <c r="C57" s="1" t="s">
        <v>1211</v>
      </c>
      <c r="D57" s="1" t="s">
        <v>107</v>
      </c>
      <c r="E57" s="1" t="s">
        <v>41</v>
      </c>
      <c r="F57" s="1" t="s">
        <v>42</v>
      </c>
      <c r="G57" s="1" t="s">
        <v>24</v>
      </c>
      <c r="H57" s="1" t="s">
        <v>84</v>
      </c>
      <c r="I57" s="1">
        <v>53</v>
      </c>
      <c r="J57" s="11">
        <v>40781</v>
      </c>
      <c r="K57" s="12">
        <v>258734</v>
      </c>
      <c r="L57" s="13">
        <v>0.34</v>
      </c>
      <c r="M57" s="1" t="s">
        <v>44</v>
      </c>
      <c r="N57" s="1" t="s">
        <v>62</v>
      </c>
      <c r="O57" s="1"/>
    </row>
    <row r="58" spans="1:15" ht="15" customHeight="1" x14ac:dyDescent="0.3">
      <c r="A58" s="1">
        <v>557</v>
      </c>
      <c r="B58" s="1" t="s">
        <v>1212</v>
      </c>
      <c r="C58" s="1" t="s">
        <v>1213</v>
      </c>
      <c r="D58" s="1" t="s">
        <v>182</v>
      </c>
      <c r="E58" s="1" t="s">
        <v>54</v>
      </c>
      <c r="F58" s="1" t="s">
        <v>74</v>
      </c>
      <c r="G58" s="1" t="s">
        <v>24</v>
      </c>
      <c r="H58" s="1" t="s">
        <v>43</v>
      </c>
      <c r="I58" s="1">
        <v>38</v>
      </c>
      <c r="J58" s="11">
        <v>44462</v>
      </c>
      <c r="K58" s="12">
        <v>70612</v>
      </c>
      <c r="L58" s="13">
        <v>0</v>
      </c>
      <c r="M58" s="1" t="s">
        <v>22</v>
      </c>
      <c r="N58" s="1" t="s">
        <v>75</v>
      </c>
      <c r="O58" s="1"/>
    </row>
    <row r="59" spans="1:15" ht="15" customHeight="1" x14ac:dyDescent="0.3">
      <c r="A59" s="1">
        <v>558</v>
      </c>
      <c r="B59" s="1" t="s">
        <v>1214</v>
      </c>
      <c r="C59" s="1" t="s">
        <v>1215</v>
      </c>
      <c r="D59" s="1" t="s">
        <v>112</v>
      </c>
      <c r="E59" s="1" t="s">
        <v>54</v>
      </c>
      <c r="F59" s="1" t="s">
        <v>55</v>
      </c>
      <c r="G59" s="1" t="s">
        <v>24</v>
      </c>
      <c r="H59" s="1" t="s">
        <v>43</v>
      </c>
      <c r="I59" s="1">
        <v>65</v>
      </c>
      <c r="J59" s="11">
        <v>34147</v>
      </c>
      <c r="K59" s="12">
        <v>77065</v>
      </c>
      <c r="L59" s="13">
        <v>0</v>
      </c>
      <c r="M59" s="1" t="s">
        <v>44</v>
      </c>
      <c r="N59" s="1" t="s">
        <v>62</v>
      </c>
      <c r="O59" s="1"/>
    </row>
    <row r="60" spans="1:15" ht="15" customHeight="1" x14ac:dyDescent="0.3">
      <c r="A60" s="1">
        <v>559</v>
      </c>
      <c r="B60" s="1" t="s">
        <v>1216</v>
      </c>
      <c r="C60" s="1" t="s">
        <v>1217</v>
      </c>
      <c r="D60" s="1" t="s">
        <v>426</v>
      </c>
      <c r="E60" s="1" t="s">
        <v>41</v>
      </c>
      <c r="F60" s="1" t="s">
        <v>74</v>
      </c>
      <c r="G60" s="1" t="s">
        <v>60</v>
      </c>
      <c r="H60" s="1" t="s">
        <v>61</v>
      </c>
      <c r="I60" s="1">
        <v>58</v>
      </c>
      <c r="J60" s="11">
        <v>39386</v>
      </c>
      <c r="K60" s="12">
        <v>96256</v>
      </c>
      <c r="L60" s="13">
        <v>0</v>
      </c>
      <c r="M60" s="1" t="s">
        <v>44</v>
      </c>
      <c r="N60" s="1" t="s">
        <v>50</v>
      </c>
      <c r="O60" s="1"/>
    </row>
    <row r="61" spans="1:15" ht="15" customHeight="1" x14ac:dyDescent="0.3">
      <c r="A61" s="1">
        <v>560</v>
      </c>
      <c r="B61" s="1" t="s">
        <v>1218</v>
      </c>
      <c r="C61" s="1" t="s">
        <v>1219</v>
      </c>
      <c r="D61" s="1" t="s">
        <v>78</v>
      </c>
      <c r="E61" s="1" t="s">
        <v>73</v>
      </c>
      <c r="F61" s="1" t="s">
        <v>42</v>
      </c>
      <c r="G61" s="1" t="s">
        <v>60</v>
      </c>
      <c r="H61" s="1" t="s">
        <v>43</v>
      </c>
      <c r="I61" s="1">
        <v>36</v>
      </c>
      <c r="J61" s="11">
        <v>40676</v>
      </c>
      <c r="K61" s="12">
        <v>65794</v>
      </c>
      <c r="L61" s="13">
        <v>0</v>
      </c>
      <c r="M61" s="1" t="s">
        <v>44</v>
      </c>
      <c r="N61" s="1" t="s">
        <v>66</v>
      </c>
      <c r="O61" s="1"/>
    </row>
    <row r="62" spans="1:15" ht="15" customHeight="1" x14ac:dyDescent="0.3">
      <c r="A62" s="1">
        <v>561</v>
      </c>
      <c r="B62" s="1" t="s">
        <v>1220</v>
      </c>
      <c r="C62" s="1" t="s">
        <v>1221</v>
      </c>
      <c r="D62" s="1" t="s">
        <v>48</v>
      </c>
      <c r="E62" s="1" t="s">
        <v>73</v>
      </c>
      <c r="F62" s="1" t="s">
        <v>55</v>
      </c>
      <c r="G62" s="1" t="s">
        <v>60</v>
      </c>
      <c r="H62" s="1" t="s">
        <v>43</v>
      </c>
      <c r="I62" s="1">
        <v>45</v>
      </c>
      <c r="J62" s="11">
        <v>42239</v>
      </c>
      <c r="K62" s="12">
        <v>48491</v>
      </c>
      <c r="L62" s="13">
        <v>0</v>
      </c>
      <c r="M62" s="1" t="s">
        <v>44</v>
      </c>
      <c r="N62" s="1" t="s">
        <v>66</v>
      </c>
      <c r="O62" s="11">
        <v>42285</v>
      </c>
    </row>
    <row r="63" spans="1:15" ht="15" customHeight="1" x14ac:dyDescent="0.3">
      <c r="A63" s="1">
        <v>562</v>
      </c>
      <c r="B63" s="1" t="s">
        <v>1222</v>
      </c>
      <c r="C63" s="1" t="s">
        <v>1223</v>
      </c>
      <c r="D63" s="1" t="s">
        <v>454</v>
      </c>
      <c r="E63" s="1" t="s">
        <v>41</v>
      </c>
      <c r="F63" s="1" t="s">
        <v>55</v>
      </c>
      <c r="G63" s="1" t="s">
        <v>24</v>
      </c>
      <c r="H63" s="1" t="s">
        <v>61</v>
      </c>
      <c r="I63" s="1">
        <v>34</v>
      </c>
      <c r="J63" s="11">
        <v>43684</v>
      </c>
      <c r="K63" s="12">
        <v>83220</v>
      </c>
      <c r="L63" s="13">
        <v>0</v>
      </c>
      <c r="M63" s="1" t="s">
        <v>44</v>
      </c>
      <c r="N63" s="1" t="s">
        <v>50</v>
      </c>
      <c r="O63" s="1"/>
    </row>
    <row r="64" spans="1:15" ht="15" customHeight="1" x14ac:dyDescent="0.3">
      <c r="A64" s="1">
        <v>563</v>
      </c>
      <c r="B64" s="1" t="s">
        <v>1224</v>
      </c>
      <c r="C64" s="1" t="s">
        <v>1225</v>
      </c>
      <c r="D64" s="1" t="s">
        <v>265</v>
      </c>
      <c r="E64" s="1" t="s">
        <v>144</v>
      </c>
      <c r="F64" s="1" t="s">
        <v>55</v>
      </c>
      <c r="G64" s="1" t="s">
        <v>60</v>
      </c>
      <c r="H64" s="1" t="s">
        <v>43</v>
      </c>
      <c r="I64" s="1">
        <v>37</v>
      </c>
      <c r="J64" s="11">
        <v>40241</v>
      </c>
      <c r="K64" s="12">
        <v>61680</v>
      </c>
      <c r="L64" s="13">
        <v>0</v>
      </c>
      <c r="M64" s="1" t="s">
        <v>22</v>
      </c>
      <c r="N64" s="1" t="s">
        <v>129</v>
      </c>
      <c r="O64" s="11">
        <v>42159</v>
      </c>
    </row>
    <row r="65" spans="1:15" ht="15" customHeight="1" x14ac:dyDescent="0.3">
      <c r="A65" s="1">
        <v>564</v>
      </c>
      <c r="B65" s="1" t="s">
        <v>1226</v>
      </c>
      <c r="C65" s="1" t="s">
        <v>1227</v>
      </c>
      <c r="D65" s="1" t="s">
        <v>72</v>
      </c>
      <c r="E65" s="1" t="s">
        <v>5</v>
      </c>
      <c r="F65" s="1" t="s">
        <v>42</v>
      </c>
      <c r="G65" s="1" t="s">
        <v>24</v>
      </c>
      <c r="H65" s="1" t="s">
        <v>43</v>
      </c>
      <c r="I65" s="1">
        <v>43</v>
      </c>
      <c r="J65" s="11">
        <v>44478</v>
      </c>
      <c r="K65" s="12">
        <v>72482</v>
      </c>
      <c r="L65" s="13">
        <v>0</v>
      </c>
      <c r="M65" s="1" t="s">
        <v>44</v>
      </c>
      <c r="N65" s="1" t="s">
        <v>50</v>
      </c>
      <c r="O65" s="1"/>
    </row>
    <row r="66" spans="1:15" ht="15" customHeight="1" x14ac:dyDescent="0.3">
      <c r="A66" s="1">
        <v>565</v>
      </c>
      <c r="B66" s="1" t="s">
        <v>1228</v>
      </c>
      <c r="C66" s="1" t="s">
        <v>1229</v>
      </c>
      <c r="D66" s="1" t="s">
        <v>426</v>
      </c>
      <c r="E66" s="1" t="s">
        <v>41</v>
      </c>
      <c r="F66" s="1" t="s">
        <v>55</v>
      </c>
      <c r="G66" s="1" t="s">
        <v>24</v>
      </c>
      <c r="H66" s="1" t="s">
        <v>61</v>
      </c>
      <c r="I66" s="1">
        <v>27</v>
      </c>
      <c r="J66" s="11">
        <v>44599</v>
      </c>
      <c r="K66" s="12">
        <v>81713</v>
      </c>
      <c r="L66" s="13">
        <v>0</v>
      </c>
      <c r="M66" s="1" t="s">
        <v>155</v>
      </c>
      <c r="N66" s="1" t="s">
        <v>156</v>
      </c>
      <c r="O66" s="1"/>
    </row>
    <row r="67" spans="1:15" ht="15" customHeight="1" x14ac:dyDescent="0.3">
      <c r="A67" s="1">
        <v>566</v>
      </c>
      <c r="B67" s="1" t="s">
        <v>1230</v>
      </c>
      <c r="C67" s="1" t="s">
        <v>1231</v>
      </c>
      <c r="D67" s="1" t="s">
        <v>78</v>
      </c>
      <c r="E67" s="1" t="s">
        <v>5</v>
      </c>
      <c r="F67" s="1" t="s">
        <v>42</v>
      </c>
      <c r="G67" s="1" t="s">
        <v>24</v>
      </c>
      <c r="H67" s="1" t="s">
        <v>61</v>
      </c>
      <c r="I67" s="1">
        <v>38</v>
      </c>
      <c r="J67" s="11">
        <v>44534</v>
      </c>
      <c r="K67" s="12">
        <v>68281</v>
      </c>
      <c r="L67" s="13">
        <v>0</v>
      </c>
      <c r="M67" s="1" t="s">
        <v>44</v>
      </c>
      <c r="N67" s="1" t="s">
        <v>88</v>
      </c>
      <c r="O67" s="11">
        <v>44629</v>
      </c>
    </row>
    <row r="68" spans="1:15" ht="15" customHeight="1" x14ac:dyDescent="0.3">
      <c r="A68" s="1">
        <v>567</v>
      </c>
      <c r="B68" s="1" t="s">
        <v>1232</v>
      </c>
      <c r="C68" s="1" t="s">
        <v>1233</v>
      </c>
      <c r="D68" s="1" t="s">
        <v>182</v>
      </c>
      <c r="E68" s="1" t="s">
        <v>54</v>
      </c>
      <c r="F68" s="1" t="s">
        <v>49</v>
      </c>
      <c r="G68" s="1" t="s">
        <v>60</v>
      </c>
      <c r="H68" s="1" t="s">
        <v>84</v>
      </c>
      <c r="I68" s="1">
        <v>60</v>
      </c>
      <c r="J68" s="11">
        <v>34222</v>
      </c>
      <c r="K68" s="12">
        <v>63979</v>
      </c>
      <c r="L68" s="13">
        <v>0</v>
      </c>
      <c r="M68" s="1" t="s">
        <v>44</v>
      </c>
      <c r="N68" s="1" t="s">
        <v>88</v>
      </c>
      <c r="O68" s="1"/>
    </row>
    <row r="69" spans="1:15" ht="15" customHeight="1" x14ac:dyDescent="0.3">
      <c r="A69" s="1">
        <v>568</v>
      </c>
      <c r="B69" s="1" t="s">
        <v>1234</v>
      </c>
      <c r="C69" s="1" t="s">
        <v>1235</v>
      </c>
      <c r="D69" s="1" t="s">
        <v>149</v>
      </c>
      <c r="E69" s="1" t="s">
        <v>144</v>
      </c>
      <c r="F69" s="1" t="s">
        <v>49</v>
      </c>
      <c r="G69" s="1" t="s">
        <v>24</v>
      </c>
      <c r="H69" s="1" t="s">
        <v>43</v>
      </c>
      <c r="I69" s="1">
        <v>29</v>
      </c>
      <c r="J69" s="11">
        <v>43058</v>
      </c>
      <c r="K69" s="12">
        <v>53090</v>
      </c>
      <c r="L69" s="13">
        <v>0</v>
      </c>
      <c r="M69" s="1" t="s">
        <v>44</v>
      </c>
      <c r="N69" s="1" t="s">
        <v>88</v>
      </c>
      <c r="O69" s="1"/>
    </row>
    <row r="70" spans="1:15" ht="15" customHeight="1" x14ac:dyDescent="0.3">
      <c r="A70" s="1">
        <v>569</v>
      </c>
      <c r="B70" s="1" t="s">
        <v>1236</v>
      </c>
      <c r="C70" s="1" t="s">
        <v>1237</v>
      </c>
      <c r="D70" s="1" t="s">
        <v>87</v>
      </c>
      <c r="E70" s="1" t="s">
        <v>5</v>
      </c>
      <c r="F70" s="1" t="s">
        <v>74</v>
      </c>
      <c r="G70" s="1" t="s">
        <v>24</v>
      </c>
      <c r="H70" s="1" t="s">
        <v>61</v>
      </c>
      <c r="I70" s="1">
        <v>49</v>
      </c>
      <c r="J70" s="11">
        <v>35688</v>
      </c>
      <c r="K70" s="12">
        <v>108325</v>
      </c>
      <c r="L70" s="13">
        <v>0.1</v>
      </c>
      <c r="M70" s="1" t="s">
        <v>155</v>
      </c>
      <c r="N70" s="1" t="s">
        <v>307</v>
      </c>
      <c r="O70" s="1"/>
    </row>
    <row r="71" spans="1:15" ht="15" customHeight="1" x14ac:dyDescent="0.3">
      <c r="A71" s="1">
        <v>570</v>
      </c>
      <c r="B71" s="1" t="s">
        <v>1238</v>
      </c>
      <c r="C71" s="1" t="s">
        <v>1239</v>
      </c>
      <c r="D71" s="1" t="s">
        <v>72</v>
      </c>
      <c r="E71" s="1" t="s">
        <v>98</v>
      </c>
      <c r="F71" s="1" t="s">
        <v>49</v>
      </c>
      <c r="G71" s="1" t="s">
        <v>24</v>
      </c>
      <c r="H71" s="1" t="s">
        <v>102</v>
      </c>
      <c r="I71" s="1">
        <v>45</v>
      </c>
      <c r="J71" s="11">
        <v>43107</v>
      </c>
      <c r="K71" s="12">
        <v>98289</v>
      </c>
      <c r="L71" s="13">
        <v>0</v>
      </c>
      <c r="M71" s="1" t="s">
        <v>44</v>
      </c>
      <c r="N71" s="1" t="s">
        <v>45</v>
      </c>
      <c r="O71" s="1"/>
    </row>
    <row r="72" spans="1:15" ht="15" customHeight="1" x14ac:dyDescent="0.3">
      <c r="A72" s="1">
        <v>571</v>
      </c>
      <c r="B72" s="1" t="s">
        <v>1240</v>
      </c>
      <c r="C72" s="1" t="s">
        <v>1241</v>
      </c>
      <c r="D72" s="1" t="s">
        <v>177</v>
      </c>
      <c r="E72" s="1" t="s">
        <v>54</v>
      </c>
      <c r="F72" s="1" t="s">
        <v>74</v>
      </c>
      <c r="G72" s="1" t="s">
        <v>24</v>
      </c>
      <c r="H72" s="1" t="s">
        <v>84</v>
      </c>
      <c r="I72" s="1">
        <v>44</v>
      </c>
      <c r="J72" s="11">
        <v>38039</v>
      </c>
      <c r="K72" s="12">
        <v>41275</v>
      </c>
      <c r="L72" s="13">
        <v>0</v>
      </c>
      <c r="M72" s="1" t="s">
        <v>44</v>
      </c>
      <c r="N72" s="1" t="s">
        <v>66</v>
      </c>
      <c r="O72" s="11">
        <v>39247</v>
      </c>
    </row>
    <row r="73" spans="1:15" ht="15" customHeight="1" x14ac:dyDescent="0.3">
      <c r="A73" s="1">
        <v>572</v>
      </c>
      <c r="B73" s="1" t="s">
        <v>1242</v>
      </c>
      <c r="C73" s="1" t="s">
        <v>1243</v>
      </c>
      <c r="D73" s="1" t="s">
        <v>72</v>
      </c>
      <c r="E73" s="1" t="s">
        <v>79</v>
      </c>
      <c r="F73" s="1" t="s">
        <v>74</v>
      </c>
      <c r="G73" s="1" t="s">
        <v>24</v>
      </c>
      <c r="H73" s="1" t="s">
        <v>84</v>
      </c>
      <c r="I73" s="1">
        <v>46</v>
      </c>
      <c r="J73" s="11">
        <v>40945</v>
      </c>
      <c r="K73" s="12">
        <v>93642</v>
      </c>
      <c r="L73" s="13">
        <v>0</v>
      </c>
      <c r="M73" s="1" t="s">
        <v>44</v>
      </c>
      <c r="N73" s="1" t="s">
        <v>45</v>
      </c>
      <c r="O73" s="1"/>
    </row>
    <row r="74" spans="1:15" ht="15" customHeight="1" x14ac:dyDescent="0.3">
      <c r="A74" s="1">
        <v>573</v>
      </c>
      <c r="B74" s="1" t="s">
        <v>1244</v>
      </c>
      <c r="C74" s="1" t="s">
        <v>1245</v>
      </c>
      <c r="D74" s="1" t="s">
        <v>65</v>
      </c>
      <c r="E74" s="1" t="s">
        <v>144</v>
      </c>
      <c r="F74" s="1" t="s">
        <v>55</v>
      </c>
      <c r="G74" s="1" t="s">
        <v>24</v>
      </c>
      <c r="H74" s="1" t="s">
        <v>43</v>
      </c>
      <c r="I74" s="1">
        <v>36</v>
      </c>
      <c r="J74" s="11">
        <v>40476</v>
      </c>
      <c r="K74" s="12">
        <v>162957</v>
      </c>
      <c r="L74" s="13">
        <v>0.18</v>
      </c>
      <c r="M74" s="1" t="s">
        <v>22</v>
      </c>
      <c r="N74" s="1" t="s">
        <v>75</v>
      </c>
      <c r="O74" s="1"/>
    </row>
    <row r="75" spans="1:15" ht="15" customHeight="1" x14ac:dyDescent="0.3">
      <c r="A75" s="1">
        <v>574</v>
      </c>
      <c r="B75" s="1" t="s">
        <v>1246</v>
      </c>
      <c r="C75" s="1" t="s">
        <v>1247</v>
      </c>
      <c r="D75" s="1" t="s">
        <v>72</v>
      </c>
      <c r="E75" s="1" t="s">
        <v>73</v>
      </c>
      <c r="F75" s="1" t="s">
        <v>42</v>
      </c>
      <c r="G75" s="1" t="s">
        <v>24</v>
      </c>
      <c r="H75" s="1" t="s">
        <v>61</v>
      </c>
      <c r="I75" s="1">
        <v>45</v>
      </c>
      <c r="J75" s="11">
        <v>44661</v>
      </c>
      <c r="K75" s="12">
        <v>96029</v>
      </c>
      <c r="L75" s="13">
        <v>0</v>
      </c>
      <c r="M75" s="1" t="s">
        <v>155</v>
      </c>
      <c r="N75" s="1" t="s">
        <v>156</v>
      </c>
      <c r="O75" s="1"/>
    </row>
    <row r="76" spans="1:15" ht="15" customHeight="1" x14ac:dyDescent="0.3">
      <c r="A76" s="1">
        <v>575</v>
      </c>
      <c r="B76" s="1" t="s">
        <v>1248</v>
      </c>
      <c r="C76" s="1" t="s">
        <v>1249</v>
      </c>
      <c r="D76" s="1" t="s">
        <v>107</v>
      </c>
      <c r="E76" s="1" t="s">
        <v>144</v>
      </c>
      <c r="F76" s="1" t="s">
        <v>55</v>
      </c>
      <c r="G76" s="1" t="s">
        <v>24</v>
      </c>
      <c r="H76" s="1" t="s">
        <v>61</v>
      </c>
      <c r="I76" s="1">
        <v>55</v>
      </c>
      <c r="J76" s="11">
        <v>36220</v>
      </c>
      <c r="K76" s="12">
        <v>227148</v>
      </c>
      <c r="L76" s="13">
        <v>0.33</v>
      </c>
      <c r="M76" s="1" t="s">
        <v>155</v>
      </c>
      <c r="N76" s="1" t="s">
        <v>201</v>
      </c>
      <c r="O76" s="1"/>
    </row>
    <row r="77" spans="1:15" ht="15" customHeight="1" x14ac:dyDescent="0.3">
      <c r="A77" s="1">
        <v>576</v>
      </c>
      <c r="B77" s="1" t="s">
        <v>1250</v>
      </c>
      <c r="C77" s="1" t="s">
        <v>1251</v>
      </c>
      <c r="D77" s="1" t="s">
        <v>182</v>
      </c>
      <c r="E77" s="1" t="s">
        <v>54</v>
      </c>
      <c r="F77" s="1" t="s">
        <v>74</v>
      </c>
      <c r="G77" s="1" t="s">
        <v>24</v>
      </c>
      <c r="H77" s="1" t="s">
        <v>84</v>
      </c>
      <c r="I77" s="1">
        <v>43</v>
      </c>
      <c r="J77" s="11">
        <v>39708</v>
      </c>
      <c r="K77" s="12">
        <v>76819</v>
      </c>
      <c r="L77" s="13">
        <v>0</v>
      </c>
      <c r="M77" s="1" t="s">
        <v>44</v>
      </c>
      <c r="N77" s="1" t="s">
        <v>69</v>
      </c>
      <c r="O77" s="11">
        <v>44854</v>
      </c>
    </row>
    <row r="78" spans="1:15" ht="15" customHeight="1" x14ac:dyDescent="0.3">
      <c r="A78" s="1">
        <v>577</v>
      </c>
      <c r="B78" s="1" t="s">
        <v>1252</v>
      </c>
      <c r="C78" s="1" t="s">
        <v>1253</v>
      </c>
      <c r="D78" s="1" t="s">
        <v>78</v>
      </c>
      <c r="E78" s="1" t="s">
        <v>5</v>
      </c>
      <c r="F78" s="1" t="s">
        <v>74</v>
      </c>
      <c r="G78" s="1" t="s">
        <v>24</v>
      </c>
      <c r="H78" s="1" t="s">
        <v>43</v>
      </c>
      <c r="I78" s="1">
        <v>30</v>
      </c>
      <c r="J78" s="11">
        <v>44805</v>
      </c>
      <c r="K78" s="12">
        <v>66892</v>
      </c>
      <c r="L78" s="13">
        <v>0</v>
      </c>
      <c r="M78" s="1" t="s">
        <v>44</v>
      </c>
      <c r="N78" s="1" t="s">
        <v>62</v>
      </c>
      <c r="O78" s="1"/>
    </row>
    <row r="79" spans="1:15" ht="15" customHeight="1" x14ac:dyDescent="0.3">
      <c r="A79" s="1">
        <v>578</v>
      </c>
      <c r="B79" s="1" t="s">
        <v>1254</v>
      </c>
      <c r="C79" s="1" t="s">
        <v>1255</v>
      </c>
      <c r="D79" s="1" t="s">
        <v>107</v>
      </c>
      <c r="E79" s="1" t="s">
        <v>98</v>
      </c>
      <c r="F79" s="1" t="s">
        <v>42</v>
      </c>
      <c r="G79" s="1" t="s">
        <v>60</v>
      </c>
      <c r="H79" s="1" t="s">
        <v>84</v>
      </c>
      <c r="I79" s="1">
        <v>48</v>
      </c>
      <c r="J79" s="11">
        <v>36335</v>
      </c>
      <c r="K79" s="12">
        <v>256084</v>
      </c>
      <c r="L79" s="13">
        <v>0.34</v>
      </c>
      <c r="M79" s="1" t="s">
        <v>44</v>
      </c>
      <c r="N79" s="1" t="s">
        <v>45</v>
      </c>
      <c r="O79" s="1"/>
    </row>
    <row r="80" spans="1:15" ht="15" customHeight="1" x14ac:dyDescent="0.3">
      <c r="A80" s="1">
        <v>579</v>
      </c>
      <c r="B80" s="1" t="s">
        <v>1256</v>
      </c>
      <c r="C80" s="1" t="s">
        <v>1257</v>
      </c>
      <c r="D80" s="1" t="s">
        <v>72</v>
      </c>
      <c r="E80" s="1" t="s">
        <v>98</v>
      </c>
      <c r="F80" s="1" t="s">
        <v>74</v>
      </c>
      <c r="G80" s="1" t="s">
        <v>60</v>
      </c>
      <c r="H80" s="1" t="s">
        <v>102</v>
      </c>
      <c r="I80" s="1">
        <v>60</v>
      </c>
      <c r="J80" s="11">
        <v>38430</v>
      </c>
      <c r="K80" s="12">
        <v>85669</v>
      </c>
      <c r="L80" s="13">
        <v>0</v>
      </c>
      <c r="M80" s="1" t="s">
        <v>44</v>
      </c>
      <c r="N80" s="1" t="s">
        <v>69</v>
      </c>
      <c r="O80" s="1"/>
    </row>
    <row r="81" spans="1:15" ht="15" customHeight="1" x14ac:dyDescent="0.3">
      <c r="A81" s="1">
        <v>580</v>
      </c>
      <c r="B81" s="1" t="s">
        <v>1258</v>
      </c>
      <c r="C81" s="1" t="s">
        <v>1259</v>
      </c>
      <c r="D81" s="1" t="s">
        <v>177</v>
      </c>
      <c r="E81" s="1" t="s">
        <v>54</v>
      </c>
      <c r="F81" s="1" t="s">
        <v>55</v>
      </c>
      <c r="G81" s="1" t="s">
        <v>24</v>
      </c>
      <c r="H81" s="1" t="s">
        <v>43</v>
      </c>
      <c r="I81" s="1">
        <v>30</v>
      </c>
      <c r="J81" s="11">
        <v>44448</v>
      </c>
      <c r="K81" s="12">
        <v>44454</v>
      </c>
      <c r="L81" s="13">
        <v>0</v>
      </c>
      <c r="M81" s="1" t="s">
        <v>22</v>
      </c>
      <c r="N81" s="1" t="s">
        <v>129</v>
      </c>
      <c r="O81" s="1"/>
    </row>
    <row r="82" spans="1:15" ht="15" customHeight="1" x14ac:dyDescent="0.3">
      <c r="A82" s="1">
        <v>581</v>
      </c>
      <c r="B82" s="1" t="s">
        <v>1260</v>
      </c>
      <c r="C82" s="1" t="s">
        <v>1261</v>
      </c>
      <c r="D82" s="1" t="s">
        <v>177</v>
      </c>
      <c r="E82" s="1" t="s">
        <v>54</v>
      </c>
      <c r="F82" s="1" t="s">
        <v>74</v>
      </c>
      <c r="G82" s="1" t="s">
        <v>24</v>
      </c>
      <c r="H82" s="1" t="s">
        <v>84</v>
      </c>
      <c r="I82" s="1">
        <v>25</v>
      </c>
      <c r="J82" s="11">
        <v>44299</v>
      </c>
      <c r="K82" s="12">
        <v>54353</v>
      </c>
      <c r="L82" s="13">
        <v>0</v>
      </c>
      <c r="M82" s="1" t="s">
        <v>44</v>
      </c>
      <c r="N82" s="1" t="s">
        <v>50</v>
      </c>
      <c r="O82" s="1"/>
    </row>
    <row r="83" spans="1:15" ht="15" customHeight="1" x14ac:dyDescent="0.3">
      <c r="A83" s="1">
        <v>582</v>
      </c>
      <c r="B83" s="1" t="s">
        <v>1262</v>
      </c>
      <c r="C83" s="1" t="s">
        <v>1263</v>
      </c>
      <c r="D83" s="1" t="s">
        <v>78</v>
      </c>
      <c r="E83" s="1" t="s">
        <v>5</v>
      </c>
      <c r="F83" s="1" t="s">
        <v>74</v>
      </c>
      <c r="G83" s="1" t="s">
        <v>24</v>
      </c>
      <c r="H83" s="1" t="s">
        <v>61</v>
      </c>
      <c r="I83" s="1">
        <v>58</v>
      </c>
      <c r="J83" s="11">
        <v>41970</v>
      </c>
      <c r="K83" s="12">
        <v>58867</v>
      </c>
      <c r="L83" s="13">
        <v>0</v>
      </c>
      <c r="M83" s="1" t="s">
        <v>155</v>
      </c>
      <c r="N83" s="1" t="s">
        <v>156</v>
      </c>
      <c r="O83" s="1"/>
    </row>
    <row r="84" spans="1:15" ht="15" customHeight="1" x14ac:dyDescent="0.3">
      <c r="A84" s="1">
        <v>583</v>
      </c>
      <c r="B84" s="1" t="s">
        <v>1264</v>
      </c>
      <c r="C84" s="1" t="s">
        <v>1265</v>
      </c>
      <c r="D84" s="1" t="s">
        <v>87</v>
      </c>
      <c r="E84" s="1" t="s">
        <v>144</v>
      </c>
      <c r="F84" s="1" t="s">
        <v>49</v>
      </c>
      <c r="G84" s="1" t="s">
        <v>24</v>
      </c>
      <c r="H84" s="1" t="s">
        <v>61</v>
      </c>
      <c r="I84" s="1">
        <v>37</v>
      </c>
      <c r="J84" s="11">
        <v>44641</v>
      </c>
      <c r="K84" s="12">
        <v>123918</v>
      </c>
      <c r="L84" s="13">
        <v>0.08</v>
      </c>
      <c r="M84" s="1" t="s">
        <v>155</v>
      </c>
      <c r="N84" s="1" t="s">
        <v>156</v>
      </c>
      <c r="O84" s="1"/>
    </row>
    <row r="85" spans="1:15" ht="15" customHeight="1" x14ac:dyDescent="0.3">
      <c r="A85" s="1">
        <v>584</v>
      </c>
      <c r="B85" s="1" t="s">
        <v>1266</v>
      </c>
      <c r="C85" s="1" t="s">
        <v>1267</v>
      </c>
      <c r="D85" s="1" t="s">
        <v>177</v>
      </c>
      <c r="E85" s="1" t="s">
        <v>54</v>
      </c>
      <c r="F85" s="1" t="s">
        <v>55</v>
      </c>
      <c r="G85" s="1" t="s">
        <v>24</v>
      </c>
      <c r="H85" s="1" t="s">
        <v>43</v>
      </c>
      <c r="I85" s="1">
        <v>44</v>
      </c>
      <c r="J85" s="11">
        <v>40305</v>
      </c>
      <c r="K85" s="12">
        <v>56680</v>
      </c>
      <c r="L85" s="13">
        <v>0</v>
      </c>
      <c r="M85" s="1" t="s">
        <v>44</v>
      </c>
      <c r="N85" s="1" t="s">
        <v>50</v>
      </c>
      <c r="O85" s="1"/>
    </row>
    <row r="86" spans="1:15" ht="15" customHeight="1" x14ac:dyDescent="0.3">
      <c r="A86" s="1">
        <v>585</v>
      </c>
      <c r="B86" s="1" t="s">
        <v>1268</v>
      </c>
      <c r="C86" s="1" t="s">
        <v>1269</v>
      </c>
      <c r="D86" s="1" t="s">
        <v>149</v>
      </c>
      <c r="E86" s="1" t="s">
        <v>144</v>
      </c>
      <c r="F86" s="1" t="s">
        <v>55</v>
      </c>
      <c r="G86" s="1" t="s">
        <v>60</v>
      </c>
      <c r="H86" s="1" t="s">
        <v>61</v>
      </c>
      <c r="I86" s="1">
        <v>53</v>
      </c>
      <c r="J86" s="11">
        <v>43747</v>
      </c>
      <c r="K86" s="12">
        <v>55206</v>
      </c>
      <c r="L86" s="13">
        <v>0</v>
      </c>
      <c r="M86" s="1" t="s">
        <v>44</v>
      </c>
      <c r="N86" s="1" t="s">
        <v>88</v>
      </c>
      <c r="O86" s="1"/>
    </row>
    <row r="87" spans="1:15" ht="15" customHeight="1" x14ac:dyDescent="0.3">
      <c r="A87" s="1">
        <v>586</v>
      </c>
      <c r="B87" s="1" t="s">
        <v>1270</v>
      </c>
      <c r="C87" s="1" t="s">
        <v>1271</v>
      </c>
      <c r="D87" s="1" t="s">
        <v>65</v>
      </c>
      <c r="E87" s="1" t="s">
        <v>5</v>
      </c>
      <c r="F87" s="1" t="s">
        <v>74</v>
      </c>
      <c r="G87" s="1" t="s">
        <v>60</v>
      </c>
      <c r="H87" s="1" t="s">
        <v>43</v>
      </c>
      <c r="I87" s="1">
        <v>58</v>
      </c>
      <c r="J87" s="11">
        <v>40191</v>
      </c>
      <c r="K87" s="12">
        <v>150633</v>
      </c>
      <c r="L87" s="13">
        <v>0.19</v>
      </c>
      <c r="M87" s="1" t="s">
        <v>44</v>
      </c>
      <c r="N87" s="1" t="s">
        <v>69</v>
      </c>
      <c r="O87" s="1"/>
    </row>
    <row r="88" spans="1:15" ht="15" customHeight="1" x14ac:dyDescent="0.3">
      <c r="A88" s="1">
        <v>587</v>
      </c>
      <c r="B88" s="1" t="s">
        <v>1272</v>
      </c>
      <c r="C88" s="1" t="s">
        <v>1273</v>
      </c>
      <c r="D88" s="1" t="s">
        <v>53</v>
      </c>
      <c r="E88" s="1" t="s">
        <v>54</v>
      </c>
      <c r="F88" s="1" t="s">
        <v>74</v>
      </c>
      <c r="G88" s="1" t="s">
        <v>24</v>
      </c>
      <c r="H88" s="1" t="s">
        <v>84</v>
      </c>
      <c r="I88" s="1">
        <v>65</v>
      </c>
      <c r="J88" s="11">
        <v>43856</v>
      </c>
      <c r="K88" s="12">
        <v>97379</v>
      </c>
      <c r="L88" s="13">
        <v>0</v>
      </c>
      <c r="M88" s="1" t="s">
        <v>44</v>
      </c>
      <c r="N88" s="1" t="s">
        <v>62</v>
      </c>
      <c r="O88" s="1"/>
    </row>
    <row r="89" spans="1:15" ht="15" customHeight="1" x14ac:dyDescent="0.3">
      <c r="A89" s="1">
        <v>588</v>
      </c>
      <c r="B89" s="1" t="s">
        <v>1274</v>
      </c>
      <c r="C89" s="1" t="s">
        <v>1275</v>
      </c>
      <c r="D89" s="1" t="s">
        <v>65</v>
      </c>
      <c r="E89" s="1" t="s">
        <v>73</v>
      </c>
      <c r="F89" s="1" t="s">
        <v>55</v>
      </c>
      <c r="G89" s="1" t="s">
        <v>24</v>
      </c>
      <c r="H89" s="1" t="s">
        <v>43</v>
      </c>
      <c r="I89" s="1">
        <v>57</v>
      </c>
      <c r="J89" s="11">
        <v>36614</v>
      </c>
      <c r="K89" s="12">
        <v>178447</v>
      </c>
      <c r="L89" s="13">
        <v>0.22</v>
      </c>
      <c r="M89" s="1" t="s">
        <v>22</v>
      </c>
      <c r="N89" s="1" t="s">
        <v>80</v>
      </c>
      <c r="O89" s="1"/>
    </row>
    <row r="90" spans="1:15" ht="15" customHeight="1" x14ac:dyDescent="0.3">
      <c r="A90" s="1">
        <v>589</v>
      </c>
      <c r="B90" s="1" t="s">
        <v>1276</v>
      </c>
      <c r="C90" s="1" t="s">
        <v>1277</v>
      </c>
      <c r="D90" s="1" t="s">
        <v>53</v>
      </c>
      <c r="E90" s="1" t="s">
        <v>54</v>
      </c>
      <c r="F90" s="1" t="s">
        <v>42</v>
      </c>
      <c r="G90" s="1" t="s">
        <v>24</v>
      </c>
      <c r="H90" s="1" t="s">
        <v>61</v>
      </c>
      <c r="I90" s="1">
        <v>31</v>
      </c>
      <c r="J90" s="11">
        <v>44360</v>
      </c>
      <c r="K90" s="12">
        <v>60827</v>
      </c>
      <c r="L90" s="13">
        <v>0</v>
      </c>
      <c r="M90" s="1" t="s">
        <v>44</v>
      </c>
      <c r="N90" s="1" t="s">
        <v>69</v>
      </c>
      <c r="O90" s="1"/>
    </row>
    <row r="91" spans="1:15" ht="15" customHeight="1" x14ac:dyDescent="0.3">
      <c r="A91" s="1">
        <v>590</v>
      </c>
      <c r="B91" s="1" t="s">
        <v>1278</v>
      </c>
      <c r="C91" s="1" t="s">
        <v>1279</v>
      </c>
      <c r="D91" s="1" t="s">
        <v>286</v>
      </c>
      <c r="E91" s="1" t="s">
        <v>41</v>
      </c>
      <c r="F91" s="1" t="s">
        <v>42</v>
      </c>
      <c r="G91" s="1" t="s">
        <v>24</v>
      </c>
      <c r="H91" s="1" t="s">
        <v>43</v>
      </c>
      <c r="I91" s="1">
        <v>32</v>
      </c>
      <c r="J91" s="11">
        <v>43583</v>
      </c>
      <c r="K91" s="12">
        <v>96951</v>
      </c>
      <c r="L91" s="13">
        <v>0.13</v>
      </c>
      <c r="M91" s="1" t="s">
        <v>22</v>
      </c>
      <c r="N91" s="1" t="s">
        <v>80</v>
      </c>
      <c r="O91" s="1"/>
    </row>
    <row r="92" spans="1:15" ht="15" customHeight="1" x14ac:dyDescent="0.3">
      <c r="A92" s="1">
        <v>591</v>
      </c>
      <c r="B92" s="1" t="s">
        <v>1280</v>
      </c>
      <c r="C92" s="1" t="s">
        <v>1281</v>
      </c>
      <c r="D92" s="1" t="s">
        <v>87</v>
      </c>
      <c r="E92" s="1" t="s">
        <v>73</v>
      </c>
      <c r="F92" s="1" t="s">
        <v>74</v>
      </c>
      <c r="G92" s="1" t="s">
        <v>24</v>
      </c>
      <c r="H92" s="1" t="s">
        <v>84</v>
      </c>
      <c r="I92" s="1">
        <v>48</v>
      </c>
      <c r="J92" s="11">
        <v>36897</v>
      </c>
      <c r="K92" s="12">
        <v>103051</v>
      </c>
      <c r="L92" s="13">
        <v>0.09</v>
      </c>
      <c r="M92" s="1" t="s">
        <v>44</v>
      </c>
      <c r="N92" s="1" t="s">
        <v>69</v>
      </c>
      <c r="O92" s="1"/>
    </row>
    <row r="93" spans="1:15" ht="15" customHeight="1" x14ac:dyDescent="0.3">
      <c r="A93" s="1">
        <v>592</v>
      </c>
      <c r="B93" s="1" t="s">
        <v>1282</v>
      </c>
      <c r="C93" s="1" t="s">
        <v>1283</v>
      </c>
      <c r="D93" s="1" t="s">
        <v>107</v>
      </c>
      <c r="E93" s="1" t="s">
        <v>54</v>
      </c>
      <c r="F93" s="1" t="s">
        <v>74</v>
      </c>
      <c r="G93" s="1" t="s">
        <v>60</v>
      </c>
      <c r="H93" s="1" t="s">
        <v>43</v>
      </c>
      <c r="I93" s="1">
        <v>55</v>
      </c>
      <c r="J93" s="11">
        <v>37191</v>
      </c>
      <c r="K93" s="12">
        <v>256592</v>
      </c>
      <c r="L93" s="13">
        <v>0.3</v>
      </c>
      <c r="M93" s="1" t="s">
        <v>22</v>
      </c>
      <c r="N93" s="1" t="s">
        <v>129</v>
      </c>
      <c r="O93" s="11">
        <v>40317</v>
      </c>
    </row>
    <row r="94" spans="1:15" ht="15" customHeight="1" x14ac:dyDescent="0.3">
      <c r="A94" s="1">
        <v>593</v>
      </c>
      <c r="B94" s="1" t="s">
        <v>1284</v>
      </c>
      <c r="C94" s="1" t="s">
        <v>1285</v>
      </c>
      <c r="D94" s="1" t="s">
        <v>426</v>
      </c>
      <c r="E94" s="1" t="s">
        <v>41</v>
      </c>
      <c r="F94" s="1" t="s">
        <v>74</v>
      </c>
      <c r="G94" s="1" t="s">
        <v>60</v>
      </c>
      <c r="H94" s="1" t="s">
        <v>84</v>
      </c>
      <c r="I94" s="1">
        <v>52</v>
      </c>
      <c r="J94" s="11">
        <v>42923</v>
      </c>
      <c r="K94" s="12">
        <v>79323</v>
      </c>
      <c r="L94" s="13">
        <v>0</v>
      </c>
      <c r="M94" s="1" t="s">
        <v>44</v>
      </c>
      <c r="N94" s="1" t="s">
        <v>50</v>
      </c>
      <c r="O94" s="1"/>
    </row>
    <row r="95" spans="1:15" ht="15" customHeight="1" x14ac:dyDescent="0.3">
      <c r="A95" s="1">
        <v>594</v>
      </c>
      <c r="B95" s="1" t="s">
        <v>1286</v>
      </c>
      <c r="C95" s="1" t="s">
        <v>1287</v>
      </c>
      <c r="D95" s="1" t="s">
        <v>426</v>
      </c>
      <c r="E95" s="1" t="s">
        <v>41</v>
      </c>
      <c r="F95" s="1" t="s">
        <v>55</v>
      </c>
      <c r="G95" s="1" t="s">
        <v>60</v>
      </c>
      <c r="H95" s="1" t="s">
        <v>61</v>
      </c>
      <c r="I95" s="1">
        <v>27</v>
      </c>
      <c r="J95" s="11">
        <v>44389</v>
      </c>
      <c r="K95" s="12">
        <v>75583</v>
      </c>
      <c r="L95" s="13">
        <v>0</v>
      </c>
      <c r="M95" s="1" t="s">
        <v>155</v>
      </c>
      <c r="N95" s="1" t="s">
        <v>307</v>
      </c>
      <c r="O95" s="1"/>
    </row>
    <row r="96" spans="1:15" ht="15" customHeight="1" x14ac:dyDescent="0.3">
      <c r="A96" s="1">
        <v>595</v>
      </c>
      <c r="B96" s="1" t="s">
        <v>1288</v>
      </c>
      <c r="C96" s="1" t="s">
        <v>1289</v>
      </c>
      <c r="D96" s="1" t="s">
        <v>122</v>
      </c>
      <c r="E96" s="1" t="s">
        <v>5</v>
      </c>
      <c r="F96" s="1" t="s">
        <v>74</v>
      </c>
      <c r="G96" s="1" t="s">
        <v>60</v>
      </c>
      <c r="H96" s="1" t="s">
        <v>84</v>
      </c>
      <c r="I96" s="1">
        <v>36</v>
      </c>
      <c r="J96" s="11">
        <v>41160</v>
      </c>
      <c r="K96" s="12">
        <v>73646</v>
      </c>
      <c r="L96" s="13">
        <v>0</v>
      </c>
      <c r="M96" s="1" t="s">
        <v>44</v>
      </c>
      <c r="N96" s="1" t="s">
        <v>66</v>
      </c>
      <c r="O96" s="1"/>
    </row>
    <row r="97" spans="1:15" ht="15" customHeight="1" x14ac:dyDescent="0.3">
      <c r="A97" s="1">
        <v>596</v>
      </c>
      <c r="B97" s="1" t="s">
        <v>1290</v>
      </c>
      <c r="C97" s="1" t="s">
        <v>1291</v>
      </c>
      <c r="D97" s="1" t="s">
        <v>245</v>
      </c>
      <c r="E97" s="1" t="s">
        <v>54</v>
      </c>
      <c r="F97" s="1" t="s">
        <v>74</v>
      </c>
      <c r="G97" s="1" t="s">
        <v>24</v>
      </c>
      <c r="H97" s="1" t="s">
        <v>84</v>
      </c>
      <c r="I97" s="1">
        <v>36</v>
      </c>
      <c r="J97" s="11">
        <v>44780</v>
      </c>
      <c r="K97" s="12">
        <v>64937</v>
      </c>
      <c r="L97" s="13">
        <v>0</v>
      </c>
      <c r="M97" s="1" t="s">
        <v>44</v>
      </c>
      <c r="N97" s="1" t="s">
        <v>88</v>
      </c>
      <c r="O97" s="1"/>
    </row>
    <row r="98" spans="1:15" ht="15" customHeight="1" x14ac:dyDescent="0.3">
      <c r="A98" s="1">
        <v>597</v>
      </c>
      <c r="B98" s="1" t="s">
        <v>1292</v>
      </c>
      <c r="C98" s="1" t="s">
        <v>1293</v>
      </c>
      <c r="D98" s="1" t="s">
        <v>87</v>
      </c>
      <c r="E98" s="1" t="s">
        <v>5</v>
      </c>
      <c r="F98" s="1" t="s">
        <v>42</v>
      </c>
      <c r="G98" s="1" t="s">
        <v>24</v>
      </c>
      <c r="H98" s="1" t="s">
        <v>61</v>
      </c>
      <c r="I98" s="1">
        <v>42</v>
      </c>
      <c r="J98" s="11">
        <v>43627</v>
      </c>
      <c r="K98" s="12">
        <v>112146</v>
      </c>
      <c r="L98" s="13">
        <v>0.06</v>
      </c>
      <c r="M98" s="1" t="s">
        <v>44</v>
      </c>
      <c r="N98" s="1" t="s">
        <v>88</v>
      </c>
      <c r="O98" s="1"/>
    </row>
    <row r="99" spans="1:15" ht="15" customHeight="1" x14ac:dyDescent="0.3">
      <c r="A99" s="1">
        <v>598</v>
      </c>
      <c r="B99" s="1" t="s">
        <v>1294</v>
      </c>
      <c r="C99" s="1" t="s">
        <v>1295</v>
      </c>
      <c r="D99" s="1" t="s">
        <v>72</v>
      </c>
      <c r="E99" s="1" t="s">
        <v>98</v>
      </c>
      <c r="F99" s="1" t="s">
        <v>55</v>
      </c>
      <c r="G99" s="1" t="s">
        <v>24</v>
      </c>
      <c r="H99" s="1" t="s">
        <v>84</v>
      </c>
      <c r="I99" s="1">
        <v>48</v>
      </c>
      <c r="J99" s="11">
        <v>43450</v>
      </c>
      <c r="K99" s="12">
        <v>83332</v>
      </c>
      <c r="L99" s="13">
        <v>0</v>
      </c>
      <c r="M99" s="1" t="s">
        <v>44</v>
      </c>
      <c r="N99" s="1" t="s">
        <v>66</v>
      </c>
      <c r="O99" s="1"/>
    </row>
    <row r="100" spans="1:15" ht="15" customHeight="1" x14ac:dyDescent="0.3">
      <c r="A100" s="1">
        <v>599</v>
      </c>
      <c r="B100" s="1" t="s">
        <v>1296</v>
      </c>
      <c r="C100" s="1" t="s">
        <v>1297</v>
      </c>
      <c r="D100" s="1" t="s">
        <v>198</v>
      </c>
      <c r="E100" s="1" t="s">
        <v>54</v>
      </c>
      <c r="F100" s="1" t="s">
        <v>74</v>
      </c>
      <c r="G100" s="1" t="s">
        <v>60</v>
      </c>
      <c r="H100" s="1" t="s">
        <v>43</v>
      </c>
      <c r="I100" s="1">
        <v>42</v>
      </c>
      <c r="J100" s="11">
        <v>39549</v>
      </c>
      <c r="K100" s="12">
        <v>66248</v>
      </c>
      <c r="L100" s="13">
        <v>7.0000000000000007E-2</v>
      </c>
      <c r="M100" s="1" t="s">
        <v>22</v>
      </c>
      <c r="N100" s="1" t="s">
        <v>75</v>
      </c>
      <c r="O100" s="1"/>
    </row>
    <row r="101" spans="1:15" ht="15" customHeight="1" x14ac:dyDescent="0.3">
      <c r="A101" s="1">
        <v>600</v>
      </c>
      <c r="B101" s="1" t="s">
        <v>1298</v>
      </c>
      <c r="C101" s="1" t="s">
        <v>1299</v>
      </c>
      <c r="D101" s="1" t="s">
        <v>101</v>
      </c>
      <c r="E101" s="1" t="s">
        <v>144</v>
      </c>
      <c r="F101" s="1" t="s">
        <v>55</v>
      </c>
      <c r="G101" s="1" t="s">
        <v>24</v>
      </c>
      <c r="H101" s="1" t="s">
        <v>43</v>
      </c>
      <c r="I101" s="1">
        <v>37</v>
      </c>
      <c r="J101" s="11">
        <v>43699</v>
      </c>
      <c r="K101" s="12">
        <v>127238</v>
      </c>
      <c r="L101" s="13">
        <v>0.15</v>
      </c>
      <c r="M101" s="1" t="s">
        <v>22</v>
      </c>
      <c r="N101" s="1" t="s">
        <v>56</v>
      </c>
      <c r="O101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FDF48-9F99-441B-A825-FEC65D8BBE04}">
  <sheetPr codeName="Sheet7">
    <tabColor rgb="FFB5D7EF"/>
  </sheetPr>
  <dimension ref="A1:O101"/>
  <sheetViews>
    <sheetView showGridLines="0" workbookViewId="0"/>
  </sheetViews>
  <sheetFormatPr defaultRowHeight="14.4" x14ac:dyDescent="0.3"/>
  <cols>
    <col min="1" max="15" width="15.77734375" customWidth="1"/>
  </cols>
  <sheetData>
    <row r="1" spans="1:15" ht="15" customHeight="1" x14ac:dyDescent="0.3">
      <c r="A1" s="2" t="s">
        <v>25</v>
      </c>
      <c r="B1" s="2" t="s">
        <v>26</v>
      </c>
      <c r="C1" s="2" t="s">
        <v>27</v>
      </c>
      <c r="D1" s="2" t="s">
        <v>28</v>
      </c>
      <c r="E1" s="2" t="s">
        <v>29</v>
      </c>
      <c r="F1" s="2" t="s">
        <v>30</v>
      </c>
      <c r="G1" s="2" t="s">
        <v>23</v>
      </c>
      <c r="H1" s="2" t="s">
        <v>31</v>
      </c>
      <c r="I1" s="2" t="s">
        <v>32</v>
      </c>
      <c r="J1" s="2" t="s">
        <v>33</v>
      </c>
      <c r="K1" s="2" t="s">
        <v>34</v>
      </c>
      <c r="L1" s="2" t="s">
        <v>35</v>
      </c>
      <c r="M1" s="2" t="s">
        <v>21</v>
      </c>
      <c r="N1" s="2" t="s">
        <v>36</v>
      </c>
      <c r="O1" s="2" t="s">
        <v>37</v>
      </c>
    </row>
    <row r="2" spans="1:15" ht="15" customHeight="1" x14ac:dyDescent="0.3">
      <c r="A2" s="1">
        <v>601</v>
      </c>
      <c r="B2" s="1" t="s">
        <v>1300</v>
      </c>
      <c r="C2" s="1" t="s">
        <v>1301</v>
      </c>
      <c r="D2" s="1" t="s">
        <v>398</v>
      </c>
      <c r="E2" s="1" t="s">
        <v>54</v>
      </c>
      <c r="F2" s="1" t="s">
        <v>74</v>
      </c>
      <c r="G2" s="1" t="s">
        <v>60</v>
      </c>
      <c r="H2" s="1" t="s">
        <v>43</v>
      </c>
      <c r="I2" s="1">
        <v>55</v>
      </c>
      <c r="J2" s="11">
        <v>41052</v>
      </c>
      <c r="K2" s="12">
        <v>87857</v>
      </c>
      <c r="L2" s="13">
        <v>0</v>
      </c>
      <c r="M2" s="1" t="s">
        <v>44</v>
      </c>
      <c r="N2" s="1" t="s">
        <v>66</v>
      </c>
      <c r="O2" s="1"/>
    </row>
    <row r="3" spans="1:15" ht="15" customHeight="1" x14ac:dyDescent="0.3">
      <c r="A3" s="1">
        <v>602</v>
      </c>
      <c r="B3" s="1" t="s">
        <v>1302</v>
      </c>
      <c r="C3" s="1" t="s">
        <v>1303</v>
      </c>
      <c r="D3" s="1" t="s">
        <v>265</v>
      </c>
      <c r="E3" s="1" t="s">
        <v>144</v>
      </c>
      <c r="F3" s="1" t="s">
        <v>74</v>
      </c>
      <c r="G3" s="1" t="s">
        <v>60</v>
      </c>
      <c r="H3" s="1" t="s">
        <v>43</v>
      </c>
      <c r="I3" s="1">
        <v>62</v>
      </c>
      <c r="J3" s="11">
        <v>36392</v>
      </c>
      <c r="K3" s="12">
        <v>51454</v>
      </c>
      <c r="L3" s="13">
        <v>0</v>
      </c>
      <c r="M3" s="1" t="s">
        <v>44</v>
      </c>
      <c r="N3" s="1" t="s">
        <v>62</v>
      </c>
      <c r="O3" s="1"/>
    </row>
    <row r="4" spans="1:15" ht="15" customHeight="1" x14ac:dyDescent="0.3">
      <c r="A4" s="1">
        <v>603</v>
      </c>
      <c r="B4" s="1" t="s">
        <v>1304</v>
      </c>
      <c r="C4" s="1" t="s">
        <v>1305</v>
      </c>
      <c r="D4" s="1" t="s">
        <v>101</v>
      </c>
      <c r="E4" s="1" t="s">
        <v>73</v>
      </c>
      <c r="F4" s="1" t="s">
        <v>74</v>
      </c>
      <c r="G4" s="1" t="s">
        <v>60</v>
      </c>
      <c r="H4" s="1" t="s">
        <v>61</v>
      </c>
      <c r="I4" s="1">
        <v>29</v>
      </c>
      <c r="J4" s="11">
        <v>44087</v>
      </c>
      <c r="K4" s="12">
        <v>128066</v>
      </c>
      <c r="L4" s="13">
        <v>0.11</v>
      </c>
      <c r="M4" s="1" t="s">
        <v>44</v>
      </c>
      <c r="N4" s="1" t="s">
        <v>62</v>
      </c>
      <c r="O4" s="1"/>
    </row>
    <row r="5" spans="1:15" ht="15" customHeight="1" x14ac:dyDescent="0.3">
      <c r="A5" s="1">
        <v>604</v>
      </c>
      <c r="B5" s="1" t="s">
        <v>1306</v>
      </c>
      <c r="C5" s="1" t="s">
        <v>1307</v>
      </c>
      <c r="D5" s="1" t="s">
        <v>101</v>
      </c>
      <c r="E5" s="1" t="s">
        <v>144</v>
      </c>
      <c r="F5" s="1" t="s">
        <v>49</v>
      </c>
      <c r="G5" s="1" t="s">
        <v>60</v>
      </c>
      <c r="H5" s="1" t="s">
        <v>61</v>
      </c>
      <c r="I5" s="1">
        <v>29</v>
      </c>
      <c r="J5" s="11">
        <v>43371</v>
      </c>
      <c r="K5" s="12">
        <v>130790</v>
      </c>
      <c r="L5" s="13">
        <v>0.1</v>
      </c>
      <c r="M5" s="1" t="s">
        <v>155</v>
      </c>
      <c r="N5" s="1" t="s">
        <v>156</v>
      </c>
      <c r="O5" s="1"/>
    </row>
    <row r="6" spans="1:15" ht="15" customHeight="1" x14ac:dyDescent="0.3">
      <c r="A6" s="1">
        <v>605</v>
      </c>
      <c r="B6" s="1" t="s">
        <v>1308</v>
      </c>
      <c r="C6" s="1" t="s">
        <v>1309</v>
      </c>
      <c r="D6" s="1" t="s">
        <v>107</v>
      </c>
      <c r="E6" s="1" t="s">
        <v>144</v>
      </c>
      <c r="F6" s="1" t="s">
        <v>42</v>
      </c>
      <c r="G6" s="1" t="s">
        <v>60</v>
      </c>
      <c r="H6" s="1" t="s">
        <v>61</v>
      </c>
      <c r="I6" s="1">
        <v>45</v>
      </c>
      <c r="J6" s="11">
        <v>38124</v>
      </c>
      <c r="K6" s="12">
        <v>233342</v>
      </c>
      <c r="L6" s="13">
        <v>0.37</v>
      </c>
      <c r="M6" s="1" t="s">
        <v>44</v>
      </c>
      <c r="N6" s="1" t="s">
        <v>66</v>
      </c>
      <c r="O6" s="1"/>
    </row>
    <row r="7" spans="1:15" ht="15" customHeight="1" x14ac:dyDescent="0.3">
      <c r="A7" s="1">
        <v>606</v>
      </c>
      <c r="B7" s="1" t="s">
        <v>1310</v>
      </c>
      <c r="C7" s="1" t="s">
        <v>1311</v>
      </c>
      <c r="D7" s="1" t="s">
        <v>48</v>
      </c>
      <c r="E7" s="1" t="s">
        <v>98</v>
      </c>
      <c r="F7" s="1" t="s">
        <v>42</v>
      </c>
      <c r="G7" s="1" t="s">
        <v>24</v>
      </c>
      <c r="H7" s="1" t="s">
        <v>84</v>
      </c>
      <c r="I7" s="1">
        <v>57</v>
      </c>
      <c r="J7" s="11">
        <v>40090</v>
      </c>
      <c r="K7" s="12">
        <v>54155</v>
      </c>
      <c r="L7" s="13">
        <v>0</v>
      </c>
      <c r="M7" s="1" t="s">
        <v>44</v>
      </c>
      <c r="N7" s="1" t="s">
        <v>66</v>
      </c>
      <c r="O7" s="1"/>
    </row>
    <row r="8" spans="1:15" ht="15" customHeight="1" x14ac:dyDescent="0.3">
      <c r="A8" s="1">
        <v>607</v>
      </c>
      <c r="B8" s="1" t="s">
        <v>1312</v>
      </c>
      <c r="C8" s="1" t="s">
        <v>1313</v>
      </c>
      <c r="D8" s="1" t="s">
        <v>107</v>
      </c>
      <c r="E8" s="1" t="s">
        <v>98</v>
      </c>
      <c r="F8" s="1" t="s">
        <v>42</v>
      </c>
      <c r="G8" s="1" t="s">
        <v>24</v>
      </c>
      <c r="H8" s="1" t="s">
        <v>43</v>
      </c>
      <c r="I8" s="1">
        <v>31</v>
      </c>
      <c r="J8" s="11">
        <v>43714</v>
      </c>
      <c r="K8" s="12">
        <v>189403</v>
      </c>
      <c r="L8" s="13">
        <v>0.36</v>
      </c>
      <c r="M8" s="1" t="s">
        <v>22</v>
      </c>
      <c r="N8" s="1" t="s">
        <v>56</v>
      </c>
      <c r="O8" s="11">
        <v>44286</v>
      </c>
    </row>
    <row r="9" spans="1:15" ht="15" customHeight="1" x14ac:dyDescent="0.3">
      <c r="A9" s="1">
        <v>608</v>
      </c>
      <c r="B9" s="1" t="s">
        <v>1314</v>
      </c>
      <c r="C9" s="1" t="s">
        <v>1315</v>
      </c>
      <c r="D9" s="1" t="s">
        <v>72</v>
      </c>
      <c r="E9" s="1" t="s">
        <v>73</v>
      </c>
      <c r="F9" s="1" t="s">
        <v>42</v>
      </c>
      <c r="G9" s="1" t="s">
        <v>60</v>
      </c>
      <c r="H9" s="1" t="s">
        <v>43</v>
      </c>
      <c r="I9" s="1">
        <v>31</v>
      </c>
      <c r="J9" s="11">
        <v>43238</v>
      </c>
      <c r="K9" s="12">
        <v>78732</v>
      </c>
      <c r="L9" s="13">
        <v>0</v>
      </c>
      <c r="M9" s="1" t="s">
        <v>22</v>
      </c>
      <c r="N9" s="1" t="s">
        <v>56</v>
      </c>
      <c r="O9" s="11">
        <v>43535</v>
      </c>
    </row>
    <row r="10" spans="1:15" ht="15" customHeight="1" x14ac:dyDescent="0.3">
      <c r="A10" s="1">
        <v>609</v>
      </c>
      <c r="B10" s="1" t="s">
        <v>1316</v>
      </c>
      <c r="C10" s="1" t="s">
        <v>1317</v>
      </c>
      <c r="D10" s="1" t="s">
        <v>48</v>
      </c>
      <c r="E10" s="1" t="s">
        <v>73</v>
      </c>
      <c r="F10" s="1" t="s">
        <v>42</v>
      </c>
      <c r="G10" s="1" t="s">
        <v>24</v>
      </c>
      <c r="H10" s="1" t="s">
        <v>84</v>
      </c>
      <c r="I10" s="1">
        <v>47</v>
      </c>
      <c r="J10" s="11">
        <v>42122</v>
      </c>
      <c r="K10" s="12">
        <v>55401</v>
      </c>
      <c r="L10" s="13">
        <v>0</v>
      </c>
      <c r="M10" s="1" t="s">
        <v>44</v>
      </c>
      <c r="N10" s="1" t="s">
        <v>45</v>
      </c>
      <c r="O10" s="1"/>
    </row>
    <row r="11" spans="1:15" ht="15" customHeight="1" x14ac:dyDescent="0.3">
      <c r="A11" s="1">
        <v>610</v>
      </c>
      <c r="B11" s="1" t="s">
        <v>1318</v>
      </c>
      <c r="C11" s="1" t="s">
        <v>1319</v>
      </c>
      <c r="D11" s="1" t="s">
        <v>83</v>
      </c>
      <c r="E11" s="1" t="s">
        <v>54</v>
      </c>
      <c r="F11" s="1" t="s">
        <v>42</v>
      </c>
      <c r="G11" s="1" t="s">
        <v>24</v>
      </c>
      <c r="H11" s="1" t="s">
        <v>61</v>
      </c>
      <c r="I11" s="1">
        <v>60</v>
      </c>
      <c r="J11" s="11">
        <v>38910</v>
      </c>
      <c r="K11" s="12">
        <v>82343</v>
      </c>
      <c r="L11" s="13">
        <v>0</v>
      </c>
      <c r="M11" s="1" t="s">
        <v>44</v>
      </c>
      <c r="N11" s="1" t="s">
        <v>66</v>
      </c>
      <c r="O11" s="1"/>
    </row>
    <row r="12" spans="1:15" ht="15" customHeight="1" x14ac:dyDescent="0.3">
      <c r="A12" s="1">
        <v>611</v>
      </c>
      <c r="B12" s="1" t="s">
        <v>1320</v>
      </c>
      <c r="C12" s="1" t="s">
        <v>1321</v>
      </c>
      <c r="D12" s="1" t="s">
        <v>431</v>
      </c>
      <c r="E12" s="1" t="s">
        <v>41</v>
      </c>
      <c r="F12" s="1" t="s">
        <v>55</v>
      </c>
      <c r="G12" s="1" t="s">
        <v>24</v>
      </c>
      <c r="H12" s="1" t="s">
        <v>61</v>
      </c>
      <c r="I12" s="1">
        <v>42</v>
      </c>
      <c r="J12" s="11">
        <v>42810</v>
      </c>
      <c r="K12" s="12">
        <v>66226</v>
      </c>
      <c r="L12" s="13">
        <v>0</v>
      </c>
      <c r="M12" s="1" t="s">
        <v>155</v>
      </c>
      <c r="N12" s="1" t="s">
        <v>201</v>
      </c>
      <c r="O12" s="1"/>
    </row>
    <row r="13" spans="1:15" ht="15" customHeight="1" x14ac:dyDescent="0.3">
      <c r="A13" s="1">
        <v>612</v>
      </c>
      <c r="B13" s="1" t="s">
        <v>1322</v>
      </c>
      <c r="C13" s="1" t="s">
        <v>1323</v>
      </c>
      <c r="D13" s="1" t="s">
        <v>107</v>
      </c>
      <c r="E13" s="1" t="s">
        <v>54</v>
      </c>
      <c r="F13" s="1" t="s">
        <v>42</v>
      </c>
      <c r="G13" s="1" t="s">
        <v>60</v>
      </c>
      <c r="H13" s="1" t="s">
        <v>43</v>
      </c>
      <c r="I13" s="1">
        <v>26</v>
      </c>
      <c r="J13" s="11">
        <v>44533</v>
      </c>
      <c r="K13" s="12">
        <v>193435</v>
      </c>
      <c r="L13" s="13">
        <v>0.31</v>
      </c>
      <c r="M13" s="1" t="s">
        <v>44</v>
      </c>
      <c r="N13" s="1" t="s">
        <v>50</v>
      </c>
      <c r="O13" s="1"/>
    </row>
    <row r="14" spans="1:15" ht="15" customHeight="1" x14ac:dyDescent="0.3">
      <c r="A14" s="1">
        <v>613</v>
      </c>
      <c r="B14" s="1" t="s">
        <v>1324</v>
      </c>
      <c r="C14" s="1" t="s">
        <v>1325</v>
      </c>
      <c r="D14" s="1" t="s">
        <v>87</v>
      </c>
      <c r="E14" s="1" t="s">
        <v>79</v>
      </c>
      <c r="F14" s="1" t="s">
        <v>49</v>
      </c>
      <c r="G14" s="1" t="s">
        <v>24</v>
      </c>
      <c r="H14" s="1" t="s">
        <v>84</v>
      </c>
      <c r="I14" s="1">
        <v>57</v>
      </c>
      <c r="J14" s="11">
        <v>40651</v>
      </c>
      <c r="K14" s="12">
        <v>114241</v>
      </c>
      <c r="L14" s="13">
        <v>0.1</v>
      </c>
      <c r="M14" s="1" t="s">
        <v>44</v>
      </c>
      <c r="N14" s="1" t="s">
        <v>88</v>
      </c>
      <c r="O14" s="1"/>
    </row>
    <row r="15" spans="1:15" ht="15" customHeight="1" x14ac:dyDescent="0.3">
      <c r="A15" s="1">
        <v>614</v>
      </c>
      <c r="B15" s="1" t="s">
        <v>1326</v>
      </c>
      <c r="C15" s="1" t="s">
        <v>1327</v>
      </c>
      <c r="D15" s="1" t="s">
        <v>65</v>
      </c>
      <c r="E15" s="1" t="s">
        <v>41</v>
      </c>
      <c r="F15" s="1" t="s">
        <v>55</v>
      </c>
      <c r="G15" s="1" t="s">
        <v>60</v>
      </c>
      <c r="H15" s="1" t="s">
        <v>61</v>
      </c>
      <c r="I15" s="1">
        <v>25</v>
      </c>
      <c r="J15" s="11">
        <v>44876</v>
      </c>
      <c r="K15" s="12">
        <v>177264</v>
      </c>
      <c r="L15" s="13">
        <v>0.16</v>
      </c>
      <c r="M15" s="1" t="s">
        <v>155</v>
      </c>
      <c r="N15" s="1" t="s">
        <v>307</v>
      </c>
      <c r="O15" s="1"/>
    </row>
    <row r="16" spans="1:15" ht="15" customHeight="1" x14ac:dyDescent="0.3">
      <c r="A16" s="1">
        <v>615</v>
      </c>
      <c r="B16" s="1" t="s">
        <v>1328</v>
      </c>
      <c r="C16" s="1" t="s">
        <v>1329</v>
      </c>
      <c r="D16" s="1" t="s">
        <v>149</v>
      </c>
      <c r="E16" s="1" t="s">
        <v>144</v>
      </c>
      <c r="F16" s="1" t="s">
        <v>49</v>
      </c>
      <c r="G16" s="1" t="s">
        <v>24</v>
      </c>
      <c r="H16" s="1" t="s">
        <v>43</v>
      </c>
      <c r="I16" s="1">
        <v>53</v>
      </c>
      <c r="J16" s="11">
        <v>42472</v>
      </c>
      <c r="K16" s="12">
        <v>58010</v>
      </c>
      <c r="L16" s="13">
        <v>0</v>
      </c>
      <c r="M16" s="1" t="s">
        <v>44</v>
      </c>
      <c r="N16" s="1" t="s">
        <v>62</v>
      </c>
      <c r="O16" s="1"/>
    </row>
    <row r="17" spans="1:15" ht="15" customHeight="1" x14ac:dyDescent="0.3">
      <c r="A17" s="1">
        <v>616</v>
      </c>
      <c r="B17" s="1" t="s">
        <v>1330</v>
      </c>
      <c r="C17" s="1" t="s">
        <v>1331</v>
      </c>
      <c r="D17" s="1" t="s">
        <v>65</v>
      </c>
      <c r="E17" s="1" t="s">
        <v>54</v>
      </c>
      <c r="F17" s="1" t="s">
        <v>74</v>
      </c>
      <c r="G17" s="1" t="s">
        <v>24</v>
      </c>
      <c r="H17" s="1" t="s">
        <v>102</v>
      </c>
      <c r="I17" s="1">
        <v>43</v>
      </c>
      <c r="J17" s="11">
        <v>37695</v>
      </c>
      <c r="K17" s="12">
        <v>154284</v>
      </c>
      <c r="L17" s="13">
        <v>0.25</v>
      </c>
      <c r="M17" s="1" t="s">
        <v>44</v>
      </c>
      <c r="N17" s="1" t="s">
        <v>50</v>
      </c>
      <c r="O17" s="1"/>
    </row>
    <row r="18" spans="1:15" ht="15" customHeight="1" x14ac:dyDescent="0.3">
      <c r="A18" s="1">
        <v>617</v>
      </c>
      <c r="B18" s="1" t="s">
        <v>1332</v>
      </c>
      <c r="C18" s="1" t="s">
        <v>1333</v>
      </c>
      <c r="D18" s="1" t="s">
        <v>48</v>
      </c>
      <c r="E18" s="1" t="s">
        <v>73</v>
      </c>
      <c r="F18" s="1" t="s">
        <v>49</v>
      </c>
      <c r="G18" s="1" t="s">
        <v>60</v>
      </c>
      <c r="H18" s="1" t="s">
        <v>84</v>
      </c>
      <c r="I18" s="1">
        <v>49</v>
      </c>
      <c r="J18" s="11">
        <v>37305</v>
      </c>
      <c r="K18" s="12">
        <v>54633</v>
      </c>
      <c r="L18" s="13">
        <v>0</v>
      </c>
      <c r="M18" s="1" t="s">
        <v>44</v>
      </c>
      <c r="N18" s="1" t="s">
        <v>50</v>
      </c>
      <c r="O18" s="1"/>
    </row>
    <row r="19" spans="1:15" ht="15" customHeight="1" x14ac:dyDescent="0.3">
      <c r="A19" s="1">
        <v>618</v>
      </c>
      <c r="B19" s="1" t="s">
        <v>1334</v>
      </c>
      <c r="C19" s="1" t="s">
        <v>1335</v>
      </c>
      <c r="D19" s="1" t="s">
        <v>149</v>
      </c>
      <c r="E19" s="1" t="s">
        <v>144</v>
      </c>
      <c r="F19" s="1" t="s">
        <v>55</v>
      </c>
      <c r="G19" s="1" t="s">
        <v>60</v>
      </c>
      <c r="H19" s="1" t="s">
        <v>43</v>
      </c>
      <c r="I19" s="1">
        <v>61</v>
      </c>
      <c r="J19" s="11">
        <v>35303</v>
      </c>
      <c r="K19" s="12">
        <v>42829</v>
      </c>
      <c r="L19" s="13">
        <v>0</v>
      </c>
      <c r="M19" s="1" t="s">
        <v>44</v>
      </c>
      <c r="N19" s="1" t="s">
        <v>45</v>
      </c>
      <c r="O19" s="1"/>
    </row>
    <row r="20" spans="1:15" ht="15" customHeight="1" x14ac:dyDescent="0.3">
      <c r="A20" s="1">
        <v>619</v>
      </c>
      <c r="B20" s="1" t="s">
        <v>1336</v>
      </c>
      <c r="C20" s="1" t="s">
        <v>1337</v>
      </c>
      <c r="D20" s="1" t="s">
        <v>286</v>
      </c>
      <c r="E20" s="1" t="s">
        <v>41</v>
      </c>
      <c r="F20" s="1" t="s">
        <v>55</v>
      </c>
      <c r="G20" s="1" t="s">
        <v>24</v>
      </c>
      <c r="H20" s="1" t="s">
        <v>61</v>
      </c>
      <c r="I20" s="1">
        <v>41</v>
      </c>
      <c r="J20" s="11">
        <v>40252</v>
      </c>
      <c r="K20" s="12">
        <v>118973</v>
      </c>
      <c r="L20" s="13">
        <v>0.1</v>
      </c>
      <c r="M20" s="1" t="s">
        <v>44</v>
      </c>
      <c r="N20" s="1" t="s">
        <v>69</v>
      </c>
      <c r="O20" s="1"/>
    </row>
    <row r="21" spans="1:15" ht="15" customHeight="1" x14ac:dyDescent="0.3">
      <c r="A21" s="1">
        <v>620</v>
      </c>
      <c r="B21" s="1" t="s">
        <v>1338</v>
      </c>
      <c r="C21" s="1" t="s">
        <v>1339</v>
      </c>
      <c r="D21" s="1" t="s">
        <v>398</v>
      </c>
      <c r="E21" s="1" t="s">
        <v>54</v>
      </c>
      <c r="F21" s="1" t="s">
        <v>42</v>
      </c>
      <c r="G21" s="1" t="s">
        <v>60</v>
      </c>
      <c r="H21" s="1" t="s">
        <v>84</v>
      </c>
      <c r="I21" s="1">
        <v>56</v>
      </c>
      <c r="J21" s="11">
        <v>43463</v>
      </c>
      <c r="K21" s="12">
        <v>61251</v>
      </c>
      <c r="L21" s="13">
        <v>0</v>
      </c>
      <c r="M21" s="1" t="s">
        <v>44</v>
      </c>
      <c r="N21" s="1" t="s">
        <v>88</v>
      </c>
      <c r="O21" s="1"/>
    </row>
    <row r="22" spans="1:15" ht="15" customHeight="1" x14ac:dyDescent="0.3">
      <c r="A22" s="1">
        <v>621</v>
      </c>
      <c r="B22" s="1" t="s">
        <v>1340</v>
      </c>
      <c r="C22" s="1" t="s">
        <v>1341</v>
      </c>
      <c r="D22" s="1" t="s">
        <v>286</v>
      </c>
      <c r="E22" s="1" t="s">
        <v>41</v>
      </c>
      <c r="F22" s="1" t="s">
        <v>74</v>
      </c>
      <c r="G22" s="1" t="s">
        <v>24</v>
      </c>
      <c r="H22" s="1" t="s">
        <v>84</v>
      </c>
      <c r="I22" s="1">
        <v>49</v>
      </c>
      <c r="J22" s="11">
        <v>37370</v>
      </c>
      <c r="K22" s="12">
        <v>108636</v>
      </c>
      <c r="L22" s="13">
        <v>0.1</v>
      </c>
      <c r="M22" s="1" t="s">
        <v>44</v>
      </c>
      <c r="N22" s="1" t="s">
        <v>45</v>
      </c>
      <c r="O22" s="1"/>
    </row>
    <row r="23" spans="1:15" ht="15" customHeight="1" x14ac:dyDescent="0.3">
      <c r="A23" s="1">
        <v>622</v>
      </c>
      <c r="B23" s="1" t="s">
        <v>1342</v>
      </c>
      <c r="C23" s="1" t="s">
        <v>1343</v>
      </c>
      <c r="D23" s="1" t="s">
        <v>310</v>
      </c>
      <c r="E23" s="1" t="s">
        <v>41</v>
      </c>
      <c r="F23" s="1" t="s">
        <v>74</v>
      </c>
      <c r="G23" s="1" t="s">
        <v>60</v>
      </c>
      <c r="H23" s="1" t="s">
        <v>43</v>
      </c>
      <c r="I23" s="1">
        <v>32</v>
      </c>
      <c r="J23" s="11">
        <v>41753</v>
      </c>
      <c r="K23" s="12">
        <v>68780</v>
      </c>
      <c r="L23" s="13">
        <v>0</v>
      </c>
      <c r="M23" s="1" t="s">
        <v>22</v>
      </c>
      <c r="N23" s="1" t="s">
        <v>129</v>
      </c>
      <c r="O23" s="1"/>
    </row>
    <row r="24" spans="1:15" ht="15" customHeight="1" x14ac:dyDescent="0.3">
      <c r="A24" s="1">
        <v>623</v>
      </c>
      <c r="B24" s="1" t="s">
        <v>1344</v>
      </c>
      <c r="C24" s="1" t="s">
        <v>1345</v>
      </c>
      <c r="D24" s="1" t="s">
        <v>78</v>
      </c>
      <c r="E24" s="1" t="s">
        <v>73</v>
      </c>
      <c r="F24" s="1" t="s">
        <v>49</v>
      </c>
      <c r="G24" s="1" t="s">
        <v>60</v>
      </c>
      <c r="H24" s="1" t="s">
        <v>84</v>
      </c>
      <c r="I24" s="1">
        <v>30</v>
      </c>
      <c r="J24" s="11">
        <v>42592</v>
      </c>
      <c r="K24" s="12">
        <v>60261</v>
      </c>
      <c r="L24" s="13">
        <v>0</v>
      </c>
      <c r="M24" s="1" t="s">
        <v>44</v>
      </c>
      <c r="N24" s="1" t="s">
        <v>62</v>
      </c>
      <c r="O24" s="1"/>
    </row>
    <row r="25" spans="1:15" ht="15" customHeight="1" x14ac:dyDescent="0.3">
      <c r="A25" s="1">
        <v>624</v>
      </c>
      <c r="B25" s="1" t="s">
        <v>1346</v>
      </c>
      <c r="C25" s="1" t="s">
        <v>1347</v>
      </c>
      <c r="D25" s="1" t="s">
        <v>87</v>
      </c>
      <c r="E25" s="1" t="s">
        <v>79</v>
      </c>
      <c r="F25" s="1" t="s">
        <v>74</v>
      </c>
      <c r="G25" s="1" t="s">
        <v>24</v>
      </c>
      <c r="H25" s="1" t="s">
        <v>43</v>
      </c>
      <c r="I25" s="1">
        <v>64</v>
      </c>
      <c r="J25" s="11">
        <v>37815</v>
      </c>
      <c r="K25" s="12">
        <v>100951</v>
      </c>
      <c r="L25" s="13">
        <v>0.05</v>
      </c>
      <c r="M25" s="1" t="s">
        <v>44</v>
      </c>
      <c r="N25" s="1" t="s">
        <v>88</v>
      </c>
      <c r="O25" s="1"/>
    </row>
    <row r="26" spans="1:15" ht="15" customHeight="1" x14ac:dyDescent="0.3">
      <c r="A26" s="1">
        <v>625</v>
      </c>
      <c r="B26" s="1" t="s">
        <v>1348</v>
      </c>
      <c r="C26" s="1" t="s">
        <v>1349</v>
      </c>
      <c r="D26" s="1" t="s">
        <v>398</v>
      </c>
      <c r="E26" s="1" t="s">
        <v>54</v>
      </c>
      <c r="F26" s="1" t="s">
        <v>74</v>
      </c>
      <c r="G26" s="1" t="s">
        <v>24</v>
      </c>
      <c r="H26" s="1" t="s">
        <v>61</v>
      </c>
      <c r="I26" s="1">
        <v>57</v>
      </c>
      <c r="J26" s="11">
        <v>44762</v>
      </c>
      <c r="K26" s="12">
        <v>93872</v>
      </c>
      <c r="L26" s="13">
        <v>0</v>
      </c>
      <c r="M26" s="1" t="s">
        <v>155</v>
      </c>
      <c r="N26" s="1" t="s">
        <v>201</v>
      </c>
      <c r="O26" s="11">
        <v>44902</v>
      </c>
    </row>
    <row r="27" spans="1:15" ht="15" customHeight="1" x14ac:dyDescent="0.3">
      <c r="A27" s="1">
        <v>626</v>
      </c>
      <c r="B27" s="1" t="s">
        <v>1350</v>
      </c>
      <c r="C27" s="1" t="s">
        <v>1351</v>
      </c>
      <c r="D27" s="1" t="s">
        <v>107</v>
      </c>
      <c r="E27" s="1" t="s">
        <v>98</v>
      </c>
      <c r="F27" s="1" t="s">
        <v>74</v>
      </c>
      <c r="G27" s="1" t="s">
        <v>60</v>
      </c>
      <c r="H27" s="1" t="s">
        <v>84</v>
      </c>
      <c r="I27" s="1">
        <v>50</v>
      </c>
      <c r="J27" s="11">
        <v>43280</v>
      </c>
      <c r="K27" s="12">
        <v>181570</v>
      </c>
      <c r="L27" s="13">
        <v>0.35</v>
      </c>
      <c r="M27" s="1" t="s">
        <v>44</v>
      </c>
      <c r="N27" s="1" t="s">
        <v>88</v>
      </c>
      <c r="O27" s="11">
        <v>44490</v>
      </c>
    </row>
    <row r="28" spans="1:15" ht="15" customHeight="1" x14ac:dyDescent="0.3">
      <c r="A28" s="1">
        <v>627</v>
      </c>
      <c r="B28" s="1" t="s">
        <v>1352</v>
      </c>
      <c r="C28" s="1" t="s">
        <v>1353</v>
      </c>
      <c r="D28" s="1" t="s">
        <v>87</v>
      </c>
      <c r="E28" s="1" t="s">
        <v>5</v>
      </c>
      <c r="F28" s="1" t="s">
        <v>42</v>
      </c>
      <c r="G28" s="1" t="s">
        <v>24</v>
      </c>
      <c r="H28" s="1" t="s">
        <v>43</v>
      </c>
      <c r="I28" s="1">
        <v>61</v>
      </c>
      <c r="J28" s="11">
        <v>37894</v>
      </c>
      <c r="K28" s="12">
        <v>101517</v>
      </c>
      <c r="L28" s="13">
        <v>0.09</v>
      </c>
      <c r="M28" s="1" t="s">
        <v>44</v>
      </c>
      <c r="N28" s="1" t="s">
        <v>62</v>
      </c>
      <c r="O28" s="1"/>
    </row>
    <row r="29" spans="1:15" ht="15" customHeight="1" x14ac:dyDescent="0.3">
      <c r="A29" s="1">
        <v>628</v>
      </c>
      <c r="B29" s="1" t="s">
        <v>1354</v>
      </c>
      <c r="C29" s="1" t="s">
        <v>1355</v>
      </c>
      <c r="D29" s="1" t="s">
        <v>87</v>
      </c>
      <c r="E29" s="1" t="s">
        <v>79</v>
      </c>
      <c r="F29" s="1" t="s">
        <v>42</v>
      </c>
      <c r="G29" s="1" t="s">
        <v>24</v>
      </c>
      <c r="H29" s="1" t="s">
        <v>43</v>
      </c>
      <c r="I29" s="1">
        <v>43</v>
      </c>
      <c r="J29" s="11">
        <v>38747</v>
      </c>
      <c r="K29" s="12">
        <v>100822</v>
      </c>
      <c r="L29" s="13">
        <v>0.1</v>
      </c>
      <c r="M29" s="1" t="s">
        <v>22</v>
      </c>
      <c r="N29" s="1" t="s">
        <v>75</v>
      </c>
      <c r="O29" s="1"/>
    </row>
    <row r="30" spans="1:15" ht="15" customHeight="1" x14ac:dyDescent="0.3">
      <c r="A30" s="1">
        <v>629</v>
      </c>
      <c r="B30" s="1" t="s">
        <v>1356</v>
      </c>
      <c r="C30" s="1" t="s">
        <v>1357</v>
      </c>
      <c r="D30" s="1" t="s">
        <v>87</v>
      </c>
      <c r="E30" s="1" t="s">
        <v>98</v>
      </c>
      <c r="F30" s="1" t="s">
        <v>55</v>
      </c>
      <c r="G30" s="1" t="s">
        <v>60</v>
      </c>
      <c r="H30" s="1" t="s">
        <v>43</v>
      </c>
      <c r="I30" s="1">
        <v>26</v>
      </c>
      <c r="J30" s="11">
        <v>44622</v>
      </c>
      <c r="K30" s="12">
        <v>128965</v>
      </c>
      <c r="L30" s="13">
        <v>0.09</v>
      </c>
      <c r="M30" s="1" t="s">
        <v>44</v>
      </c>
      <c r="N30" s="1" t="s">
        <v>45</v>
      </c>
      <c r="O30" s="1"/>
    </row>
    <row r="31" spans="1:15" ht="15" customHeight="1" x14ac:dyDescent="0.3">
      <c r="A31" s="1">
        <v>630</v>
      </c>
      <c r="B31" s="1" t="s">
        <v>1358</v>
      </c>
      <c r="C31" s="1" t="s">
        <v>1359</v>
      </c>
      <c r="D31" s="1" t="s">
        <v>53</v>
      </c>
      <c r="E31" s="1" t="s">
        <v>54</v>
      </c>
      <c r="F31" s="1" t="s">
        <v>42</v>
      </c>
      <c r="G31" s="1" t="s">
        <v>60</v>
      </c>
      <c r="H31" s="1" t="s">
        <v>43</v>
      </c>
      <c r="I31" s="1">
        <v>54</v>
      </c>
      <c r="J31" s="11">
        <v>40864</v>
      </c>
      <c r="K31" s="12">
        <v>60513</v>
      </c>
      <c r="L31" s="13">
        <v>0</v>
      </c>
      <c r="M31" s="1" t="s">
        <v>44</v>
      </c>
      <c r="N31" s="1" t="s">
        <v>66</v>
      </c>
      <c r="O31" s="1"/>
    </row>
    <row r="32" spans="1:15" ht="15" customHeight="1" x14ac:dyDescent="0.3">
      <c r="A32" s="1">
        <v>631</v>
      </c>
      <c r="B32" s="1" t="s">
        <v>1360</v>
      </c>
      <c r="C32" s="1" t="s">
        <v>1361</v>
      </c>
      <c r="D32" s="1" t="s">
        <v>87</v>
      </c>
      <c r="E32" s="1" t="s">
        <v>79</v>
      </c>
      <c r="F32" s="1" t="s">
        <v>55</v>
      </c>
      <c r="G32" s="1" t="s">
        <v>60</v>
      </c>
      <c r="H32" s="1" t="s">
        <v>61</v>
      </c>
      <c r="I32" s="1">
        <v>49</v>
      </c>
      <c r="J32" s="11">
        <v>38392</v>
      </c>
      <c r="K32" s="12">
        <v>107461</v>
      </c>
      <c r="L32" s="13">
        <v>0.08</v>
      </c>
      <c r="M32" s="1" t="s">
        <v>44</v>
      </c>
      <c r="N32" s="1" t="s">
        <v>62</v>
      </c>
      <c r="O32" s="1"/>
    </row>
    <row r="33" spans="1:15" ht="15" customHeight="1" x14ac:dyDescent="0.3">
      <c r="A33" s="1">
        <v>632</v>
      </c>
      <c r="B33" s="1" t="s">
        <v>1362</v>
      </c>
      <c r="C33" s="1" t="s">
        <v>1363</v>
      </c>
      <c r="D33" s="1" t="s">
        <v>78</v>
      </c>
      <c r="E33" s="1" t="s">
        <v>5</v>
      </c>
      <c r="F33" s="1" t="s">
        <v>55</v>
      </c>
      <c r="G33" s="1" t="s">
        <v>60</v>
      </c>
      <c r="H33" s="1" t="s">
        <v>84</v>
      </c>
      <c r="I33" s="1">
        <v>32</v>
      </c>
      <c r="J33" s="11">
        <v>43155</v>
      </c>
      <c r="K33" s="12">
        <v>66294</v>
      </c>
      <c r="L33" s="13">
        <v>0</v>
      </c>
      <c r="M33" s="1" t="s">
        <v>44</v>
      </c>
      <c r="N33" s="1" t="s">
        <v>45</v>
      </c>
      <c r="O33" s="1"/>
    </row>
    <row r="34" spans="1:15" ht="15" customHeight="1" x14ac:dyDescent="0.3">
      <c r="A34" s="1">
        <v>633</v>
      </c>
      <c r="B34" s="1" t="s">
        <v>1364</v>
      </c>
      <c r="C34" s="1" t="s">
        <v>1365</v>
      </c>
      <c r="D34" s="1" t="s">
        <v>101</v>
      </c>
      <c r="E34" s="1" t="s">
        <v>5</v>
      </c>
      <c r="F34" s="1" t="s">
        <v>55</v>
      </c>
      <c r="G34" s="1" t="s">
        <v>60</v>
      </c>
      <c r="H34" s="1" t="s">
        <v>61</v>
      </c>
      <c r="I34" s="1">
        <v>62</v>
      </c>
      <c r="J34" s="11">
        <v>39824</v>
      </c>
      <c r="K34" s="12">
        <v>157500</v>
      </c>
      <c r="L34" s="13">
        <v>0.15</v>
      </c>
      <c r="M34" s="1" t="s">
        <v>44</v>
      </c>
      <c r="N34" s="1" t="s">
        <v>45</v>
      </c>
      <c r="O34" s="1"/>
    </row>
    <row r="35" spans="1:15" ht="15" customHeight="1" x14ac:dyDescent="0.3">
      <c r="A35" s="1">
        <v>634</v>
      </c>
      <c r="B35" s="1" t="s">
        <v>1366</v>
      </c>
      <c r="C35" s="1" t="s">
        <v>1367</v>
      </c>
      <c r="D35" s="1" t="s">
        <v>177</v>
      </c>
      <c r="E35" s="1" t="s">
        <v>54</v>
      </c>
      <c r="F35" s="1" t="s">
        <v>74</v>
      </c>
      <c r="G35" s="1" t="s">
        <v>60</v>
      </c>
      <c r="H35" s="1" t="s">
        <v>43</v>
      </c>
      <c r="I35" s="1">
        <v>64</v>
      </c>
      <c r="J35" s="11">
        <v>44854</v>
      </c>
      <c r="K35" s="12">
        <v>43271</v>
      </c>
      <c r="L35" s="13">
        <v>0</v>
      </c>
      <c r="M35" s="1" t="s">
        <v>22</v>
      </c>
      <c r="N35" s="1" t="s">
        <v>80</v>
      </c>
      <c r="O35" s="1"/>
    </row>
    <row r="36" spans="1:15" ht="15" customHeight="1" x14ac:dyDescent="0.3">
      <c r="A36" s="1">
        <v>635</v>
      </c>
      <c r="B36" s="1" t="s">
        <v>1368</v>
      </c>
      <c r="C36" s="1" t="s">
        <v>1369</v>
      </c>
      <c r="D36" s="1" t="s">
        <v>119</v>
      </c>
      <c r="E36" s="1" t="s">
        <v>54</v>
      </c>
      <c r="F36" s="1" t="s">
        <v>55</v>
      </c>
      <c r="G36" s="1" t="s">
        <v>60</v>
      </c>
      <c r="H36" s="1" t="s">
        <v>61</v>
      </c>
      <c r="I36" s="1">
        <v>52</v>
      </c>
      <c r="J36" s="11">
        <v>40713</v>
      </c>
      <c r="K36" s="12">
        <v>91518</v>
      </c>
      <c r="L36" s="13">
        <v>0</v>
      </c>
      <c r="M36" s="1" t="s">
        <v>155</v>
      </c>
      <c r="N36" s="1" t="s">
        <v>201</v>
      </c>
      <c r="O36" s="1"/>
    </row>
    <row r="37" spans="1:15" ht="15" customHeight="1" x14ac:dyDescent="0.3">
      <c r="A37" s="1">
        <v>636</v>
      </c>
      <c r="B37" s="1" t="s">
        <v>1370</v>
      </c>
      <c r="C37" s="1" t="s">
        <v>1371</v>
      </c>
      <c r="D37" s="1" t="s">
        <v>101</v>
      </c>
      <c r="E37" s="1" t="s">
        <v>144</v>
      </c>
      <c r="F37" s="1" t="s">
        <v>74</v>
      </c>
      <c r="G37" s="1" t="s">
        <v>60</v>
      </c>
      <c r="H37" s="1" t="s">
        <v>61</v>
      </c>
      <c r="I37" s="1">
        <v>42</v>
      </c>
      <c r="J37" s="11">
        <v>43570</v>
      </c>
      <c r="K37" s="12">
        <v>130874</v>
      </c>
      <c r="L37" s="13">
        <v>0.12</v>
      </c>
      <c r="M37" s="1" t="s">
        <v>44</v>
      </c>
      <c r="N37" s="1" t="s">
        <v>66</v>
      </c>
      <c r="O37" s="1"/>
    </row>
    <row r="38" spans="1:15" ht="15" customHeight="1" x14ac:dyDescent="0.3">
      <c r="A38" s="1">
        <v>637</v>
      </c>
      <c r="B38" s="1" t="s">
        <v>1372</v>
      </c>
      <c r="C38" s="1" t="s">
        <v>1373</v>
      </c>
      <c r="D38" s="1" t="s">
        <v>265</v>
      </c>
      <c r="E38" s="1" t="s">
        <v>144</v>
      </c>
      <c r="F38" s="1" t="s">
        <v>49</v>
      </c>
      <c r="G38" s="1" t="s">
        <v>24</v>
      </c>
      <c r="H38" s="1" t="s">
        <v>43</v>
      </c>
      <c r="I38" s="1">
        <v>45</v>
      </c>
      <c r="J38" s="11">
        <v>42878</v>
      </c>
      <c r="K38" s="12">
        <v>66324</v>
      </c>
      <c r="L38" s="13">
        <v>0</v>
      </c>
      <c r="M38" s="1" t="s">
        <v>22</v>
      </c>
      <c r="N38" s="1" t="s">
        <v>129</v>
      </c>
      <c r="O38" s="11">
        <v>44449</v>
      </c>
    </row>
    <row r="39" spans="1:15" ht="15" customHeight="1" x14ac:dyDescent="0.3">
      <c r="A39" s="1">
        <v>638</v>
      </c>
      <c r="B39" s="1" t="s">
        <v>1374</v>
      </c>
      <c r="C39" s="1" t="s">
        <v>1375</v>
      </c>
      <c r="D39" s="1" t="s">
        <v>78</v>
      </c>
      <c r="E39" s="1" t="s">
        <v>5</v>
      </c>
      <c r="F39" s="1" t="s">
        <v>49</v>
      </c>
      <c r="G39" s="1" t="s">
        <v>24</v>
      </c>
      <c r="H39" s="1" t="s">
        <v>43</v>
      </c>
      <c r="I39" s="1">
        <v>65</v>
      </c>
      <c r="J39" s="11">
        <v>35824</v>
      </c>
      <c r="K39" s="12">
        <v>63853</v>
      </c>
      <c r="L39" s="13">
        <v>0</v>
      </c>
      <c r="M39" s="1" t="s">
        <v>44</v>
      </c>
      <c r="N39" s="1" t="s">
        <v>66</v>
      </c>
      <c r="O39" s="1"/>
    </row>
    <row r="40" spans="1:15" ht="15" customHeight="1" x14ac:dyDescent="0.3">
      <c r="A40" s="1">
        <v>639</v>
      </c>
      <c r="B40" s="1" t="s">
        <v>1376</v>
      </c>
      <c r="C40" s="1" t="s">
        <v>1377</v>
      </c>
      <c r="D40" s="1" t="s">
        <v>87</v>
      </c>
      <c r="E40" s="1" t="s">
        <v>144</v>
      </c>
      <c r="F40" s="1" t="s">
        <v>49</v>
      </c>
      <c r="G40" s="1" t="s">
        <v>60</v>
      </c>
      <c r="H40" s="1" t="s">
        <v>43</v>
      </c>
      <c r="I40" s="1">
        <v>46</v>
      </c>
      <c r="J40" s="11">
        <v>44206</v>
      </c>
      <c r="K40" s="12">
        <v>104692</v>
      </c>
      <c r="L40" s="13">
        <v>0.08</v>
      </c>
      <c r="M40" s="1" t="s">
        <v>22</v>
      </c>
      <c r="N40" s="1" t="s">
        <v>80</v>
      </c>
      <c r="O40" s="1"/>
    </row>
    <row r="41" spans="1:15" ht="15" customHeight="1" x14ac:dyDescent="0.3">
      <c r="A41" s="1">
        <v>640</v>
      </c>
      <c r="B41" s="1" t="s">
        <v>1378</v>
      </c>
      <c r="C41" s="1" t="s">
        <v>1379</v>
      </c>
      <c r="D41" s="1" t="s">
        <v>245</v>
      </c>
      <c r="E41" s="1" t="s">
        <v>54</v>
      </c>
      <c r="F41" s="1" t="s">
        <v>49</v>
      </c>
      <c r="G41" s="1" t="s">
        <v>60</v>
      </c>
      <c r="H41" s="1" t="s">
        <v>61</v>
      </c>
      <c r="I41" s="1">
        <v>64</v>
      </c>
      <c r="J41" s="11">
        <v>44868</v>
      </c>
      <c r="K41" s="12">
        <v>71864</v>
      </c>
      <c r="L41" s="13">
        <v>0</v>
      </c>
      <c r="M41" s="1" t="s">
        <v>155</v>
      </c>
      <c r="N41" s="1" t="s">
        <v>307</v>
      </c>
      <c r="O41" s="1"/>
    </row>
    <row r="42" spans="1:15" ht="15" customHeight="1" x14ac:dyDescent="0.3">
      <c r="A42" s="1">
        <v>641</v>
      </c>
      <c r="B42" s="1" t="s">
        <v>1380</v>
      </c>
      <c r="C42" s="1" t="s">
        <v>1381</v>
      </c>
      <c r="D42" s="1" t="s">
        <v>107</v>
      </c>
      <c r="E42" s="1" t="s">
        <v>98</v>
      </c>
      <c r="F42" s="1" t="s">
        <v>42</v>
      </c>
      <c r="G42" s="1" t="s">
        <v>60</v>
      </c>
      <c r="H42" s="1" t="s">
        <v>43</v>
      </c>
      <c r="I42" s="1">
        <v>45</v>
      </c>
      <c r="J42" s="11">
        <v>39386</v>
      </c>
      <c r="K42" s="12">
        <v>216269</v>
      </c>
      <c r="L42" s="13">
        <v>0.37</v>
      </c>
      <c r="M42" s="1" t="s">
        <v>44</v>
      </c>
      <c r="N42" s="1" t="s">
        <v>50</v>
      </c>
      <c r="O42" s="11">
        <v>40543</v>
      </c>
    </row>
    <row r="43" spans="1:15" ht="15" customHeight="1" x14ac:dyDescent="0.3">
      <c r="A43" s="1">
        <v>642</v>
      </c>
      <c r="B43" s="1" t="s">
        <v>1382</v>
      </c>
      <c r="C43" s="1" t="s">
        <v>1383</v>
      </c>
      <c r="D43" s="1" t="s">
        <v>191</v>
      </c>
      <c r="E43" s="1" t="s">
        <v>54</v>
      </c>
      <c r="F43" s="1" t="s">
        <v>74</v>
      </c>
      <c r="G43" s="1" t="s">
        <v>60</v>
      </c>
      <c r="H43" s="1" t="s">
        <v>43</v>
      </c>
      <c r="I43" s="1">
        <v>32</v>
      </c>
      <c r="J43" s="11">
        <v>44547</v>
      </c>
      <c r="K43" s="12">
        <v>73135</v>
      </c>
      <c r="L43" s="13">
        <v>0</v>
      </c>
      <c r="M43" s="1" t="s">
        <v>44</v>
      </c>
      <c r="N43" s="1" t="s">
        <v>69</v>
      </c>
      <c r="O43" s="1"/>
    </row>
    <row r="44" spans="1:15" ht="15" customHeight="1" x14ac:dyDescent="0.3">
      <c r="A44" s="1">
        <v>643</v>
      </c>
      <c r="B44" s="1" t="s">
        <v>1384</v>
      </c>
      <c r="C44" s="1" t="s">
        <v>1385</v>
      </c>
      <c r="D44" s="1" t="s">
        <v>65</v>
      </c>
      <c r="E44" s="1" t="s">
        <v>41</v>
      </c>
      <c r="F44" s="1" t="s">
        <v>49</v>
      </c>
      <c r="G44" s="1" t="s">
        <v>60</v>
      </c>
      <c r="H44" s="1" t="s">
        <v>43</v>
      </c>
      <c r="I44" s="1">
        <v>56</v>
      </c>
      <c r="J44" s="11">
        <v>44739</v>
      </c>
      <c r="K44" s="12">
        <v>197579</v>
      </c>
      <c r="L44" s="13">
        <v>0.18</v>
      </c>
      <c r="M44" s="1" t="s">
        <v>44</v>
      </c>
      <c r="N44" s="1" t="s">
        <v>50</v>
      </c>
      <c r="O44" s="1"/>
    </row>
    <row r="45" spans="1:15" ht="15" customHeight="1" x14ac:dyDescent="0.3">
      <c r="A45" s="1">
        <v>644</v>
      </c>
      <c r="B45" s="1" t="s">
        <v>1386</v>
      </c>
      <c r="C45" s="1" t="s">
        <v>1387</v>
      </c>
      <c r="D45" s="1" t="s">
        <v>91</v>
      </c>
      <c r="E45" s="1" t="s">
        <v>54</v>
      </c>
      <c r="F45" s="1" t="s">
        <v>49</v>
      </c>
      <c r="G45" s="1" t="s">
        <v>24</v>
      </c>
      <c r="H45" s="1" t="s">
        <v>43</v>
      </c>
      <c r="I45" s="1">
        <v>46</v>
      </c>
      <c r="J45" s="11">
        <v>40892</v>
      </c>
      <c r="K45" s="12">
        <v>59733</v>
      </c>
      <c r="L45" s="13">
        <v>0</v>
      </c>
      <c r="M45" s="1" t="s">
        <v>44</v>
      </c>
      <c r="N45" s="1" t="s">
        <v>66</v>
      </c>
      <c r="O45" s="1"/>
    </row>
    <row r="46" spans="1:15" ht="15" customHeight="1" x14ac:dyDescent="0.3">
      <c r="A46" s="1">
        <v>645</v>
      </c>
      <c r="B46" s="1" t="s">
        <v>1388</v>
      </c>
      <c r="C46" s="1" t="s">
        <v>1369</v>
      </c>
      <c r="D46" s="1" t="s">
        <v>107</v>
      </c>
      <c r="E46" s="1" t="s">
        <v>144</v>
      </c>
      <c r="F46" s="1" t="s">
        <v>49</v>
      </c>
      <c r="G46" s="1" t="s">
        <v>60</v>
      </c>
      <c r="H46" s="1" t="s">
        <v>61</v>
      </c>
      <c r="I46" s="1">
        <v>26</v>
      </c>
      <c r="J46" s="11">
        <v>43973</v>
      </c>
      <c r="K46" s="12">
        <v>187792</v>
      </c>
      <c r="L46" s="13">
        <v>0.4</v>
      </c>
      <c r="M46" s="1" t="s">
        <v>44</v>
      </c>
      <c r="N46" s="1" t="s">
        <v>50</v>
      </c>
      <c r="O46" s="1"/>
    </row>
    <row r="47" spans="1:15" ht="15" customHeight="1" x14ac:dyDescent="0.3">
      <c r="A47" s="1">
        <v>646</v>
      </c>
      <c r="B47" s="1" t="s">
        <v>1389</v>
      </c>
      <c r="C47" s="1" t="s">
        <v>1390</v>
      </c>
      <c r="D47" s="1" t="s">
        <v>87</v>
      </c>
      <c r="E47" s="1" t="s">
        <v>144</v>
      </c>
      <c r="F47" s="1" t="s">
        <v>74</v>
      </c>
      <c r="G47" s="1" t="s">
        <v>60</v>
      </c>
      <c r="H47" s="1" t="s">
        <v>84</v>
      </c>
      <c r="I47" s="1">
        <v>59</v>
      </c>
      <c r="J47" s="11">
        <v>42742</v>
      </c>
      <c r="K47" s="12">
        <v>108612</v>
      </c>
      <c r="L47" s="13">
        <v>0.06</v>
      </c>
      <c r="M47" s="1" t="s">
        <v>44</v>
      </c>
      <c r="N47" s="1" t="s">
        <v>69</v>
      </c>
      <c r="O47" s="1"/>
    </row>
    <row r="48" spans="1:15" ht="15" customHeight="1" x14ac:dyDescent="0.3">
      <c r="A48" s="1">
        <v>647</v>
      </c>
      <c r="B48" s="1" t="s">
        <v>1391</v>
      </c>
      <c r="C48" s="1" t="s">
        <v>1392</v>
      </c>
      <c r="D48" s="1" t="s">
        <v>83</v>
      </c>
      <c r="E48" s="1" t="s">
        <v>54</v>
      </c>
      <c r="F48" s="1" t="s">
        <v>49</v>
      </c>
      <c r="G48" s="1" t="s">
        <v>24</v>
      </c>
      <c r="H48" s="1" t="s">
        <v>102</v>
      </c>
      <c r="I48" s="1">
        <v>50</v>
      </c>
      <c r="J48" s="11">
        <v>43299</v>
      </c>
      <c r="K48" s="12">
        <v>80350</v>
      </c>
      <c r="L48" s="13">
        <v>0</v>
      </c>
      <c r="M48" s="1" t="s">
        <v>44</v>
      </c>
      <c r="N48" s="1" t="s">
        <v>88</v>
      </c>
      <c r="O48" s="1"/>
    </row>
    <row r="49" spans="1:15" ht="15" customHeight="1" x14ac:dyDescent="0.3">
      <c r="A49" s="1">
        <v>648</v>
      </c>
      <c r="B49" s="1" t="s">
        <v>1393</v>
      </c>
      <c r="C49" s="1" t="s">
        <v>1394</v>
      </c>
      <c r="D49" s="1" t="s">
        <v>152</v>
      </c>
      <c r="E49" s="1" t="s">
        <v>41</v>
      </c>
      <c r="F49" s="1" t="s">
        <v>55</v>
      </c>
      <c r="G49" s="1" t="s">
        <v>60</v>
      </c>
      <c r="H49" s="1" t="s">
        <v>84</v>
      </c>
      <c r="I49" s="1">
        <v>32</v>
      </c>
      <c r="J49" s="11">
        <v>43729</v>
      </c>
      <c r="K49" s="12">
        <v>61243</v>
      </c>
      <c r="L49" s="13">
        <v>0</v>
      </c>
      <c r="M49" s="1" t="s">
        <v>44</v>
      </c>
      <c r="N49" s="1" t="s">
        <v>88</v>
      </c>
      <c r="O49" s="1"/>
    </row>
    <row r="50" spans="1:15" ht="15" customHeight="1" x14ac:dyDescent="0.3">
      <c r="A50" s="1">
        <v>649</v>
      </c>
      <c r="B50" s="1" t="s">
        <v>1395</v>
      </c>
      <c r="C50" s="1" t="s">
        <v>1396</v>
      </c>
      <c r="D50" s="1" t="s">
        <v>48</v>
      </c>
      <c r="E50" s="1" t="s">
        <v>79</v>
      </c>
      <c r="F50" s="1" t="s">
        <v>42</v>
      </c>
      <c r="G50" s="1" t="s">
        <v>24</v>
      </c>
      <c r="H50" s="1" t="s">
        <v>61</v>
      </c>
      <c r="I50" s="1">
        <v>56</v>
      </c>
      <c r="J50" s="11">
        <v>37358</v>
      </c>
      <c r="K50" s="12">
        <v>48896</v>
      </c>
      <c r="L50" s="13">
        <v>0</v>
      </c>
      <c r="M50" s="1" t="s">
        <v>155</v>
      </c>
      <c r="N50" s="1" t="s">
        <v>307</v>
      </c>
      <c r="O50" s="11">
        <v>42808</v>
      </c>
    </row>
    <row r="51" spans="1:15" ht="15" customHeight="1" x14ac:dyDescent="0.3">
      <c r="A51" s="1">
        <v>650</v>
      </c>
      <c r="B51" s="1" t="s">
        <v>1397</v>
      </c>
      <c r="C51" s="1" t="s">
        <v>1398</v>
      </c>
      <c r="D51" s="1" t="s">
        <v>431</v>
      </c>
      <c r="E51" s="1" t="s">
        <v>41</v>
      </c>
      <c r="F51" s="1" t="s">
        <v>55</v>
      </c>
      <c r="G51" s="1" t="s">
        <v>24</v>
      </c>
      <c r="H51" s="1" t="s">
        <v>43</v>
      </c>
      <c r="I51" s="1">
        <v>32</v>
      </c>
      <c r="J51" s="11">
        <v>43728</v>
      </c>
      <c r="K51" s="12">
        <v>82887</v>
      </c>
      <c r="L51" s="13">
        <v>0</v>
      </c>
      <c r="M51" s="1" t="s">
        <v>22</v>
      </c>
      <c r="N51" s="1" t="s">
        <v>80</v>
      </c>
      <c r="O51" s="11">
        <v>43847</v>
      </c>
    </row>
    <row r="52" spans="1:15" ht="15" customHeight="1" x14ac:dyDescent="0.3">
      <c r="A52" s="1">
        <v>651</v>
      </c>
      <c r="B52" s="1" t="s">
        <v>1399</v>
      </c>
      <c r="C52" s="1" t="s">
        <v>1400</v>
      </c>
      <c r="D52" s="1" t="s">
        <v>48</v>
      </c>
      <c r="E52" s="1" t="s">
        <v>98</v>
      </c>
      <c r="F52" s="1" t="s">
        <v>42</v>
      </c>
      <c r="G52" s="1" t="s">
        <v>24</v>
      </c>
      <c r="H52" s="1" t="s">
        <v>43</v>
      </c>
      <c r="I52" s="1">
        <v>45</v>
      </c>
      <c r="J52" s="11">
        <v>38682</v>
      </c>
      <c r="K52" s="12">
        <v>54742</v>
      </c>
      <c r="L52" s="13">
        <v>0</v>
      </c>
      <c r="M52" s="1" t="s">
        <v>22</v>
      </c>
      <c r="N52" s="1" t="s">
        <v>80</v>
      </c>
      <c r="O52" s="1"/>
    </row>
    <row r="53" spans="1:15" ht="15" customHeight="1" x14ac:dyDescent="0.3">
      <c r="A53" s="1">
        <v>652</v>
      </c>
      <c r="B53" s="1" t="s">
        <v>1401</v>
      </c>
      <c r="C53" s="1" t="s">
        <v>1402</v>
      </c>
      <c r="D53" s="1" t="s">
        <v>101</v>
      </c>
      <c r="E53" s="1" t="s">
        <v>98</v>
      </c>
      <c r="F53" s="1" t="s">
        <v>49</v>
      </c>
      <c r="G53" s="1" t="s">
        <v>24</v>
      </c>
      <c r="H53" s="1" t="s">
        <v>43</v>
      </c>
      <c r="I53" s="1">
        <v>43</v>
      </c>
      <c r="J53" s="11">
        <v>39282</v>
      </c>
      <c r="K53" s="12">
        <v>134544</v>
      </c>
      <c r="L53" s="13">
        <v>0.13</v>
      </c>
      <c r="M53" s="1" t="s">
        <v>44</v>
      </c>
      <c r="N53" s="1" t="s">
        <v>66</v>
      </c>
      <c r="O53" s="1"/>
    </row>
    <row r="54" spans="1:15" ht="15" customHeight="1" x14ac:dyDescent="0.3">
      <c r="A54" s="1">
        <v>653</v>
      </c>
      <c r="B54" s="1" t="s">
        <v>1403</v>
      </c>
      <c r="C54" s="1" t="s">
        <v>1404</v>
      </c>
      <c r="D54" s="1" t="s">
        <v>87</v>
      </c>
      <c r="E54" s="1" t="s">
        <v>54</v>
      </c>
      <c r="F54" s="1" t="s">
        <v>74</v>
      </c>
      <c r="G54" s="1" t="s">
        <v>60</v>
      </c>
      <c r="H54" s="1" t="s">
        <v>43</v>
      </c>
      <c r="I54" s="1">
        <v>45</v>
      </c>
      <c r="J54" s="11">
        <v>37751</v>
      </c>
      <c r="K54" s="12">
        <v>128115</v>
      </c>
      <c r="L54" s="13">
        <v>0.06</v>
      </c>
      <c r="M54" s="1" t="s">
        <v>44</v>
      </c>
      <c r="N54" s="1" t="s">
        <v>66</v>
      </c>
      <c r="O54" s="1"/>
    </row>
    <row r="55" spans="1:15" ht="15" customHeight="1" x14ac:dyDescent="0.3">
      <c r="A55" s="1">
        <v>654</v>
      </c>
      <c r="B55" s="1" t="s">
        <v>1405</v>
      </c>
      <c r="C55" s="1" t="s">
        <v>1406</v>
      </c>
      <c r="D55" s="1" t="s">
        <v>48</v>
      </c>
      <c r="E55" s="1" t="s">
        <v>73</v>
      </c>
      <c r="F55" s="1" t="s">
        <v>74</v>
      </c>
      <c r="G55" s="1" t="s">
        <v>24</v>
      </c>
      <c r="H55" s="1" t="s">
        <v>43</v>
      </c>
      <c r="I55" s="1">
        <v>38</v>
      </c>
      <c r="J55" s="11">
        <v>41454</v>
      </c>
      <c r="K55" s="12">
        <v>54713</v>
      </c>
      <c r="L55" s="13">
        <v>0</v>
      </c>
      <c r="M55" s="1" t="s">
        <v>44</v>
      </c>
      <c r="N55" s="1" t="s">
        <v>45</v>
      </c>
      <c r="O55" s="1"/>
    </row>
    <row r="56" spans="1:15" ht="15" customHeight="1" x14ac:dyDescent="0.3">
      <c r="A56" s="1">
        <v>655</v>
      </c>
      <c r="B56" s="1" t="s">
        <v>1407</v>
      </c>
      <c r="C56" s="1" t="s">
        <v>1408</v>
      </c>
      <c r="D56" s="1" t="s">
        <v>78</v>
      </c>
      <c r="E56" s="1" t="s">
        <v>5</v>
      </c>
      <c r="F56" s="1" t="s">
        <v>55</v>
      </c>
      <c r="G56" s="1" t="s">
        <v>60</v>
      </c>
      <c r="H56" s="1" t="s">
        <v>84</v>
      </c>
      <c r="I56" s="1">
        <v>46</v>
      </c>
      <c r="J56" s="11">
        <v>41860</v>
      </c>
      <c r="K56" s="12">
        <v>63987</v>
      </c>
      <c r="L56" s="13">
        <v>0</v>
      </c>
      <c r="M56" s="1" t="s">
        <v>44</v>
      </c>
      <c r="N56" s="1" t="s">
        <v>62</v>
      </c>
      <c r="O56" s="1"/>
    </row>
    <row r="57" spans="1:15" ht="15" customHeight="1" x14ac:dyDescent="0.3">
      <c r="A57" s="1">
        <v>656</v>
      </c>
      <c r="B57" s="1" t="s">
        <v>1409</v>
      </c>
      <c r="C57" s="1" t="s">
        <v>1410</v>
      </c>
      <c r="D57" s="1" t="s">
        <v>59</v>
      </c>
      <c r="E57" s="1" t="s">
        <v>54</v>
      </c>
      <c r="F57" s="1" t="s">
        <v>55</v>
      </c>
      <c r="G57" s="1" t="s">
        <v>24</v>
      </c>
      <c r="H57" s="1" t="s">
        <v>43</v>
      </c>
      <c r="I57" s="1">
        <v>26</v>
      </c>
      <c r="J57" s="11">
        <v>44558</v>
      </c>
      <c r="K57" s="12">
        <v>86288</v>
      </c>
      <c r="L57" s="13">
        <v>0</v>
      </c>
      <c r="M57" s="1" t="s">
        <v>44</v>
      </c>
      <c r="N57" s="1" t="s">
        <v>45</v>
      </c>
      <c r="O57" s="1"/>
    </row>
    <row r="58" spans="1:15" ht="15" customHeight="1" x14ac:dyDescent="0.3">
      <c r="A58" s="1">
        <v>657</v>
      </c>
      <c r="B58" s="1" t="s">
        <v>1411</v>
      </c>
      <c r="C58" s="1" t="s">
        <v>1412</v>
      </c>
      <c r="D58" s="1" t="s">
        <v>431</v>
      </c>
      <c r="E58" s="1" t="s">
        <v>41</v>
      </c>
      <c r="F58" s="1" t="s">
        <v>49</v>
      </c>
      <c r="G58" s="1" t="s">
        <v>60</v>
      </c>
      <c r="H58" s="1" t="s">
        <v>61</v>
      </c>
      <c r="I58" s="1">
        <v>27</v>
      </c>
      <c r="J58" s="11">
        <v>44059</v>
      </c>
      <c r="K58" s="12">
        <v>61693</v>
      </c>
      <c r="L58" s="13">
        <v>0</v>
      </c>
      <c r="M58" s="1" t="s">
        <v>155</v>
      </c>
      <c r="N58" s="1" t="s">
        <v>201</v>
      </c>
      <c r="O58" s="11">
        <v>44158</v>
      </c>
    </row>
    <row r="59" spans="1:15" ht="15" customHeight="1" x14ac:dyDescent="0.3">
      <c r="A59" s="1">
        <v>658</v>
      </c>
      <c r="B59" s="1" t="s">
        <v>1413</v>
      </c>
      <c r="C59" s="1" t="s">
        <v>1414</v>
      </c>
      <c r="D59" s="1" t="s">
        <v>83</v>
      </c>
      <c r="E59" s="1" t="s">
        <v>54</v>
      </c>
      <c r="F59" s="1" t="s">
        <v>42</v>
      </c>
      <c r="G59" s="1" t="s">
        <v>60</v>
      </c>
      <c r="H59" s="1" t="s">
        <v>43</v>
      </c>
      <c r="I59" s="1">
        <v>48</v>
      </c>
      <c r="J59" s="11">
        <v>44501</v>
      </c>
      <c r="K59" s="12">
        <v>75624</v>
      </c>
      <c r="L59" s="13">
        <v>0</v>
      </c>
      <c r="M59" s="1" t="s">
        <v>22</v>
      </c>
      <c r="N59" s="1" t="s">
        <v>80</v>
      </c>
      <c r="O59" s="1"/>
    </row>
    <row r="60" spans="1:15" ht="15" customHeight="1" x14ac:dyDescent="0.3">
      <c r="A60" s="1">
        <v>659</v>
      </c>
      <c r="B60" s="1" t="s">
        <v>1415</v>
      </c>
      <c r="C60" s="1" t="s">
        <v>1416</v>
      </c>
      <c r="D60" s="1" t="s">
        <v>87</v>
      </c>
      <c r="E60" s="1" t="s">
        <v>144</v>
      </c>
      <c r="F60" s="1" t="s">
        <v>49</v>
      </c>
      <c r="G60" s="1" t="s">
        <v>60</v>
      </c>
      <c r="H60" s="1" t="s">
        <v>84</v>
      </c>
      <c r="I60" s="1">
        <v>57</v>
      </c>
      <c r="J60" s="11">
        <v>41411</v>
      </c>
      <c r="K60" s="12">
        <v>122979</v>
      </c>
      <c r="L60" s="13">
        <v>0.06</v>
      </c>
      <c r="M60" s="1" t="s">
        <v>44</v>
      </c>
      <c r="N60" s="1" t="s">
        <v>69</v>
      </c>
      <c r="O60" s="1"/>
    </row>
    <row r="61" spans="1:15" ht="15" customHeight="1" x14ac:dyDescent="0.3">
      <c r="A61" s="1">
        <v>660</v>
      </c>
      <c r="B61" s="1" t="s">
        <v>1417</v>
      </c>
      <c r="C61" s="1" t="s">
        <v>1418</v>
      </c>
      <c r="D61" s="1" t="s">
        <v>286</v>
      </c>
      <c r="E61" s="1" t="s">
        <v>41</v>
      </c>
      <c r="F61" s="1" t="s">
        <v>74</v>
      </c>
      <c r="G61" s="1" t="s">
        <v>24</v>
      </c>
      <c r="H61" s="1" t="s">
        <v>84</v>
      </c>
      <c r="I61" s="1">
        <v>58</v>
      </c>
      <c r="J61" s="11">
        <v>37627</v>
      </c>
      <c r="K61" s="12">
        <v>91729</v>
      </c>
      <c r="L61" s="13">
        <v>0.13</v>
      </c>
      <c r="M61" s="1" t="s">
        <v>44</v>
      </c>
      <c r="N61" s="1" t="s">
        <v>50</v>
      </c>
      <c r="O61" s="1"/>
    </row>
    <row r="62" spans="1:15" ht="15" customHeight="1" x14ac:dyDescent="0.3">
      <c r="A62" s="1">
        <v>661</v>
      </c>
      <c r="B62" s="1" t="s">
        <v>1419</v>
      </c>
      <c r="C62" s="1" t="s">
        <v>1420</v>
      </c>
      <c r="D62" s="1" t="s">
        <v>87</v>
      </c>
      <c r="E62" s="1" t="s">
        <v>79</v>
      </c>
      <c r="F62" s="1" t="s">
        <v>49</v>
      </c>
      <c r="G62" s="1" t="s">
        <v>24</v>
      </c>
      <c r="H62" s="1" t="s">
        <v>84</v>
      </c>
      <c r="I62" s="1">
        <v>48</v>
      </c>
      <c r="J62" s="11">
        <v>40314</v>
      </c>
      <c r="K62" s="12">
        <v>117736</v>
      </c>
      <c r="L62" s="13">
        <v>0.05</v>
      </c>
      <c r="M62" s="1" t="s">
        <v>44</v>
      </c>
      <c r="N62" s="1" t="s">
        <v>45</v>
      </c>
      <c r="O62" s="1"/>
    </row>
    <row r="63" spans="1:15" ht="15" customHeight="1" x14ac:dyDescent="0.3">
      <c r="A63" s="1">
        <v>662</v>
      </c>
      <c r="B63" s="1" t="s">
        <v>1421</v>
      </c>
      <c r="C63" s="1" t="s">
        <v>1422</v>
      </c>
      <c r="D63" s="1" t="s">
        <v>101</v>
      </c>
      <c r="E63" s="1" t="s">
        <v>144</v>
      </c>
      <c r="F63" s="1" t="s">
        <v>55</v>
      </c>
      <c r="G63" s="1" t="s">
        <v>24</v>
      </c>
      <c r="H63" s="1" t="s">
        <v>43</v>
      </c>
      <c r="I63" s="1">
        <v>54</v>
      </c>
      <c r="J63" s="11">
        <v>34779</v>
      </c>
      <c r="K63" s="12">
        <v>154658</v>
      </c>
      <c r="L63" s="13">
        <v>0.12</v>
      </c>
      <c r="M63" s="1" t="s">
        <v>22</v>
      </c>
      <c r="N63" s="1" t="s">
        <v>75</v>
      </c>
      <c r="O63" s="1"/>
    </row>
    <row r="64" spans="1:15" ht="15" customHeight="1" x14ac:dyDescent="0.3">
      <c r="A64" s="1">
        <v>663</v>
      </c>
      <c r="B64" s="1" t="s">
        <v>1423</v>
      </c>
      <c r="C64" s="1" t="s">
        <v>1424</v>
      </c>
      <c r="D64" s="1" t="s">
        <v>191</v>
      </c>
      <c r="E64" s="1" t="s">
        <v>54</v>
      </c>
      <c r="F64" s="1" t="s">
        <v>55</v>
      </c>
      <c r="G64" s="1" t="s">
        <v>24</v>
      </c>
      <c r="H64" s="1" t="s">
        <v>43</v>
      </c>
      <c r="I64" s="1">
        <v>29</v>
      </c>
      <c r="J64" s="11">
        <v>44046</v>
      </c>
      <c r="K64" s="12">
        <v>84397</v>
      </c>
      <c r="L64" s="13">
        <v>0</v>
      </c>
      <c r="M64" s="1" t="s">
        <v>44</v>
      </c>
      <c r="N64" s="1" t="s">
        <v>62</v>
      </c>
      <c r="O64" s="1"/>
    </row>
    <row r="65" spans="1:15" ht="15" customHeight="1" x14ac:dyDescent="0.3">
      <c r="A65" s="1">
        <v>664</v>
      </c>
      <c r="B65" s="1" t="s">
        <v>1425</v>
      </c>
      <c r="C65" s="1" t="s">
        <v>1426</v>
      </c>
      <c r="D65" s="1" t="s">
        <v>65</v>
      </c>
      <c r="E65" s="1" t="s">
        <v>73</v>
      </c>
      <c r="F65" s="1" t="s">
        <v>74</v>
      </c>
      <c r="G65" s="1" t="s">
        <v>60</v>
      </c>
      <c r="H65" s="1" t="s">
        <v>43</v>
      </c>
      <c r="I65" s="1">
        <v>50</v>
      </c>
      <c r="J65" s="11">
        <v>35664</v>
      </c>
      <c r="K65" s="12">
        <v>159285</v>
      </c>
      <c r="L65" s="13">
        <v>0.15</v>
      </c>
      <c r="M65" s="1" t="s">
        <v>44</v>
      </c>
      <c r="N65" s="1" t="s">
        <v>66</v>
      </c>
      <c r="O65" s="1"/>
    </row>
    <row r="66" spans="1:15" ht="15" customHeight="1" x14ac:dyDescent="0.3">
      <c r="A66" s="1">
        <v>665</v>
      </c>
      <c r="B66" s="1" t="s">
        <v>1427</v>
      </c>
      <c r="C66" s="1" t="s">
        <v>1428</v>
      </c>
      <c r="D66" s="1" t="s">
        <v>78</v>
      </c>
      <c r="E66" s="1" t="s">
        <v>73</v>
      </c>
      <c r="F66" s="1" t="s">
        <v>55</v>
      </c>
      <c r="G66" s="1" t="s">
        <v>60</v>
      </c>
      <c r="H66" s="1" t="s">
        <v>84</v>
      </c>
      <c r="I66" s="1">
        <v>49</v>
      </c>
      <c r="J66" s="11">
        <v>38144</v>
      </c>
      <c r="K66" s="12">
        <v>59854</v>
      </c>
      <c r="L66" s="13">
        <v>0</v>
      </c>
      <c r="M66" s="1" t="s">
        <v>44</v>
      </c>
      <c r="N66" s="1" t="s">
        <v>88</v>
      </c>
      <c r="O66" s="1"/>
    </row>
    <row r="67" spans="1:15" ht="15" customHeight="1" x14ac:dyDescent="0.3">
      <c r="A67" s="1">
        <v>666</v>
      </c>
      <c r="B67" s="1" t="s">
        <v>1429</v>
      </c>
      <c r="C67" s="1" t="s">
        <v>1430</v>
      </c>
      <c r="D67" s="1" t="s">
        <v>245</v>
      </c>
      <c r="E67" s="1" t="s">
        <v>54</v>
      </c>
      <c r="F67" s="1" t="s">
        <v>55</v>
      </c>
      <c r="G67" s="1" t="s">
        <v>24</v>
      </c>
      <c r="H67" s="1" t="s">
        <v>84</v>
      </c>
      <c r="I67" s="1">
        <v>64</v>
      </c>
      <c r="J67" s="11">
        <v>43238</v>
      </c>
      <c r="K67" s="12">
        <v>87521</v>
      </c>
      <c r="L67" s="13">
        <v>0</v>
      </c>
      <c r="M67" s="1" t="s">
        <v>44</v>
      </c>
      <c r="N67" s="1" t="s">
        <v>62</v>
      </c>
      <c r="O67" s="11">
        <v>44357</v>
      </c>
    </row>
    <row r="68" spans="1:15" ht="15" customHeight="1" x14ac:dyDescent="0.3">
      <c r="A68" s="1">
        <v>667</v>
      </c>
      <c r="B68" s="1" t="s">
        <v>1431</v>
      </c>
      <c r="C68" s="1" t="s">
        <v>1432</v>
      </c>
      <c r="D68" s="1" t="s">
        <v>65</v>
      </c>
      <c r="E68" s="1" t="s">
        <v>98</v>
      </c>
      <c r="F68" s="1" t="s">
        <v>55</v>
      </c>
      <c r="G68" s="1" t="s">
        <v>24</v>
      </c>
      <c r="H68" s="1" t="s">
        <v>61</v>
      </c>
      <c r="I68" s="1">
        <v>36</v>
      </c>
      <c r="J68" s="11">
        <v>42264</v>
      </c>
      <c r="K68" s="12">
        <v>179166</v>
      </c>
      <c r="L68" s="13">
        <v>0.17</v>
      </c>
      <c r="M68" s="1" t="s">
        <v>155</v>
      </c>
      <c r="N68" s="1" t="s">
        <v>307</v>
      </c>
      <c r="O68" s="1"/>
    </row>
    <row r="69" spans="1:15" ht="15" customHeight="1" x14ac:dyDescent="0.3">
      <c r="A69" s="1">
        <v>668</v>
      </c>
      <c r="B69" s="1" t="s">
        <v>1433</v>
      </c>
      <c r="C69" s="1" t="s">
        <v>1434</v>
      </c>
      <c r="D69" s="1" t="s">
        <v>40</v>
      </c>
      <c r="E69" s="1" t="s">
        <v>41</v>
      </c>
      <c r="F69" s="1" t="s">
        <v>49</v>
      </c>
      <c r="G69" s="1" t="s">
        <v>60</v>
      </c>
      <c r="H69" s="1" t="s">
        <v>43</v>
      </c>
      <c r="I69" s="1">
        <v>55</v>
      </c>
      <c r="J69" s="11">
        <v>36248</v>
      </c>
      <c r="K69" s="12">
        <v>120092</v>
      </c>
      <c r="L69" s="13">
        <v>0</v>
      </c>
      <c r="M69" s="1" t="s">
        <v>22</v>
      </c>
      <c r="N69" s="1" t="s">
        <v>75</v>
      </c>
      <c r="O69" s="1"/>
    </row>
    <row r="70" spans="1:15" ht="15" customHeight="1" x14ac:dyDescent="0.3">
      <c r="A70" s="1">
        <v>669</v>
      </c>
      <c r="B70" s="1" t="s">
        <v>1435</v>
      </c>
      <c r="C70" s="1" t="s">
        <v>1436</v>
      </c>
      <c r="D70" s="1" t="s">
        <v>65</v>
      </c>
      <c r="E70" s="1" t="s">
        <v>41</v>
      </c>
      <c r="F70" s="1" t="s">
        <v>49</v>
      </c>
      <c r="G70" s="1" t="s">
        <v>24</v>
      </c>
      <c r="H70" s="1" t="s">
        <v>43</v>
      </c>
      <c r="I70" s="1">
        <v>53</v>
      </c>
      <c r="J70" s="11">
        <v>42174</v>
      </c>
      <c r="K70" s="12">
        <v>168142</v>
      </c>
      <c r="L70" s="13">
        <v>0.27</v>
      </c>
      <c r="M70" s="1" t="s">
        <v>22</v>
      </c>
      <c r="N70" s="1" t="s">
        <v>129</v>
      </c>
      <c r="O70" s="1"/>
    </row>
    <row r="71" spans="1:15" ht="15" customHeight="1" x14ac:dyDescent="0.3">
      <c r="A71" s="1">
        <v>670</v>
      </c>
      <c r="B71" s="1" t="s">
        <v>1437</v>
      </c>
      <c r="C71" s="1" t="s">
        <v>1438</v>
      </c>
      <c r="D71" s="1" t="s">
        <v>65</v>
      </c>
      <c r="E71" s="1" t="s">
        <v>79</v>
      </c>
      <c r="F71" s="1" t="s">
        <v>49</v>
      </c>
      <c r="G71" s="1" t="s">
        <v>60</v>
      </c>
      <c r="H71" s="1" t="s">
        <v>61</v>
      </c>
      <c r="I71" s="1">
        <v>54</v>
      </c>
      <c r="J71" s="11">
        <v>34799</v>
      </c>
      <c r="K71" s="12">
        <v>195662</v>
      </c>
      <c r="L71" s="13">
        <v>0.15</v>
      </c>
      <c r="M71" s="1" t="s">
        <v>44</v>
      </c>
      <c r="N71" s="1" t="s">
        <v>45</v>
      </c>
      <c r="O71" s="1"/>
    </row>
    <row r="72" spans="1:15" ht="15" customHeight="1" x14ac:dyDescent="0.3">
      <c r="A72" s="1">
        <v>671</v>
      </c>
      <c r="B72" s="1" t="s">
        <v>1439</v>
      </c>
      <c r="C72" s="1" t="s">
        <v>1440</v>
      </c>
      <c r="D72" s="1" t="s">
        <v>91</v>
      </c>
      <c r="E72" s="1" t="s">
        <v>54</v>
      </c>
      <c r="F72" s="1" t="s">
        <v>42</v>
      </c>
      <c r="G72" s="1" t="s">
        <v>24</v>
      </c>
      <c r="H72" s="1" t="s">
        <v>84</v>
      </c>
      <c r="I72" s="1">
        <v>41</v>
      </c>
      <c r="J72" s="11">
        <v>41260</v>
      </c>
      <c r="K72" s="12">
        <v>49986</v>
      </c>
      <c r="L72" s="13">
        <v>0</v>
      </c>
      <c r="M72" s="1" t="s">
        <v>44</v>
      </c>
      <c r="N72" s="1" t="s">
        <v>88</v>
      </c>
      <c r="O72" s="1"/>
    </row>
    <row r="73" spans="1:15" ht="15" customHeight="1" x14ac:dyDescent="0.3">
      <c r="A73" s="1">
        <v>672</v>
      </c>
      <c r="B73" s="1" t="s">
        <v>1441</v>
      </c>
      <c r="C73" s="1" t="s">
        <v>1442</v>
      </c>
      <c r="D73" s="1" t="s">
        <v>107</v>
      </c>
      <c r="E73" s="1" t="s">
        <v>73</v>
      </c>
      <c r="F73" s="1" t="s">
        <v>49</v>
      </c>
      <c r="G73" s="1" t="s">
        <v>24</v>
      </c>
      <c r="H73" s="1" t="s">
        <v>61</v>
      </c>
      <c r="I73" s="1">
        <v>27</v>
      </c>
      <c r="J73" s="11">
        <v>44064</v>
      </c>
      <c r="K73" s="12">
        <v>181587</v>
      </c>
      <c r="L73" s="13">
        <v>0.38</v>
      </c>
      <c r="M73" s="1" t="s">
        <v>155</v>
      </c>
      <c r="N73" s="1" t="s">
        <v>307</v>
      </c>
      <c r="O73" s="1"/>
    </row>
    <row r="74" spans="1:15" ht="15" customHeight="1" x14ac:dyDescent="0.3">
      <c r="A74" s="1">
        <v>673</v>
      </c>
      <c r="B74" s="1" t="s">
        <v>1443</v>
      </c>
      <c r="C74" s="1" t="s">
        <v>1444</v>
      </c>
      <c r="D74" s="1" t="s">
        <v>107</v>
      </c>
      <c r="E74" s="1" t="s">
        <v>144</v>
      </c>
      <c r="F74" s="1" t="s">
        <v>74</v>
      </c>
      <c r="G74" s="1" t="s">
        <v>60</v>
      </c>
      <c r="H74" s="1" t="s">
        <v>43</v>
      </c>
      <c r="I74" s="1">
        <v>51</v>
      </c>
      <c r="J74" s="11">
        <v>36733</v>
      </c>
      <c r="K74" s="12">
        <v>199736</v>
      </c>
      <c r="L74" s="13">
        <v>0.35</v>
      </c>
      <c r="M74" s="1" t="s">
        <v>44</v>
      </c>
      <c r="N74" s="1" t="s">
        <v>66</v>
      </c>
      <c r="O74" s="1"/>
    </row>
    <row r="75" spans="1:15" ht="15" customHeight="1" x14ac:dyDescent="0.3">
      <c r="A75" s="1">
        <v>674</v>
      </c>
      <c r="B75" s="1" t="s">
        <v>1445</v>
      </c>
      <c r="C75" s="1" t="s">
        <v>1446</v>
      </c>
      <c r="D75" s="1" t="s">
        <v>107</v>
      </c>
      <c r="E75" s="1" t="s">
        <v>73</v>
      </c>
      <c r="F75" s="1" t="s">
        <v>49</v>
      </c>
      <c r="G75" s="1" t="s">
        <v>24</v>
      </c>
      <c r="H75" s="1" t="s">
        <v>43</v>
      </c>
      <c r="I75" s="1">
        <v>45</v>
      </c>
      <c r="J75" s="11">
        <v>41646</v>
      </c>
      <c r="K75" s="12">
        <v>250639</v>
      </c>
      <c r="L75" s="13">
        <v>0.34</v>
      </c>
      <c r="M75" s="1" t="s">
        <v>22</v>
      </c>
      <c r="N75" s="1" t="s">
        <v>56</v>
      </c>
      <c r="O75" s="1"/>
    </row>
    <row r="76" spans="1:15" ht="15" customHeight="1" x14ac:dyDescent="0.3">
      <c r="A76" s="1">
        <v>675</v>
      </c>
      <c r="B76" s="1" t="s">
        <v>1447</v>
      </c>
      <c r="C76" s="1" t="s">
        <v>1448</v>
      </c>
      <c r="D76" s="1" t="s">
        <v>423</v>
      </c>
      <c r="E76" s="1" t="s">
        <v>5</v>
      </c>
      <c r="F76" s="1" t="s">
        <v>49</v>
      </c>
      <c r="G76" s="1" t="s">
        <v>24</v>
      </c>
      <c r="H76" s="1" t="s">
        <v>61</v>
      </c>
      <c r="I76" s="1">
        <v>34</v>
      </c>
      <c r="J76" s="11">
        <v>44607</v>
      </c>
      <c r="K76" s="12">
        <v>80655</v>
      </c>
      <c r="L76" s="13">
        <v>0</v>
      </c>
      <c r="M76" s="1" t="s">
        <v>155</v>
      </c>
      <c r="N76" s="1" t="s">
        <v>201</v>
      </c>
      <c r="O76" s="1"/>
    </row>
    <row r="77" spans="1:15" ht="15" customHeight="1" x14ac:dyDescent="0.3">
      <c r="A77" s="1">
        <v>676</v>
      </c>
      <c r="B77" s="1" t="s">
        <v>1449</v>
      </c>
      <c r="C77" s="1" t="s">
        <v>1450</v>
      </c>
      <c r="D77" s="1" t="s">
        <v>78</v>
      </c>
      <c r="E77" s="1" t="s">
        <v>79</v>
      </c>
      <c r="F77" s="1" t="s">
        <v>55</v>
      </c>
      <c r="G77" s="1" t="s">
        <v>60</v>
      </c>
      <c r="H77" s="1" t="s">
        <v>43</v>
      </c>
      <c r="I77" s="1">
        <v>33</v>
      </c>
      <c r="J77" s="11">
        <v>44157</v>
      </c>
      <c r="K77" s="12">
        <v>64327</v>
      </c>
      <c r="L77" s="13">
        <v>0</v>
      </c>
      <c r="M77" s="1" t="s">
        <v>22</v>
      </c>
      <c r="N77" s="1" t="s">
        <v>75</v>
      </c>
      <c r="O77" s="1"/>
    </row>
    <row r="78" spans="1:15" ht="15" customHeight="1" x14ac:dyDescent="0.3">
      <c r="A78" s="1">
        <v>677</v>
      </c>
      <c r="B78" s="1" t="s">
        <v>1451</v>
      </c>
      <c r="C78" s="1" t="s">
        <v>1452</v>
      </c>
      <c r="D78" s="1" t="s">
        <v>78</v>
      </c>
      <c r="E78" s="1" t="s">
        <v>73</v>
      </c>
      <c r="F78" s="1" t="s">
        <v>55</v>
      </c>
      <c r="G78" s="1" t="s">
        <v>60</v>
      </c>
      <c r="H78" s="1" t="s">
        <v>84</v>
      </c>
      <c r="I78" s="1">
        <v>37</v>
      </c>
      <c r="J78" s="11">
        <v>43412</v>
      </c>
      <c r="K78" s="12">
        <v>72005</v>
      </c>
      <c r="L78" s="13">
        <v>0</v>
      </c>
      <c r="M78" s="1" t="s">
        <v>44</v>
      </c>
      <c r="N78" s="1" t="s">
        <v>66</v>
      </c>
      <c r="O78" s="11">
        <v>44404</v>
      </c>
    </row>
    <row r="79" spans="1:15" ht="15" customHeight="1" x14ac:dyDescent="0.3">
      <c r="A79" s="1">
        <v>678</v>
      </c>
      <c r="B79" s="1" t="s">
        <v>1453</v>
      </c>
      <c r="C79" s="1" t="s">
        <v>1454</v>
      </c>
      <c r="D79" s="1" t="s">
        <v>431</v>
      </c>
      <c r="E79" s="1" t="s">
        <v>41</v>
      </c>
      <c r="F79" s="1" t="s">
        <v>74</v>
      </c>
      <c r="G79" s="1" t="s">
        <v>60</v>
      </c>
      <c r="H79" s="1" t="s">
        <v>43</v>
      </c>
      <c r="I79" s="1">
        <v>56</v>
      </c>
      <c r="J79" s="11">
        <v>41024</v>
      </c>
      <c r="K79" s="12">
        <v>62497</v>
      </c>
      <c r="L79" s="13">
        <v>0</v>
      </c>
      <c r="M79" s="1" t="s">
        <v>44</v>
      </c>
      <c r="N79" s="1" t="s">
        <v>62</v>
      </c>
      <c r="O79" s="1"/>
    </row>
    <row r="80" spans="1:15" ht="15" customHeight="1" x14ac:dyDescent="0.3">
      <c r="A80" s="1">
        <v>679</v>
      </c>
      <c r="B80" s="1" t="s">
        <v>1455</v>
      </c>
      <c r="C80" s="1" t="s">
        <v>1456</v>
      </c>
      <c r="D80" s="1" t="s">
        <v>423</v>
      </c>
      <c r="E80" s="1" t="s">
        <v>5</v>
      </c>
      <c r="F80" s="1" t="s">
        <v>55</v>
      </c>
      <c r="G80" s="1" t="s">
        <v>24</v>
      </c>
      <c r="H80" s="1" t="s">
        <v>84</v>
      </c>
      <c r="I80" s="1">
        <v>46</v>
      </c>
      <c r="J80" s="11">
        <v>37676</v>
      </c>
      <c r="K80" s="12">
        <v>74912</v>
      </c>
      <c r="L80" s="13">
        <v>0</v>
      </c>
      <c r="M80" s="1" t="s">
        <v>44</v>
      </c>
      <c r="N80" s="1" t="s">
        <v>69</v>
      </c>
      <c r="O80" s="1"/>
    </row>
    <row r="81" spans="1:15" ht="15" customHeight="1" x14ac:dyDescent="0.3">
      <c r="A81" s="1">
        <v>680</v>
      </c>
      <c r="B81" s="1" t="s">
        <v>1457</v>
      </c>
      <c r="C81" s="1" t="s">
        <v>1458</v>
      </c>
      <c r="D81" s="1" t="s">
        <v>149</v>
      </c>
      <c r="E81" s="1" t="s">
        <v>144</v>
      </c>
      <c r="F81" s="1" t="s">
        <v>74</v>
      </c>
      <c r="G81" s="1" t="s">
        <v>24</v>
      </c>
      <c r="H81" s="1" t="s">
        <v>84</v>
      </c>
      <c r="I81" s="1">
        <v>45</v>
      </c>
      <c r="J81" s="11">
        <v>36969</v>
      </c>
      <c r="K81" s="12">
        <v>50393</v>
      </c>
      <c r="L81" s="13">
        <v>0</v>
      </c>
      <c r="M81" s="1" t="s">
        <v>44</v>
      </c>
      <c r="N81" s="1" t="s">
        <v>88</v>
      </c>
      <c r="O81" s="11">
        <v>40711</v>
      </c>
    </row>
    <row r="82" spans="1:15" ht="15" customHeight="1" x14ac:dyDescent="0.3">
      <c r="A82" s="1">
        <v>681</v>
      </c>
      <c r="B82" s="1" t="s">
        <v>1459</v>
      </c>
      <c r="C82" s="1" t="s">
        <v>1460</v>
      </c>
      <c r="D82" s="1" t="s">
        <v>191</v>
      </c>
      <c r="E82" s="1" t="s">
        <v>54</v>
      </c>
      <c r="F82" s="1" t="s">
        <v>42</v>
      </c>
      <c r="G82" s="1" t="s">
        <v>24</v>
      </c>
      <c r="H82" s="1" t="s">
        <v>61</v>
      </c>
      <c r="I82" s="1">
        <v>32</v>
      </c>
      <c r="J82" s="11">
        <v>44330</v>
      </c>
      <c r="K82" s="12">
        <v>79670</v>
      </c>
      <c r="L82" s="13">
        <v>0</v>
      </c>
      <c r="M82" s="1" t="s">
        <v>44</v>
      </c>
      <c r="N82" s="1" t="s">
        <v>45</v>
      </c>
      <c r="O82" s="1"/>
    </row>
    <row r="83" spans="1:15" ht="15" customHeight="1" x14ac:dyDescent="0.3">
      <c r="A83" s="1">
        <v>682</v>
      </c>
      <c r="B83" s="1" t="s">
        <v>1461</v>
      </c>
      <c r="C83" s="1" t="s">
        <v>1462</v>
      </c>
      <c r="D83" s="1" t="s">
        <v>101</v>
      </c>
      <c r="E83" s="1" t="s">
        <v>73</v>
      </c>
      <c r="F83" s="1" t="s">
        <v>49</v>
      </c>
      <c r="G83" s="1" t="s">
        <v>60</v>
      </c>
      <c r="H83" s="1" t="s">
        <v>102</v>
      </c>
      <c r="I83" s="1">
        <v>51</v>
      </c>
      <c r="J83" s="11">
        <v>36214</v>
      </c>
      <c r="K83" s="12">
        <v>148942</v>
      </c>
      <c r="L83" s="13">
        <v>0.13</v>
      </c>
      <c r="M83" s="1" t="s">
        <v>44</v>
      </c>
      <c r="N83" s="1" t="s">
        <v>45</v>
      </c>
      <c r="O83" s="11">
        <v>39279</v>
      </c>
    </row>
    <row r="84" spans="1:15" ht="15" customHeight="1" x14ac:dyDescent="0.3">
      <c r="A84" s="1">
        <v>683</v>
      </c>
      <c r="B84" s="1" t="s">
        <v>1463</v>
      </c>
      <c r="C84" s="1" t="s">
        <v>1464</v>
      </c>
      <c r="D84" s="1" t="s">
        <v>112</v>
      </c>
      <c r="E84" s="1" t="s">
        <v>54</v>
      </c>
      <c r="F84" s="1" t="s">
        <v>55</v>
      </c>
      <c r="G84" s="1" t="s">
        <v>24</v>
      </c>
      <c r="H84" s="1" t="s">
        <v>84</v>
      </c>
      <c r="I84" s="1">
        <v>29</v>
      </c>
      <c r="J84" s="11">
        <v>43199</v>
      </c>
      <c r="K84" s="12">
        <v>98504</v>
      </c>
      <c r="L84" s="13">
        <v>0</v>
      </c>
      <c r="M84" s="1" t="s">
        <v>44</v>
      </c>
      <c r="N84" s="1" t="s">
        <v>88</v>
      </c>
      <c r="O84" s="11">
        <v>44754</v>
      </c>
    </row>
    <row r="85" spans="1:15" ht="15" customHeight="1" x14ac:dyDescent="0.3">
      <c r="A85" s="1">
        <v>684</v>
      </c>
      <c r="B85" s="1" t="s">
        <v>1465</v>
      </c>
      <c r="C85" s="1" t="s">
        <v>1466</v>
      </c>
      <c r="D85" s="1" t="s">
        <v>112</v>
      </c>
      <c r="E85" s="1" t="s">
        <v>54</v>
      </c>
      <c r="F85" s="1" t="s">
        <v>42</v>
      </c>
      <c r="G85" s="1" t="s">
        <v>24</v>
      </c>
      <c r="H85" s="1" t="s">
        <v>84</v>
      </c>
      <c r="I85" s="1">
        <v>38</v>
      </c>
      <c r="J85" s="11">
        <v>42358</v>
      </c>
      <c r="K85" s="12">
        <v>70588</v>
      </c>
      <c r="L85" s="13">
        <v>0</v>
      </c>
      <c r="M85" s="1" t="s">
        <v>44</v>
      </c>
      <c r="N85" s="1" t="s">
        <v>88</v>
      </c>
      <c r="O85" s="1"/>
    </row>
    <row r="86" spans="1:15" ht="15" customHeight="1" x14ac:dyDescent="0.3">
      <c r="A86" s="1">
        <v>685</v>
      </c>
      <c r="B86" s="1" t="s">
        <v>1467</v>
      </c>
      <c r="C86" s="1" t="s">
        <v>1468</v>
      </c>
      <c r="D86" s="1" t="s">
        <v>48</v>
      </c>
      <c r="E86" s="1" t="s">
        <v>73</v>
      </c>
      <c r="F86" s="1" t="s">
        <v>49</v>
      </c>
      <c r="G86" s="1" t="s">
        <v>60</v>
      </c>
      <c r="H86" s="1" t="s">
        <v>84</v>
      </c>
      <c r="I86" s="1">
        <v>58</v>
      </c>
      <c r="J86" s="11">
        <v>37216</v>
      </c>
      <c r="K86" s="12">
        <v>58336</v>
      </c>
      <c r="L86" s="13">
        <v>0</v>
      </c>
      <c r="M86" s="1" t="s">
        <v>44</v>
      </c>
      <c r="N86" s="1" t="s">
        <v>88</v>
      </c>
      <c r="O86" s="1"/>
    </row>
    <row r="87" spans="1:15" ht="15" customHeight="1" x14ac:dyDescent="0.3">
      <c r="A87" s="1">
        <v>686</v>
      </c>
      <c r="B87" s="1" t="s">
        <v>1469</v>
      </c>
      <c r="C87" s="1" t="s">
        <v>1470</v>
      </c>
      <c r="D87" s="1" t="s">
        <v>426</v>
      </c>
      <c r="E87" s="1" t="s">
        <v>41</v>
      </c>
      <c r="F87" s="1" t="s">
        <v>49</v>
      </c>
      <c r="G87" s="1" t="s">
        <v>60</v>
      </c>
      <c r="H87" s="1" t="s">
        <v>43</v>
      </c>
      <c r="I87" s="1">
        <v>45</v>
      </c>
      <c r="J87" s="11">
        <v>40795</v>
      </c>
      <c r="K87" s="12">
        <v>86001</v>
      </c>
      <c r="L87" s="13">
        <v>0</v>
      </c>
      <c r="M87" s="1" t="s">
        <v>44</v>
      </c>
      <c r="N87" s="1" t="s">
        <v>66</v>
      </c>
      <c r="O87" s="1"/>
    </row>
    <row r="88" spans="1:15" ht="15" customHeight="1" x14ac:dyDescent="0.3">
      <c r="A88" s="1">
        <v>687</v>
      </c>
      <c r="B88" s="1" t="s">
        <v>1471</v>
      </c>
      <c r="C88" s="1" t="s">
        <v>1472</v>
      </c>
      <c r="D88" s="1" t="s">
        <v>72</v>
      </c>
      <c r="E88" s="1" t="s">
        <v>5</v>
      </c>
      <c r="F88" s="1" t="s">
        <v>74</v>
      </c>
      <c r="G88" s="1" t="s">
        <v>24</v>
      </c>
      <c r="H88" s="1" t="s">
        <v>43</v>
      </c>
      <c r="I88" s="1">
        <v>49</v>
      </c>
      <c r="J88" s="11">
        <v>42260</v>
      </c>
      <c r="K88" s="12">
        <v>91121</v>
      </c>
      <c r="L88" s="13">
        <v>0</v>
      </c>
      <c r="M88" s="1" t="s">
        <v>44</v>
      </c>
      <c r="N88" s="1" t="s">
        <v>62</v>
      </c>
      <c r="O88" s="11">
        <v>43822</v>
      </c>
    </row>
    <row r="89" spans="1:15" ht="15" customHeight="1" x14ac:dyDescent="0.3">
      <c r="A89" s="1">
        <v>688</v>
      </c>
      <c r="B89" s="1" t="s">
        <v>1473</v>
      </c>
      <c r="C89" s="1" t="s">
        <v>1474</v>
      </c>
      <c r="D89" s="1" t="s">
        <v>65</v>
      </c>
      <c r="E89" s="1" t="s">
        <v>144</v>
      </c>
      <c r="F89" s="1" t="s">
        <v>49</v>
      </c>
      <c r="G89" s="1" t="s">
        <v>60</v>
      </c>
      <c r="H89" s="1" t="s">
        <v>43</v>
      </c>
      <c r="I89" s="1">
        <v>50</v>
      </c>
      <c r="J89" s="11">
        <v>40785</v>
      </c>
      <c r="K89" s="12">
        <v>183308</v>
      </c>
      <c r="L89" s="13">
        <v>0.24</v>
      </c>
      <c r="M89" s="1" t="s">
        <v>44</v>
      </c>
      <c r="N89" s="1" t="s">
        <v>88</v>
      </c>
      <c r="O89" s="1"/>
    </row>
    <row r="90" spans="1:15" ht="15" customHeight="1" x14ac:dyDescent="0.3">
      <c r="A90" s="1">
        <v>689</v>
      </c>
      <c r="B90" s="1" t="s">
        <v>1475</v>
      </c>
      <c r="C90" s="1" t="s">
        <v>1476</v>
      </c>
      <c r="D90" s="1" t="s">
        <v>398</v>
      </c>
      <c r="E90" s="1" t="s">
        <v>54</v>
      </c>
      <c r="F90" s="1" t="s">
        <v>42</v>
      </c>
      <c r="G90" s="1" t="s">
        <v>24</v>
      </c>
      <c r="H90" s="1" t="s">
        <v>84</v>
      </c>
      <c r="I90" s="1">
        <v>32</v>
      </c>
      <c r="J90" s="11">
        <v>44260</v>
      </c>
      <c r="K90" s="12">
        <v>71674</v>
      </c>
      <c r="L90" s="13">
        <v>0</v>
      </c>
      <c r="M90" s="1" t="s">
        <v>44</v>
      </c>
      <c r="N90" s="1" t="s">
        <v>50</v>
      </c>
      <c r="O90" s="11">
        <v>44364</v>
      </c>
    </row>
    <row r="91" spans="1:15" ht="15" customHeight="1" x14ac:dyDescent="0.3">
      <c r="A91" s="1">
        <v>690</v>
      </c>
      <c r="B91" s="1" t="s">
        <v>1477</v>
      </c>
      <c r="C91" s="1" t="s">
        <v>1478</v>
      </c>
      <c r="D91" s="1" t="s">
        <v>216</v>
      </c>
      <c r="E91" s="1" t="s">
        <v>41</v>
      </c>
      <c r="F91" s="1" t="s">
        <v>42</v>
      </c>
      <c r="G91" s="1" t="s">
        <v>24</v>
      </c>
      <c r="H91" s="1" t="s">
        <v>43</v>
      </c>
      <c r="I91" s="1">
        <v>29</v>
      </c>
      <c r="J91" s="11">
        <v>42738</v>
      </c>
      <c r="K91" s="12">
        <v>118639</v>
      </c>
      <c r="L91" s="13">
        <v>0</v>
      </c>
      <c r="M91" s="1" t="s">
        <v>44</v>
      </c>
      <c r="N91" s="1" t="s">
        <v>69</v>
      </c>
      <c r="O91" s="1"/>
    </row>
    <row r="92" spans="1:15" ht="15" customHeight="1" x14ac:dyDescent="0.3">
      <c r="A92" s="1">
        <v>691</v>
      </c>
      <c r="B92" s="1" t="s">
        <v>1479</v>
      </c>
      <c r="C92" s="1" t="s">
        <v>1480</v>
      </c>
      <c r="D92" s="1" t="s">
        <v>191</v>
      </c>
      <c r="E92" s="1" t="s">
        <v>54</v>
      </c>
      <c r="F92" s="1" t="s">
        <v>49</v>
      </c>
      <c r="G92" s="1" t="s">
        <v>24</v>
      </c>
      <c r="H92" s="1" t="s">
        <v>43</v>
      </c>
      <c r="I92" s="1">
        <v>34</v>
      </c>
      <c r="J92" s="11">
        <v>43414</v>
      </c>
      <c r="K92" s="12">
        <v>71808</v>
      </c>
      <c r="L92" s="13">
        <v>0</v>
      </c>
      <c r="M92" s="1" t="s">
        <v>22</v>
      </c>
      <c r="N92" s="1" t="s">
        <v>80</v>
      </c>
      <c r="O92" s="1"/>
    </row>
    <row r="93" spans="1:15" ht="15" customHeight="1" x14ac:dyDescent="0.3">
      <c r="A93" s="1">
        <v>692</v>
      </c>
      <c r="B93" s="1" t="s">
        <v>1481</v>
      </c>
      <c r="C93" s="1" t="s">
        <v>1482</v>
      </c>
      <c r="D93" s="1" t="s">
        <v>101</v>
      </c>
      <c r="E93" s="1" t="s">
        <v>144</v>
      </c>
      <c r="F93" s="1" t="s">
        <v>42</v>
      </c>
      <c r="G93" s="1" t="s">
        <v>24</v>
      </c>
      <c r="H93" s="1" t="s">
        <v>43</v>
      </c>
      <c r="I93" s="1">
        <v>50</v>
      </c>
      <c r="J93" s="11">
        <v>43611</v>
      </c>
      <c r="K93" s="12">
        <v>156374</v>
      </c>
      <c r="L93" s="13">
        <v>0.15</v>
      </c>
      <c r="M93" s="1" t="s">
        <v>22</v>
      </c>
      <c r="N93" s="1" t="s">
        <v>129</v>
      </c>
      <c r="O93" s="1"/>
    </row>
    <row r="94" spans="1:15" ht="15" customHeight="1" x14ac:dyDescent="0.3">
      <c r="A94" s="1">
        <v>693</v>
      </c>
      <c r="B94" s="1" t="s">
        <v>1483</v>
      </c>
      <c r="C94" s="1" t="s">
        <v>1484</v>
      </c>
      <c r="D94" s="1" t="s">
        <v>91</v>
      </c>
      <c r="E94" s="1" t="s">
        <v>54</v>
      </c>
      <c r="F94" s="1" t="s">
        <v>42</v>
      </c>
      <c r="G94" s="1" t="s">
        <v>60</v>
      </c>
      <c r="H94" s="1" t="s">
        <v>43</v>
      </c>
      <c r="I94" s="1">
        <v>27</v>
      </c>
      <c r="J94" s="11">
        <v>44265</v>
      </c>
      <c r="K94" s="12">
        <v>51133</v>
      </c>
      <c r="L94" s="13">
        <v>0</v>
      </c>
      <c r="M94" s="1" t="s">
        <v>44</v>
      </c>
      <c r="N94" s="1" t="s">
        <v>50</v>
      </c>
      <c r="O94" s="1"/>
    </row>
    <row r="95" spans="1:15" ht="15" customHeight="1" x14ac:dyDescent="0.3">
      <c r="A95" s="1">
        <v>694</v>
      </c>
      <c r="B95" s="1" t="s">
        <v>1485</v>
      </c>
      <c r="C95" s="1" t="s">
        <v>1486</v>
      </c>
      <c r="D95" s="1" t="s">
        <v>431</v>
      </c>
      <c r="E95" s="1" t="s">
        <v>41</v>
      </c>
      <c r="F95" s="1" t="s">
        <v>74</v>
      </c>
      <c r="G95" s="1" t="s">
        <v>24</v>
      </c>
      <c r="H95" s="1" t="s">
        <v>61</v>
      </c>
      <c r="I95" s="1">
        <v>60</v>
      </c>
      <c r="J95" s="11">
        <v>39624</v>
      </c>
      <c r="K95" s="12">
        <v>86761</v>
      </c>
      <c r="L95" s="13">
        <v>0</v>
      </c>
      <c r="M95" s="1" t="s">
        <v>155</v>
      </c>
      <c r="N95" s="1" t="s">
        <v>156</v>
      </c>
      <c r="O95" s="1"/>
    </row>
    <row r="96" spans="1:15" ht="15" customHeight="1" x14ac:dyDescent="0.3">
      <c r="A96" s="1">
        <v>695</v>
      </c>
      <c r="B96" s="1" t="s">
        <v>1487</v>
      </c>
      <c r="C96" s="1" t="s">
        <v>1488</v>
      </c>
      <c r="D96" s="1" t="s">
        <v>87</v>
      </c>
      <c r="E96" s="1" t="s">
        <v>54</v>
      </c>
      <c r="F96" s="1" t="s">
        <v>42</v>
      </c>
      <c r="G96" s="1" t="s">
        <v>60</v>
      </c>
      <c r="H96" s="1" t="s">
        <v>43</v>
      </c>
      <c r="I96" s="1">
        <v>65</v>
      </c>
      <c r="J96" s="11">
        <v>34520</v>
      </c>
      <c r="K96" s="12">
        <v>125213</v>
      </c>
      <c r="L96" s="13">
        <v>7.0000000000000007E-2</v>
      </c>
      <c r="M96" s="1" t="s">
        <v>44</v>
      </c>
      <c r="N96" s="1" t="s">
        <v>62</v>
      </c>
      <c r="O96" s="1"/>
    </row>
    <row r="97" spans="1:15" ht="15" customHeight="1" x14ac:dyDescent="0.3">
      <c r="A97" s="1">
        <v>696</v>
      </c>
      <c r="B97" s="1" t="s">
        <v>1489</v>
      </c>
      <c r="C97" s="1" t="s">
        <v>1490</v>
      </c>
      <c r="D97" s="1" t="s">
        <v>87</v>
      </c>
      <c r="E97" s="1" t="s">
        <v>5</v>
      </c>
      <c r="F97" s="1" t="s">
        <v>42</v>
      </c>
      <c r="G97" s="1" t="s">
        <v>24</v>
      </c>
      <c r="H97" s="1" t="s">
        <v>43</v>
      </c>
      <c r="I97" s="1">
        <v>43</v>
      </c>
      <c r="J97" s="11">
        <v>39717</v>
      </c>
      <c r="K97" s="12">
        <v>120305</v>
      </c>
      <c r="L97" s="13">
        <v>7.0000000000000007E-2</v>
      </c>
      <c r="M97" s="1" t="s">
        <v>22</v>
      </c>
      <c r="N97" s="1" t="s">
        <v>56</v>
      </c>
      <c r="O97" s="1"/>
    </row>
    <row r="98" spans="1:15" ht="15" customHeight="1" x14ac:dyDescent="0.3">
      <c r="A98" s="1">
        <v>697</v>
      </c>
      <c r="B98" s="1" t="s">
        <v>1491</v>
      </c>
      <c r="C98" s="1" t="s">
        <v>1492</v>
      </c>
      <c r="D98" s="1" t="s">
        <v>101</v>
      </c>
      <c r="E98" s="1" t="s">
        <v>98</v>
      </c>
      <c r="F98" s="1" t="s">
        <v>55</v>
      </c>
      <c r="G98" s="1" t="s">
        <v>60</v>
      </c>
      <c r="H98" s="1" t="s">
        <v>84</v>
      </c>
      <c r="I98" s="1">
        <v>45</v>
      </c>
      <c r="J98" s="11">
        <v>41534</v>
      </c>
      <c r="K98" s="12">
        <v>138355</v>
      </c>
      <c r="L98" s="13">
        <v>0.14000000000000001</v>
      </c>
      <c r="M98" s="1" t="s">
        <v>44</v>
      </c>
      <c r="N98" s="1" t="s">
        <v>45</v>
      </c>
      <c r="O98" s="1"/>
    </row>
    <row r="99" spans="1:15" ht="15" customHeight="1" x14ac:dyDescent="0.3">
      <c r="A99" s="1">
        <v>698</v>
      </c>
      <c r="B99" s="1" t="s">
        <v>1493</v>
      </c>
      <c r="C99" s="1" t="s">
        <v>1494</v>
      </c>
      <c r="D99" s="1" t="s">
        <v>373</v>
      </c>
      <c r="E99" s="1" t="s">
        <v>54</v>
      </c>
      <c r="F99" s="1" t="s">
        <v>49</v>
      </c>
      <c r="G99" s="1" t="s">
        <v>24</v>
      </c>
      <c r="H99" s="1" t="s">
        <v>43</v>
      </c>
      <c r="I99" s="1">
        <v>28</v>
      </c>
      <c r="J99" s="11">
        <v>44381</v>
      </c>
      <c r="K99" s="12">
        <v>70996</v>
      </c>
      <c r="L99" s="13">
        <v>0</v>
      </c>
      <c r="M99" s="1" t="s">
        <v>44</v>
      </c>
      <c r="N99" s="1" t="s">
        <v>66</v>
      </c>
      <c r="O99" s="1"/>
    </row>
    <row r="100" spans="1:15" ht="15" customHeight="1" x14ac:dyDescent="0.3">
      <c r="A100" s="1">
        <v>699</v>
      </c>
      <c r="B100" s="1" t="s">
        <v>1495</v>
      </c>
      <c r="C100" s="1" t="s">
        <v>1496</v>
      </c>
      <c r="D100" s="1" t="s">
        <v>198</v>
      </c>
      <c r="E100" s="1" t="s">
        <v>54</v>
      </c>
      <c r="F100" s="1" t="s">
        <v>42</v>
      </c>
      <c r="G100" s="1" t="s">
        <v>24</v>
      </c>
      <c r="H100" s="1" t="s">
        <v>84</v>
      </c>
      <c r="I100" s="1">
        <v>34</v>
      </c>
      <c r="J100" s="11">
        <v>42002</v>
      </c>
      <c r="K100" s="12">
        <v>77024</v>
      </c>
      <c r="L100" s="13">
        <v>0.09</v>
      </c>
      <c r="M100" s="1" t="s">
        <v>44</v>
      </c>
      <c r="N100" s="1" t="s">
        <v>69</v>
      </c>
      <c r="O100" s="11">
        <v>44492</v>
      </c>
    </row>
    <row r="101" spans="1:15" ht="15" customHeight="1" x14ac:dyDescent="0.3">
      <c r="A101" s="1">
        <v>700</v>
      </c>
      <c r="B101" s="1" t="s">
        <v>1497</v>
      </c>
      <c r="C101" s="1" t="s">
        <v>1498</v>
      </c>
      <c r="D101" s="1" t="s">
        <v>177</v>
      </c>
      <c r="E101" s="1" t="s">
        <v>54</v>
      </c>
      <c r="F101" s="1" t="s">
        <v>74</v>
      </c>
      <c r="G101" s="1" t="s">
        <v>24</v>
      </c>
      <c r="H101" s="1" t="s">
        <v>102</v>
      </c>
      <c r="I101" s="1">
        <v>31</v>
      </c>
      <c r="J101" s="11">
        <v>42843</v>
      </c>
      <c r="K101" s="12">
        <v>50022</v>
      </c>
      <c r="L101" s="13">
        <v>0</v>
      </c>
      <c r="M101" s="1" t="s">
        <v>44</v>
      </c>
      <c r="N101" s="1" t="s">
        <v>88</v>
      </c>
      <c r="O101" s="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2ECC9-D58F-4360-A682-D2B2BE944D7B}">
  <sheetPr codeName="Sheet8">
    <tabColor rgb="FFB5D7EF"/>
  </sheetPr>
  <dimension ref="A1:O101"/>
  <sheetViews>
    <sheetView showGridLines="0" workbookViewId="0"/>
  </sheetViews>
  <sheetFormatPr defaultRowHeight="14.4" x14ac:dyDescent="0.3"/>
  <cols>
    <col min="1" max="15" width="15.77734375" customWidth="1"/>
  </cols>
  <sheetData>
    <row r="1" spans="1:15" ht="15" customHeight="1" x14ac:dyDescent="0.3">
      <c r="A1" s="2" t="s">
        <v>25</v>
      </c>
      <c r="B1" s="2" t="s">
        <v>26</v>
      </c>
      <c r="C1" s="2" t="s">
        <v>27</v>
      </c>
      <c r="D1" s="2" t="s">
        <v>28</v>
      </c>
      <c r="E1" s="2" t="s">
        <v>29</v>
      </c>
      <c r="F1" s="2" t="s">
        <v>30</v>
      </c>
      <c r="G1" s="2" t="s">
        <v>23</v>
      </c>
      <c r="H1" s="2" t="s">
        <v>31</v>
      </c>
      <c r="I1" s="2" t="s">
        <v>32</v>
      </c>
      <c r="J1" s="2" t="s">
        <v>33</v>
      </c>
      <c r="K1" s="2" t="s">
        <v>34</v>
      </c>
      <c r="L1" s="2" t="s">
        <v>35</v>
      </c>
      <c r="M1" s="2" t="s">
        <v>21</v>
      </c>
      <c r="N1" s="2" t="s">
        <v>36</v>
      </c>
      <c r="O1" s="2" t="s">
        <v>37</v>
      </c>
    </row>
    <row r="2" spans="1:15" ht="15" customHeight="1" x14ac:dyDescent="0.3">
      <c r="A2" s="1">
        <v>701</v>
      </c>
      <c r="B2" s="1" t="s">
        <v>1499</v>
      </c>
      <c r="C2" s="1" t="s">
        <v>1500</v>
      </c>
      <c r="D2" s="1" t="s">
        <v>107</v>
      </c>
      <c r="E2" s="1" t="s">
        <v>5</v>
      </c>
      <c r="F2" s="1" t="s">
        <v>74</v>
      </c>
      <c r="G2" s="1" t="s">
        <v>24</v>
      </c>
      <c r="H2" s="1" t="s">
        <v>61</v>
      </c>
      <c r="I2" s="1">
        <v>29</v>
      </c>
      <c r="J2" s="11">
        <v>42741</v>
      </c>
      <c r="K2" s="12">
        <v>204534</v>
      </c>
      <c r="L2" s="13">
        <v>0.38</v>
      </c>
      <c r="M2" s="1" t="s">
        <v>44</v>
      </c>
      <c r="N2" s="1" t="s">
        <v>50</v>
      </c>
      <c r="O2" s="1"/>
    </row>
    <row r="3" spans="1:15" ht="15" customHeight="1" x14ac:dyDescent="0.3">
      <c r="A3" s="1">
        <v>702</v>
      </c>
      <c r="B3" s="1" t="s">
        <v>1501</v>
      </c>
      <c r="C3" s="1" t="s">
        <v>1502</v>
      </c>
      <c r="D3" s="1" t="s">
        <v>423</v>
      </c>
      <c r="E3" s="1" t="s">
        <v>5</v>
      </c>
      <c r="F3" s="1" t="s">
        <v>55</v>
      </c>
      <c r="G3" s="1" t="s">
        <v>24</v>
      </c>
      <c r="H3" s="1" t="s">
        <v>61</v>
      </c>
      <c r="I3" s="1">
        <v>49</v>
      </c>
      <c r="J3" s="11">
        <v>38708</v>
      </c>
      <c r="K3" s="12">
        <v>75814</v>
      </c>
      <c r="L3" s="13">
        <v>0</v>
      </c>
      <c r="M3" s="1" t="s">
        <v>44</v>
      </c>
      <c r="N3" s="1" t="s">
        <v>50</v>
      </c>
      <c r="O3" s="1"/>
    </row>
    <row r="4" spans="1:15" ht="15" customHeight="1" x14ac:dyDescent="0.3">
      <c r="A4" s="1">
        <v>703</v>
      </c>
      <c r="B4" s="1" t="s">
        <v>1503</v>
      </c>
      <c r="C4" s="1" t="s">
        <v>1504</v>
      </c>
      <c r="D4" s="1" t="s">
        <v>65</v>
      </c>
      <c r="E4" s="1" t="s">
        <v>5</v>
      </c>
      <c r="F4" s="1" t="s">
        <v>42</v>
      </c>
      <c r="G4" s="1" t="s">
        <v>24</v>
      </c>
      <c r="H4" s="1" t="s">
        <v>43</v>
      </c>
      <c r="I4" s="1">
        <v>47</v>
      </c>
      <c r="J4" s="11">
        <v>43661</v>
      </c>
      <c r="K4" s="12">
        <v>169487</v>
      </c>
      <c r="L4" s="13">
        <v>0.23</v>
      </c>
      <c r="M4" s="1" t="s">
        <v>44</v>
      </c>
      <c r="N4" s="1" t="s">
        <v>45</v>
      </c>
      <c r="O4" s="1"/>
    </row>
    <row r="5" spans="1:15" ht="15" customHeight="1" x14ac:dyDescent="0.3">
      <c r="A5" s="1">
        <v>704</v>
      </c>
      <c r="B5" s="1" t="s">
        <v>1505</v>
      </c>
      <c r="C5" s="1" t="s">
        <v>1506</v>
      </c>
      <c r="D5" s="1" t="s">
        <v>101</v>
      </c>
      <c r="E5" s="1" t="s">
        <v>54</v>
      </c>
      <c r="F5" s="1" t="s">
        <v>49</v>
      </c>
      <c r="G5" s="1" t="s">
        <v>60</v>
      </c>
      <c r="H5" s="1" t="s">
        <v>84</v>
      </c>
      <c r="I5" s="1">
        <v>56</v>
      </c>
      <c r="J5" s="11">
        <v>37382</v>
      </c>
      <c r="K5" s="12">
        <v>156435</v>
      </c>
      <c r="L5" s="13">
        <v>0.1</v>
      </c>
      <c r="M5" s="1" t="s">
        <v>44</v>
      </c>
      <c r="N5" s="1" t="s">
        <v>50</v>
      </c>
      <c r="O5" s="1"/>
    </row>
    <row r="6" spans="1:15" ht="15" customHeight="1" x14ac:dyDescent="0.3">
      <c r="A6" s="1">
        <v>705</v>
      </c>
      <c r="B6" s="1" t="s">
        <v>1507</v>
      </c>
      <c r="C6" s="1" t="s">
        <v>1508</v>
      </c>
      <c r="D6" s="1" t="s">
        <v>122</v>
      </c>
      <c r="E6" s="1" t="s">
        <v>5</v>
      </c>
      <c r="F6" s="1" t="s">
        <v>74</v>
      </c>
      <c r="G6" s="1" t="s">
        <v>24</v>
      </c>
      <c r="H6" s="1" t="s">
        <v>43</v>
      </c>
      <c r="I6" s="1">
        <v>52</v>
      </c>
      <c r="J6" s="11">
        <v>39071</v>
      </c>
      <c r="K6" s="12">
        <v>59845</v>
      </c>
      <c r="L6" s="13">
        <v>0</v>
      </c>
      <c r="M6" s="1" t="s">
        <v>22</v>
      </c>
      <c r="N6" s="1" t="s">
        <v>129</v>
      </c>
      <c r="O6" s="1"/>
    </row>
    <row r="7" spans="1:15" ht="15" customHeight="1" x14ac:dyDescent="0.3">
      <c r="A7" s="1">
        <v>706</v>
      </c>
      <c r="B7" s="1" t="s">
        <v>1509</v>
      </c>
      <c r="C7" s="1" t="s">
        <v>1510</v>
      </c>
      <c r="D7" s="1" t="s">
        <v>83</v>
      </c>
      <c r="E7" s="1" t="s">
        <v>54</v>
      </c>
      <c r="F7" s="1" t="s">
        <v>42</v>
      </c>
      <c r="G7" s="1" t="s">
        <v>60</v>
      </c>
      <c r="H7" s="1" t="s">
        <v>61</v>
      </c>
      <c r="I7" s="1">
        <v>37</v>
      </c>
      <c r="J7" s="11">
        <v>43896</v>
      </c>
      <c r="K7" s="12">
        <v>93656</v>
      </c>
      <c r="L7" s="13">
        <v>0</v>
      </c>
      <c r="M7" s="1" t="s">
        <v>44</v>
      </c>
      <c r="N7" s="1" t="s">
        <v>45</v>
      </c>
      <c r="O7" s="1"/>
    </row>
    <row r="8" spans="1:15" ht="15" customHeight="1" x14ac:dyDescent="0.3">
      <c r="A8" s="1">
        <v>707</v>
      </c>
      <c r="B8" s="1" t="s">
        <v>1511</v>
      </c>
      <c r="C8" s="1" t="s">
        <v>1512</v>
      </c>
      <c r="D8" s="1" t="s">
        <v>152</v>
      </c>
      <c r="E8" s="1" t="s">
        <v>41</v>
      </c>
      <c r="F8" s="1" t="s">
        <v>42</v>
      </c>
      <c r="G8" s="1" t="s">
        <v>24</v>
      </c>
      <c r="H8" s="1" t="s">
        <v>84</v>
      </c>
      <c r="I8" s="1">
        <v>55</v>
      </c>
      <c r="J8" s="11">
        <v>35860</v>
      </c>
      <c r="K8" s="12">
        <v>99035</v>
      </c>
      <c r="L8" s="13">
        <v>0</v>
      </c>
      <c r="M8" s="1" t="s">
        <v>44</v>
      </c>
      <c r="N8" s="1" t="s">
        <v>88</v>
      </c>
      <c r="O8" s="1"/>
    </row>
    <row r="9" spans="1:15" ht="15" customHeight="1" x14ac:dyDescent="0.3">
      <c r="A9" s="1">
        <v>708</v>
      </c>
      <c r="B9" s="1" t="s">
        <v>1513</v>
      </c>
      <c r="C9" s="1" t="s">
        <v>1514</v>
      </c>
      <c r="D9" s="1" t="s">
        <v>101</v>
      </c>
      <c r="E9" s="1" t="s">
        <v>98</v>
      </c>
      <c r="F9" s="1" t="s">
        <v>49</v>
      </c>
      <c r="G9" s="1" t="s">
        <v>24</v>
      </c>
      <c r="H9" s="1" t="s">
        <v>84</v>
      </c>
      <c r="I9" s="1">
        <v>27</v>
      </c>
      <c r="J9" s="11">
        <v>44364</v>
      </c>
      <c r="K9" s="12">
        <v>137997</v>
      </c>
      <c r="L9" s="13">
        <v>0.12</v>
      </c>
      <c r="M9" s="1" t="s">
        <v>44</v>
      </c>
      <c r="N9" s="1" t="s">
        <v>69</v>
      </c>
      <c r="O9" s="1"/>
    </row>
    <row r="10" spans="1:15" ht="15" customHeight="1" x14ac:dyDescent="0.3">
      <c r="A10" s="1">
        <v>709</v>
      </c>
      <c r="B10" s="1" t="s">
        <v>1515</v>
      </c>
      <c r="C10" s="1" t="s">
        <v>1516</v>
      </c>
      <c r="D10" s="1" t="s">
        <v>373</v>
      </c>
      <c r="E10" s="1" t="s">
        <v>54</v>
      </c>
      <c r="F10" s="1" t="s">
        <v>42</v>
      </c>
      <c r="G10" s="1" t="s">
        <v>60</v>
      </c>
      <c r="H10" s="1" t="s">
        <v>43</v>
      </c>
      <c r="I10" s="1">
        <v>28</v>
      </c>
      <c r="J10" s="11">
        <v>43637</v>
      </c>
      <c r="K10" s="12">
        <v>61573</v>
      </c>
      <c r="L10" s="13">
        <v>0</v>
      </c>
      <c r="M10" s="1" t="s">
        <v>44</v>
      </c>
      <c r="N10" s="1" t="s">
        <v>50</v>
      </c>
      <c r="O10" s="1"/>
    </row>
    <row r="11" spans="1:15" ht="15" customHeight="1" x14ac:dyDescent="0.3">
      <c r="A11" s="1">
        <v>710</v>
      </c>
      <c r="B11" s="1" t="s">
        <v>1517</v>
      </c>
      <c r="C11" s="1" t="s">
        <v>1518</v>
      </c>
      <c r="D11" s="1" t="s">
        <v>48</v>
      </c>
      <c r="E11" s="1" t="s">
        <v>5</v>
      </c>
      <c r="F11" s="1" t="s">
        <v>42</v>
      </c>
      <c r="G11" s="1" t="s">
        <v>24</v>
      </c>
      <c r="H11" s="1" t="s">
        <v>43</v>
      </c>
      <c r="I11" s="1">
        <v>55</v>
      </c>
      <c r="J11" s="11">
        <v>42130</v>
      </c>
      <c r="K11" s="12">
        <v>41102</v>
      </c>
      <c r="L11" s="13">
        <v>0</v>
      </c>
      <c r="M11" s="1" t="s">
        <v>44</v>
      </c>
      <c r="N11" s="1" t="s">
        <v>62</v>
      </c>
      <c r="O11" s="1"/>
    </row>
    <row r="12" spans="1:15" ht="15" customHeight="1" x14ac:dyDescent="0.3">
      <c r="A12" s="1">
        <v>711</v>
      </c>
      <c r="B12" s="1" t="s">
        <v>1519</v>
      </c>
      <c r="C12" s="1" t="s">
        <v>1520</v>
      </c>
      <c r="D12" s="1" t="s">
        <v>87</v>
      </c>
      <c r="E12" s="1" t="s">
        <v>144</v>
      </c>
      <c r="F12" s="1" t="s">
        <v>55</v>
      </c>
      <c r="G12" s="1" t="s">
        <v>60</v>
      </c>
      <c r="H12" s="1" t="s">
        <v>43</v>
      </c>
      <c r="I12" s="1">
        <v>44</v>
      </c>
      <c r="J12" s="11">
        <v>40802</v>
      </c>
      <c r="K12" s="12">
        <v>129866</v>
      </c>
      <c r="L12" s="13">
        <v>0.06</v>
      </c>
      <c r="M12" s="1" t="s">
        <v>22</v>
      </c>
      <c r="N12" s="1" t="s">
        <v>129</v>
      </c>
      <c r="O12" s="1"/>
    </row>
    <row r="13" spans="1:15" ht="15" customHeight="1" x14ac:dyDescent="0.3">
      <c r="A13" s="1">
        <v>712</v>
      </c>
      <c r="B13" s="1" t="s">
        <v>1521</v>
      </c>
      <c r="C13" s="1" t="s">
        <v>1522</v>
      </c>
      <c r="D13" s="1" t="s">
        <v>65</v>
      </c>
      <c r="E13" s="1" t="s">
        <v>144</v>
      </c>
      <c r="F13" s="1" t="s">
        <v>74</v>
      </c>
      <c r="G13" s="1" t="s">
        <v>60</v>
      </c>
      <c r="H13" s="1" t="s">
        <v>84</v>
      </c>
      <c r="I13" s="1">
        <v>28</v>
      </c>
      <c r="J13" s="11">
        <v>43852</v>
      </c>
      <c r="K13" s="12">
        <v>161868</v>
      </c>
      <c r="L13" s="13">
        <v>0.21</v>
      </c>
      <c r="M13" s="1" t="s">
        <v>44</v>
      </c>
      <c r="N13" s="1" t="s">
        <v>66</v>
      </c>
      <c r="O13" s="1"/>
    </row>
    <row r="14" spans="1:15" ht="15" customHeight="1" x14ac:dyDescent="0.3">
      <c r="A14" s="1">
        <v>713</v>
      </c>
      <c r="B14" s="1" t="s">
        <v>1523</v>
      </c>
      <c r="C14" s="1" t="s">
        <v>1524</v>
      </c>
      <c r="D14" s="1" t="s">
        <v>310</v>
      </c>
      <c r="E14" s="1" t="s">
        <v>41</v>
      </c>
      <c r="F14" s="1" t="s">
        <v>49</v>
      </c>
      <c r="G14" s="1" t="s">
        <v>60</v>
      </c>
      <c r="H14" s="1" t="s">
        <v>43</v>
      </c>
      <c r="I14" s="1">
        <v>55</v>
      </c>
      <c r="J14" s="11">
        <v>34835</v>
      </c>
      <c r="K14" s="12">
        <v>67131</v>
      </c>
      <c r="L14" s="13">
        <v>0</v>
      </c>
      <c r="M14" s="1" t="s">
        <v>44</v>
      </c>
      <c r="N14" s="1" t="s">
        <v>66</v>
      </c>
      <c r="O14" s="1"/>
    </row>
    <row r="15" spans="1:15" ht="15" customHeight="1" x14ac:dyDescent="0.3">
      <c r="A15" s="1">
        <v>714</v>
      </c>
      <c r="B15" s="1" t="s">
        <v>1525</v>
      </c>
      <c r="C15" s="1" t="s">
        <v>1526</v>
      </c>
      <c r="D15" s="1" t="s">
        <v>431</v>
      </c>
      <c r="E15" s="1" t="s">
        <v>41</v>
      </c>
      <c r="F15" s="1" t="s">
        <v>55</v>
      </c>
      <c r="G15" s="1" t="s">
        <v>24</v>
      </c>
      <c r="H15" s="1" t="s">
        <v>102</v>
      </c>
      <c r="I15" s="1">
        <v>44</v>
      </c>
      <c r="J15" s="11">
        <v>43753</v>
      </c>
      <c r="K15" s="12">
        <v>71345</v>
      </c>
      <c r="L15" s="13">
        <v>0</v>
      </c>
      <c r="M15" s="1" t="s">
        <v>44</v>
      </c>
      <c r="N15" s="1" t="s">
        <v>88</v>
      </c>
      <c r="O15" s="1"/>
    </row>
    <row r="16" spans="1:15" ht="15" customHeight="1" x14ac:dyDescent="0.3">
      <c r="A16" s="1">
        <v>715</v>
      </c>
      <c r="B16" s="1" t="s">
        <v>1527</v>
      </c>
      <c r="C16" s="1" t="s">
        <v>1528</v>
      </c>
      <c r="D16" s="1" t="s">
        <v>107</v>
      </c>
      <c r="E16" s="1" t="s">
        <v>5</v>
      </c>
      <c r="F16" s="1" t="s">
        <v>49</v>
      </c>
      <c r="G16" s="1" t="s">
        <v>60</v>
      </c>
      <c r="H16" s="1" t="s">
        <v>43</v>
      </c>
      <c r="I16" s="1">
        <v>30</v>
      </c>
      <c r="J16" s="11">
        <v>43747</v>
      </c>
      <c r="K16" s="12">
        <v>246757</v>
      </c>
      <c r="L16" s="13">
        <v>0.4</v>
      </c>
      <c r="M16" s="1" t="s">
        <v>44</v>
      </c>
      <c r="N16" s="1" t="s">
        <v>88</v>
      </c>
      <c r="O16" s="1"/>
    </row>
    <row r="17" spans="1:15" ht="15" customHeight="1" x14ac:dyDescent="0.3">
      <c r="A17" s="1">
        <v>716</v>
      </c>
      <c r="B17" s="1" t="s">
        <v>1529</v>
      </c>
      <c r="C17" s="1" t="s">
        <v>1530</v>
      </c>
      <c r="D17" s="1" t="s">
        <v>87</v>
      </c>
      <c r="E17" s="1" t="s">
        <v>98</v>
      </c>
      <c r="F17" s="1" t="s">
        <v>55</v>
      </c>
      <c r="G17" s="1" t="s">
        <v>60</v>
      </c>
      <c r="H17" s="1" t="s">
        <v>43</v>
      </c>
      <c r="I17" s="1">
        <v>63</v>
      </c>
      <c r="J17" s="11">
        <v>38439</v>
      </c>
      <c r="K17" s="12">
        <v>106880</v>
      </c>
      <c r="L17" s="13">
        <v>0.08</v>
      </c>
      <c r="M17" s="1" t="s">
        <v>44</v>
      </c>
      <c r="N17" s="1" t="s">
        <v>66</v>
      </c>
      <c r="O17" s="1"/>
    </row>
    <row r="18" spans="1:15" ht="15" customHeight="1" x14ac:dyDescent="0.3">
      <c r="A18" s="1">
        <v>717</v>
      </c>
      <c r="B18" s="1" t="s">
        <v>1531</v>
      </c>
      <c r="C18" s="1" t="s">
        <v>1532</v>
      </c>
      <c r="D18" s="1" t="s">
        <v>59</v>
      </c>
      <c r="E18" s="1" t="s">
        <v>54</v>
      </c>
      <c r="F18" s="1" t="s">
        <v>42</v>
      </c>
      <c r="G18" s="1" t="s">
        <v>60</v>
      </c>
      <c r="H18" s="1" t="s">
        <v>43</v>
      </c>
      <c r="I18" s="1">
        <v>36</v>
      </c>
      <c r="J18" s="11">
        <v>43340</v>
      </c>
      <c r="K18" s="12">
        <v>98733</v>
      </c>
      <c r="L18" s="13">
        <v>0</v>
      </c>
      <c r="M18" s="1" t="s">
        <v>22</v>
      </c>
      <c r="N18" s="1" t="s">
        <v>129</v>
      </c>
      <c r="O18" s="1"/>
    </row>
    <row r="19" spans="1:15" ht="15" customHeight="1" x14ac:dyDescent="0.3">
      <c r="A19" s="1">
        <v>718</v>
      </c>
      <c r="B19" s="1" t="s">
        <v>1533</v>
      </c>
      <c r="C19" s="1" t="s">
        <v>1534</v>
      </c>
      <c r="D19" s="1" t="s">
        <v>101</v>
      </c>
      <c r="E19" s="1" t="s">
        <v>73</v>
      </c>
      <c r="F19" s="1" t="s">
        <v>55</v>
      </c>
      <c r="G19" s="1" t="s">
        <v>24</v>
      </c>
      <c r="H19" s="1" t="s">
        <v>61</v>
      </c>
      <c r="I19" s="1">
        <v>28</v>
      </c>
      <c r="J19" s="11">
        <v>43581</v>
      </c>
      <c r="K19" s="12">
        <v>141675</v>
      </c>
      <c r="L19" s="13">
        <v>0.12</v>
      </c>
      <c r="M19" s="1" t="s">
        <v>155</v>
      </c>
      <c r="N19" s="1" t="s">
        <v>156</v>
      </c>
      <c r="O19" s="11">
        <v>44098</v>
      </c>
    </row>
    <row r="20" spans="1:15" ht="15" customHeight="1" x14ac:dyDescent="0.3">
      <c r="A20" s="1">
        <v>719</v>
      </c>
      <c r="B20" s="1" t="s">
        <v>1535</v>
      </c>
      <c r="C20" s="1" t="s">
        <v>1536</v>
      </c>
      <c r="D20" s="1" t="s">
        <v>78</v>
      </c>
      <c r="E20" s="1" t="s">
        <v>73</v>
      </c>
      <c r="F20" s="1" t="s">
        <v>55</v>
      </c>
      <c r="G20" s="1" t="s">
        <v>24</v>
      </c>
      <c r="H20" s="1" t="s">
        <v>43</v>
      </c>
      <c r="I20" s="1">
        <v>28</v>
      </c>
      <c r="J20" s="11">
        <v>43274</v>
      </c>
      <c r="K20" s="12">
        <v>53210</v>
      </c>
      <c r="L20" s="13">
        <v>0</v>
      </c>
      <c r="M20" s="1" t="s">
        <v>44</v>
      </c>
      <c r="N20" s="1" t="s">
        <v>62</v>
      </c>
      <c r="O20" s="1"/>
    </row>
    <row r="21" spans="1:15" ht="15" customHeight="1" x14ac:dyDescent="0.3">
      <c r="A21" s="1">
        <v>720</v>
      </c>
      <c r="B21" s="1" t="s">
        <v>1537</v>
      </c>
      <c r="C21" s="1" t="s">
        <v>1538</v>
      </c>
      <c r="D21" s="1" t="s">
        <v>87</v>
      </c>
      <c r="E21" s="1" t="s">
        <v>79</v>
      </c>
      <c r="F21" s="1" t="s">
        <v>74</v>
      </c>
      <c r="G21" s="1" t="s">
        <v>60</v>
      </c>
      <c r="H21" s="1" t="s">
        <v>61</v>
      </c>
      <c r="I21" s="1">
        <v>27</v>
      </c>
      <c r="J21" s="11">
        <v>44441</v>
      </c>
      <c r="K21" s="12">
        <v>107114</v>
      </c>
      <c r="L21" s="13">
        <v>0.1</v>
      </c>
      <c r="M21" s="1" t="s">
        <v>155</v>
      </c>
      <c r="N21" s="1" t="s">
        <v>156</v>
      </c>
      <c r="O21" s="1"/>
    </row>
    <row r="22" spans="1:15" ht="15" customHeight="1" x14ac:dyDescent="0.3">
      <c r="A22" s="1">
        <v>721</v>
      </c>
      <c r="B22" s="1" t="s">
        <v>1539</v>
      </c>
      <c r="C22" s="1" t="s">
        <v>1540</v>
      </c>
      <c r="D22" s="1" t="s">
        <v>149</v>
      </c>
      <c r="E22" s="1" t="s">
        <v>144</v>
      </c>
      <c r="F22" s="1" t="s">
        <v>74</v>
      </c>
      <c r="G22" s="1" t="s">
        <v>60</v>
      </c>
      <c r="H22" s="1" t="s">
        <v>102</v>
      </c>
      <c r="I22" s="1">
        <v>34</v>
      </c>
      <c r="J22" s="11">
        <v>44816</v>
      </c>
      <c r="K22" s="12">
        <v>57483</v>
      </c>
      <c r="L22" s="13">
        <v>0</v>
      </c>
      <c r="M22" s="1" t="s">
        <v>44</v>
      </c>
      <c r="N22" s="1" t="s">
        <v>62</v>
      </c>
      <c r="O22" s="11">
        <v>44883</v>
      </c>
    </row>
    <row r="23" spans="1:15" ht="15" customHeight="1" x14ac:dyDescent="0.3">
      <c r="A23" s="1">
        <v>722</v>
      </c>
      <c r="B23" s="1" t="s">
        <v>1541</v>
      </c>
      <c r="C23" s="1" t="s">
        <v>1542</v>
      </c>
      <c r="D23" s="1" t="s">
        <v>398</v>
      </c>
      <c r="E23" s="1" t="s">
        <v>54</v>
      </c>
      <c r="F23" s="1" t="s">
        <v>74</v>
      </c>
      <c r="G23" s="1" t="s">
        <v>24</v>
      </c>
      <c r="H23" s="1" t="s">
        <v>61</v>
      </c>
      <c r="I23" s="1">
        <v>53</v>
      </c>
      <c r="J23" s="11">
        <v>34444</v>
      </c>
      <c r="K23" s="12">
        <v>75226</v>
      </c>
      <c r="L23" s="13">
        <v>0</v>
      </c>
      <c r="M23" s="1" t="s">
        <v>155</v>
      </c>
      <c r="N23" s="1" t="s">
        <v>156</v>
      </c>
      <c r="O23" s="1"/>
    </row>
    <row r="24" spans="1:15" ht="15" customHeight="1" x14ac:dyDescent="0.3">
      <c r="A24" s="1">
        <v>723</v>
      </c>
      <c r="B24" s="1" t="s">
        <v>1543</v>
      </c>
      <c r="C24" s="1" t="s">
        <v>1544</v>
      </c>
      <c r="D24" s="1" t="s">
        <v>40</v>
      </c>
      <c r="E24" s="1" t="s">
        <v>41</v>
      </c>
      <c r="F24" s="1" t="s">
        <v>49</v>
      </c>
      <c r="G24" s="1" t="s">
        <v>24</v>
      </c>
      <c r="H24" s="1" t="s">
        <v>84</v>
      </c>
      <c r="I24" s="1">
        <v>50</v>
      </c>
      <c r="J24" s="11">
        <v>40923</v>
      </c>
      <c r="K24" s="12">
        <v>87727</v>
      </c>
      <c r="L24" s="13">
        <v>0</v>
      </c>
      <c r="M24" s="1" t="s">
        <v>44</v>
      </c>
      <c r="N24" s="1" t="s">
        <v>88</v>
      </c>
      <c r="O24" s="1"/>
    </row>
    <row r="25" spans="1:15" ht="15" customHeight="1" x14ac:dyDescent="0.3">
      <c r="A25" s="1">
        <v>724</v>
      </c>
      <c r="B25" s="1" t="s">
        <v>1545</v>
      </c>
      <c r="C25" s="1" t="s">
        <v>1546</v>
      </c>
      <c r="D25" s="1" t="s">
        <v>245</v>
      </c>
      <c r="E25" s="1" t="s">
        <v>54</v>
      </c>
      <c r="F25" s="1" t="s">
        <v>42</v>
      </c>
      <c r="G25" s="1" t="s">
        <v>24</v>
      </c>
      <c r="H25" s="1" t="s">
        <v>61</v>
      </c>
      <c r="I25" s="1">
        <v>51</v>
      </c>
      <c r="J25" s="11">
        <v>43272</v>
      </c>
      <c r="K25" s="12">
        <v>87897</v>
      </c>
      <c r="L25" s="13">
        <v>0</v>
      </c>
      <c r="M25" s="1" t="s">
        <v>44</v>
      </c>
      <c r="N25" s="1" t="s">
        <v>69</v>
      </c>
      <c r="O25" s="1"/>
    </row>
    <row r="26" spans="1:15" ht="15" customHeight="1" x14ac:dyDescent="0.3">
      <c r="A26" s="1">
        <v>725</v>
      </c>
      <c r="B26" s="1" t="s">
        <v>1547</v>
      </c>
      <c r="C26" s="1" t="s">
        <v>1548</v>
      </c>
      <c r="D26" s="1" t="s">
        <v>59</v>
      </c>
      <c r="E26" s="1" t="s">
        <v>54</v>
      </c>
      <c r="F26" s="1" t="s">
        <v>55</v>
      </c>
      <c r="G26" s="1" t="s">
        <v>60</v>
      </c>
      <c r="H26" s="1" t="s">
        <v>43</v>
      </c>
      <c r="I26" s="1">
        <v>27</v>
      </c>
      <c r="J26" s="11">
        <v>44519</v>
      </c>
      <c r="K26" s="12">
        <v>99612</v>
      </c>
      <c r="L26" s="13">
        <v>0</v>
      </c>
      <c r="M26" s="1" t="s">
        <v>22</v>
      </c>
      <c r="N26" s="1" t="s">
        <v>56</v>
      </c>
      <c r="O26" s="1"/>
    </row>
    <row r="27" spans="1:15" ht="15" customHeight="1" x14ac:dyDescent="0.3">
      <c r="A27" s="1">
        <v>726</v>
      </c>
      <c r="B27" s="1" t="s">
        <v>1549</v>
      </c>
      <c r="C27" s="1" t="s">
        <v>1550</v>
      </c>
      <c r="D27" s="1" t="s">
        <v>48</v>
      </c>
      <c r="E27" s="1" t="s">
        <v>73</v>
      </c>
      <c r="F27" s="1" t="s">
        <v>55</v>
      </c>
      <c r="G27" s="1" t="s">
        <v>60</v>
      </c>
      <c r="H27" s="1" t="s">
        <v>61</v>
      </c>
      <c r="I27" s="1">
        <v>33</v>
      </c>
      <c r="J27" s="11">
        <v>43551</v>
      </c>
      <c r="K27" s="12">
        <v>56938</v>
      </c>
      <c r="L27" s="13">
        <v>0</v>
      </c>
      <c r="M27" s="1" t="s">
        <v>155</v>
      </c>
      <c r="N27" s="1" t="s">
        <v>201</v>
      </c>
      <c r="O27" s="1"/>
    </row>
    <row r="28" spans="1:15" ht="15" customHeight="1" x14ac:dyDescent="0.3">
      <c r="A28" s="1">
        <v>727</v>
      </c>
      <c r="B28" s="1" t="s">
        <v>1551</v>
      </c>
      <c r="C28" s="1" t="s">
        <v>1552</v>
      </c>
      <c r="D28" s="1" t="s">
        <v>250</v>
      </c>
      <c r="E28" s="1" t="s">
        <v>144</v>
      </c>
      <c r="F28" s="1" t="s">
        <v>49</v>
      </c>
      <c r="G28" s="1" t="s">
        <v>24</v>
      </c>
      <c r="H28" s="1" t="s">
        <v>84</v>
      </c>
      <c r="I28" s="1">
        <v>46</v>
      </c>
      <c r="J28" s="11">
        <v>40928</v>
      </c>
      <c r="K28" s="12">
        <v>92247</v>
      </c>
      <c r="L28" s="13">
        <v>0</v>
      </c>
      <c r="M28" s="1" t="s">
        <v>44</v>
      </c>
      <c r="N28" s="1" t="s">
        <v>88</v>
      </c>
      <c r="O28" s="1"/>
    </row>
    <row r="29" spans="1:15" ht="15" customHeight="1" x14ac:dyDescent="0.3">
      <c r="A29" s="1">
        <v>728</v>
      </c>
      <c r="B29" s="1" t="s">
        <v>1553</v>
      </c>
      <c r="C29" s="1" t="s">
        <v>1554</v>
      </c>
      <c r="D29" s="1" t="s">
        <v>107</v>
      </c>
      <c r="E29" s="1" t="s">
        <v>144</v>
      </c>
      <c r="F29" s="1" t="s">
        <v>49</v>
      </c>
      <c r="G29" s="1" t="s">
        <v>60</v>
      </c>
      <c r="H29" s="1" t="s">
        <v>43</v>
      </c>
      <c r="I29" s="1">
        <v>51</v>
      </c>
      <c r="J29" s="11">
        <v>38642</v>
      </c>
      <c r="K29" s="12">
        <v>193672</v>
      </c>
      <c r="L29" s="13">
        <v>0.36</v>
      </c>
      <c r="M29" s="1" t="s">
        <v>44</v>
      </c>
      <c r="N29" s="1" t="s">
        <v>45</v>
      </c>
      <c r="O29" s="1"/>
    </row>
    <row r="30" spans="1:15" ht="15" customHeight="1" x14ac:dyDescent="0.3">
      <c r="A30" s="1">
        <v>729</v>
      </c>
      <c r="B30" s="1" t="s">
        <v>1555</v>
      </c>
      <c r="C30" s="1" t="s">
        <v>1556</v>
      </c>
      <c r="D30" s="1" t="s">
        <v>91</v>
      </c>
      <c r="E30" s="1" t="s">
        <v>54</v>
      </c>
      <c r="F30" s="1" t="s">
        <v>42</v>
      </c>
      <c r="G30" s="1" t="s">
        <v>24</v>
      </c>
      <c r="H30" s="1" t="s">
        <v>43</v>
      </c>
      <c r="I30" s="1">
        <v>31</v>
      </c>
      <c r="J30" s="11">
        <v>43379</v>
      </c>
      <c r="K30" s="12">
        <v>46098</v>
      </c>
      <c r="L30" s="13">
        <v>0</v>
      </c>
      <c r="M30" s="1" t="s">
        <v>22</v>
      </c>
      <c r="N30" s="1" t="s">
        <v>56</v>
      </c>
      <c r="O30" s="1"/>
    </row>
    <row r="31" spans="1:15" ht="15" customHeight="1" x14ac:dyDescent="0.3">
      <c r="A31" s="1">
        <v>730</v>
      </c>
      <c r="B31" s="1" t="s">
        <v>1557</v>
      </c>
      <c r="C31" s="1" t="s">
        <v>1558</v>
      </c>
      <c r="D31" s="1" t="s">
        <v>107</v>
      </c>
      <c r="E31" s="1" t="s">
        <v>5</v>
      </c>
      <c r="F31" s="1" t="s">
        <v>42</v>
      </c>
      <c r="G31" s="1" t="s">
        <v>24</v>
      </c>
      <c r="H31" s="1" t="s">
        <v>84</v>
      </c>
      <c r="I31" s="1">
        <v>45</v>
      </c>
      <c r="J31" s="11">
        <v>41966</v>
      </c>
      <c r="K31" s="12">
        <v>239980</v>
      </c>
      <c r="L31" s="13">
        <v>0.31</v>
      </c>
      <c r="M31" s="1" t="s">
        <v>44</v>
      </c>
      <c r="N31" s="1" t="s">
        <v>66</v>
      </c>
      <c r="O31" s="1"/>
    </row>
    <row r="32" spans="1:15" ht="15" customHeight="1" x14ac:dyDescent="0.3">
      <c r="A32" s="1">
        <v>731</v>
      </c>
      <c r="B32" s="1" t="s">
        <v>1559</v>
      </c>
      <c r="C32" s="1" t="s">
        <v>1560</v>
      </c>
      <c r="D32" s="1" t="s">
        <v>87</v>
      </c>
      <c r="E32" s="1" t="s">
        <v>79</v>
      </c>
      <c r="F32" s="1" t="s">
        <v>49</v>
      </c>
      <c r="G32" s="1" t="s">
        <v>24</v>
      </c>
      <c r="H32" s="1" t="s">
        <v>43</v>
      </c>
      <c r="I32" s="1">
        <v>38</v>
      </c>
      <c r="J32" s="11">
        <v>40737</v>
      </c>
      <c r="K32" s="12">
        <v>121546</v>
      </c>
      <c r="L32" s="13">
        <v>0.1</v>
      </c>
      <c r="M32" s="1" t="s">
        <v>22</v>
      </c>
      <c r="N32" s="1" t="s">
        <v>56</v>
      </c>
      <c r="O32" s="1"/>
    </row>
    <row r="33" spans="1:15" ht="15" customHeight="1" x14ac:dyDescent="0.3">
      <c r="A33" s="1">
        <v>732</v>
      </c>
      <c r="B33" s="1" t="s">
        <v>1561</v>
      </c>
      <c r="C33" s="1" t="s">
        <v>1562</v>
      </c>
      <c r="D33" s="1" t="s">
        <v>87</v>
      </c>
      <c r="E33" s="1" t="s">
        <v>73</v>
      </c>
      <c r="F33" s="1" t="s">
        <v>74</v>
      </c>
      <c r="G33" s="1" t="s">
        <v>60</v>
      </c>
      <c r="H33" s="1" t="s">
        <v>61</v>
      </c>
      <c r="I33" s="1">
        <v>42</v>
      </c>
      <c r="J33" s="11">
        <v>40229</v>
      </c>
      <c r="K33" s="12">
        <v>128714</v>
      </c>
      <c r="L33" s="13">
        <v>7.0000000000000007E-2</v>
      </c>
      <c r="M33" s="1" t="s">
        <v>155</v>
      </c>
      <c r="N33" s="1" t="s">
        <v>201</v>
      </c>
      <c r="O33" s="1"/>
    </row>
    <row r="34" spans="1:15" ht="15" customHeight="1" x14ac:dyDescent="0.3">
      <c r="A34" s="1">
        <v>733</v>
      </c>
      <c r="B34" s="1" t="s">
        <v>1563</v>
      </c>
      <c r="C34" s="1" t="s">
        <v>1564</v>
      </c>
      <c r="D34" s="1" t="s">
        <v>426</v>
      </c>
      <c r="E34" s="1" t="s">
        <v>41</v>
      </c>
      <c r="F34" s="1" t="s">
        <v>42</v>
      </c>
      <c r="G34" s="1" t="s">
        <v>24</v>
      </c>
      <c r="H34" s="1" t="s">
        <v>61</v>
      </c>
      <c r="I34" s="1">
        <v>43</v>
      </c>
      <c r="J34" s="11">
        <v>43356</v>
      </c>
      <c r="K34" s="12">
        <v>91537</v>
      </c>
      <c r="L34" s="13">
        <v>0</v>
      </c>
      <c r="M34" s="1" t="s">
        <v>44</v>
      </c>
      <c r="N34" s="1" t="s">
        <v>50</v>
      </c>
      <c r="O34" s="1"/>
    </row>
    <row r="35" spans="1:15" ht="15" customHeight="1" x14ac:dyDescent="0.3">
      <c r="A35" s="1">
        <v>734</v>
      </c>
      <c r="B35" s="1" t="s">
        <v>1565</v>
      </c>
      <c r="C35" s="1" t="s">
        <v>1566</v>
      </c>
      <c r="D35" s="1" t="s">
        <v>65</v>
      </c>
      <c r="E35" s="1" t="s">
        <v>54</v>
      </c>
      <c r="F35" s="1" t="s">
        <v>49</v>
      </c>
      <c r="G35" s="1" t="s">
        <v>24</v>
      </c>
      <c r="H35" s="1" t="s">
        <v>84</v>
      </c>
      <c r="I35" s="1">
        <v>28</v>
      </c>
      <c r="J35" s="11">
        <v>43958</v>
      </c>
      <c r="K35" s="12">
        <v>178300</v>
      </c>
      <c r="L35" s="13">
        <v>0.24</v>
      </c>
      <c r="M35" s="1" t="s">
        <v>44</v>
      </c>
      <c r="N35" s="1" t="s">
        <v>66</v>
      </c>
      <c r="O35" s="11">
        <v>44951</v>
      </c>
    </row>
    <row r="36" spans="1:15" ht="15" customHeight="1" x14ac:dyDescent="0.3">
      <c r="A36" s="1">
        <v>735</v>
      </c>
      <c r="B36" s="1" t="s">
        <v>1567</v>
      </c>
      <c r="C36" s="1" t="s">
        <v>1568</v>
      </c>
      <c r="D36" s="1" t="s">
        <v>78</v>
      </c>
      <c r="E36" s="1" t="s">
        <v>79</v>
      </c>
      <c r="F36" s="1" t="s">
        <v>55</v>
      </c>
      <c r="G36" s="1" t="s">
        <v>60</v>
      </c>
      <c r="H36" s="1" t="s">
        <v>43</v>
      </c>
      <c r="I36" s="1">
        <v>57</v>
      </c>
      <c r="J36" s="11">
        <v>43241</v>
      </c>
      <c r="K36" s="12">
        <v>50260</v>
      </c>
      <c r="L36" s="13">
        <v>0</v>
      </c>
      <c r="M36" s="1" t="s">
        <v>22</v>
      </c>
      <c r="N36" s="1" t="s">
        <v>80</v>
      </c>
      <c r="O36" s="1"/>
    </row>
    <row r="37" spans="1:15" ht="15" customHeight="1" x14ac:dyDescent="0.3">
      <c r="A37" s="1">
        <v>736</v>
      </c>
      <c r="B37" s="1" t="s">
        <v>1569</v>
      </c>
      <c r="C37" s="1" t="s">
        <v>1570</v>
      </c>
      <c r="D37" s="1" t="s">
        <v>65</v>
      </c>
      <c r="E37" s="1" t="s">
        <v>41</v>
      </c>
      <c r="F37" s="1" t="s">
        <v>55</v>
      </c>
      <c r="G37" s="1" t="s">
        <v>24</v>
      </c>
      <c r="H37" s="1" t="s">
        <v>43</v>
      </c>
      <c r="I37" s="1">
        <v>33</v>
      </c>
      <c r="J37" s="11">
        <v>42588</v>
      </c>
      <c r="K37" s="12">
        <v>161800</v>
      </c>
      <c r="L37" s="13">
        <v>0.19</v>
      </c>
      <c r="M37" s="1" t="s">
        <v>22</v>
      </c>
      <c r="N37" s="1" t="s">
        <v>75</v>
      </c>
      <c r="O37" s="1"/>
    </row>
    <row r="38" spans="1:15" ht="15" customHeight="1" x14ac:dyDescent="0.3">
      <c r="A38" s="1">
        <v>737</v>
      </c>
      <c r="B38" s="1" t="s">
        <v>1571</v>
      </c>
      <c r="C38" s="1" t="s">
        <v>1572</v>
      </c>
      <c r="D38" s="1" t="s">
        <v>101</v>
      </c>
      <c r="E38" s="1" t="s">
        <v>79</v>
      </c>
      <c r="F38" s="1" t="s">
        <v>49</v>
      </c>
      <c r="G38" s="1" t="s">
        <v>24</v>
      </c>
      <c r="H38" s="1" t="s">
        <v>43</v>
      </c>
      <c r="I38" s="1">
        <v>32</v>
      </c>
      <c r="J38" s="11">
        <v>44113</v>
      </c>
      <c r="K38" s="12">
        <v>157616</v>
      </c>
      <c r="L38" s="13">
        <v>0.1</v>
      </c>
      <c r="M38" s="1" t="s">
        <v>22</v>
      </c>
      <c r="N38" s="1" t="s">
        <v>56</v>
      </c>
      <c r="O38" s="1"/>
    </row>
    <row r="39" spans="1:15" ht="15" customHeight="1" x14ac:dyDescent="0.3">
      <c r="A39" s="1">
        <v>738</v>
      </c>
      <c r="B39" s="1" t="s">
        <v>1573</v>
      </c>
      <c r="C39" s="1" t="s">
        <v>1574</v>
      </c>
      <c r="D39" s="1" t="s">
        <v>431</v>
      </c>
      <c r="E39" s="1" t="s">
        <v>41</v>
      </c>
      <c r="F39" s="1" t="s">
        <v>49</v>
      </c>
      <c r="G39" s="1" t="s">
        <v>24</v>
      </c>
      <c r="H39" s="1" t="s">
        <v>43</v>
      </c>
      <c r="I39" s="1">
        <v>45</v>
      </c>
      <c r="J39" s="11">
        <v>39801</v>
      </c>
      <c r="K39" s="12">
        <v>82697</v>
      </c>
      <c r="L39" s="13">
        <v>0</v>
      </c>
      <c r="M39" s="1" t="s">
        <v>22</v>
      </c>
      <c r="N39" s="1" t="s">
        <v>129</v>
      </c>
      <c r="O39" s="1"/>
    </row>
    <row r="40" spans="1:15" ht="15" customHeight="1" x14ac:dyDescent="0.3">
      <c r="A40" s="1">
        <v>739</v>
      </c>
      <c r="B40" s="1" t="s">
        <v>1575</v>
      </c>
      <c r="C40" s="1" t="s">
        <v>1576</v>
      </c>
      <c r="D40" s="1" t="s">
        <v>101</v>
      </c>
      <c r="E40" s="1" t="s">
        <v>54</v>
      </c>
      <c r="F40" s="1" t="s">
        <v>49</v>
      </c>
      <c r="G40" s="1" t="s">
        <v>60</v>
      </c>
      <c r="H40" s="1" t="s">
        <v>43</v>
      </c>
      <c r="I40" s="1">
        <v>33</v>
      </c>
      <c r="J40" s="11">
        <v>43364</v>
      </c>
      <c r="K40" s="12">
        <v>124404</v>
      </c>
      <c r="L40" s="13">
        <v>0.12</v>
      </c>
      <c r="M40" s="1" t="s">
        <v>22</v>
      </c>
      <c r="N40" s="1" t="s">
        <v>75</v>
      </c>
      <c r="O40" s="1"/>
    </row>
    <row r="41" spans="1:15" ht="15" customHeight="1" x14ac:dyDescent="0.3">
      <c r="A41" s="1">
        <v>740</v>
      </c>
      <c r="B41" s="1" t="s">
        <v>1577</v>
      </c>
      <c r="C41" s="1" t="s">
        <v>1578</v>
      </c>
      <c r="D41" s="1" t="s">
        <v>101</v>
      </c>
      <c r="E41" s="1" t="s">
        <v>54</v>
      </c>
      <c r="F41" s="1" t="s">
        <v>74</v>
      </c>
      <c r="G41" s="1" t="s">
        <v>24</v>
      </c>
      <c r="H41" s="1" t="s">
        <v>43</v>
      </c>
      <c r="I41" s="1">
        <v>43</v>
      </c>
      <c r="J41" s="11">
        <v>40998</v>
      </c>
      <c r="K41" s="12">
        <v>158750</v>
      </c>
      <c r="L41" s="13">
        <v>0.12</v>
      </c>
      <c r="M41" s="1" t="s">
        <v>22</v>
      </c>
      <c r="N41" s="1" t="s">
        <v>75</v>
      </c>
      <c r="O41" s="1"/>
    </row>
    <row r="42" spans="1:15" ht="15" customHeight="1" x14ac:dyDescent="0.3">
      <c r="A42" s="1">
        <v>741</v>
      </c>
      <c r="B42" s="1" t="s">
        <v>1579</v>
      </c>
      <c r="C42" s="1" t="s">
        <v>1580</v>
      </c>
      <c r="D42" s="1" t="s">
        <v>78</v>
      </c>
      <c r="E42" s="1" t="s">
        <v>5</v>
      </c>
      <c r="F42" s="1" t="s">
        <v>42</v>
      </c>
      <c r="G42" s="1" t="s">
        <v>60</v>
      </c>
      <c r="H42" s="1" t="s">
        <v>84</v>
      </c>
      <c r="I42" s="1">
        <v>62</v>
      </c>
      <c r="J42" s="11">
        <v>42316</v>
      </c>
      <c r="K42" s="12">
        <v>69057</v>
      </c>
      <c r="L42" s="13">
        <v>0</v>
      </c>
      <c r="M42" s="1" t="s">
        <v>44</v>
      </c>
      <c r="N42" s="1" t="s">
        <v>50</v>
      </c>
      <c r="O42" s="1"/>
    </row>
    <row r="43" spans="1:15" ht="15" customHeight="1" x14ac:dyDescent="0.3">
      <c r="A43" s="1">
        <v>742</v>
      </c>
      <c r="B43" s="1" t="s">
        <v>1581</v>
      </c>
      <c r="C43" s="1" t="s">
        <v>1582</v>
      </c>
      <c r="D43" s="1" t="s">
        <v>101</v>
      </c>
      <c r="E43" s="1" t="s">
        <v>98</v>
      </c>
      <c r="F43" s="1" t="s">
        <v>74</v>
      </c>
      <c r="G43" s="1" t="s">
        <v>60</v>
      </c>
      <c r="H43" s="1" t="s">
        <v>61</v>
      </c>
      <c r="I43" s="1">
        <v>36</v>
      </c>
      <c r="J43" s="11">
        <v>43473</v>
      </c>
      <c r="K43" s="12">
        <v>157976</v>
      </c>
      <c r="L43" s="13">
        <v>0.1</v>
      </c>
      <c r="M43" s="1" t="s">
        <v>155</v>
      </c>
      <c r="N43" s="1" t="s">
        <v>156</v>
      </c>
      <c r="O43" s="1"/>
    </row>
    <row r="44" spans="1:15" ht="15" customHeight="1" x14ac:dyDescent="0.3">
      <c r="A44" s="1">
        <v>743</v>
      </c>
      <c r="B44" s="1" t="s">
        <v>1583</v>
      </c>
      <c r="C44" s="1" t="s">
        <v>1584</v>
      </c>
      <c r="D44" s="1" t="s">
        <v>48</v>
      </c>
      <c r="E44" s="1" t="s">
        <v>5</v>
      </c>
      <c r="F44" s="1" t="s">
        <v>49</v>
      </c>
      <c r="G44" s="1" t="s">
        <v>60</v>
      </c>
      <c r="H44" s="1" t="s">
        <v>61</v>
      </c>
      <c r="I44" s="1">
        <v>36</v>
      </c>
      <c r="J44" s="11">
        <v>44010</v>
      </c>
      <c r="K44" s="12">
        <v>54355</v>
      </c>
      <c r="L44" s="13">
        <v>0</v>
      </c>
      <c r="M44" s="1" t="s">
        <v>44</v>
      </c>
      <c r="N44" s="1" t="s">
        <v>69</v>
      </c>
      <c r="O44" s="1"/>
    </row>
    <row r="45" spans="1:15" ht="15" customHeight="1" x14ac:dyDescent="0.3">
      <c r="A45" s="1">
        <v>744</v>
      </c>
      <c r="B45" s="1" t="s">
        <v>1585</v>
      </c>
      <c r="C45" s="1" t="s">
        <v>1586</v>
      </c>
      <c r="D45" s="1" t="s">
        <v>310</v>
      </c>
      <c r="E45" s="1" t="s">
        <v>41</v>
      </c>
      <c r="F45" s="1" t="s">
        <v>42</v>
      </c>
      <c r="G45" s="1" t="s">
        <v>60</v>
      </c>
      <c r="H45" s="1" t="s">
        <v>43</v>
      </c>
      <c r="I45" s="1">
        <v>31</v>
      </c>
      <c r="J45" s="11">
        <v>44751</v>
      </c>
      <c r="K45" s="12">
        <v>72475</v>
      </c>
      <c r="L45" s="13">
        <v>0</v>
      </c>
      <c r="M45" s="1" t="s">
        <v>44</v>
      </c>
      <c r="N45" s="1" t="s">
        <v>69</v>
      </c>
      <c r="O45" s="1"/>
    </row>
    <row r="46" spans="1:15" ht="15" customHeight="1" x14ac:dyDescent="0.3">
      <c r="A46" s="1">
        <v>745</v>
      </c>
      <c r="B46" s="1" t="s">
        <v>1587</v>
      </c>
      <c r="C46" s="1" t="s">
        <v>1588</v>
      </c>
      <c r="D46" s="1" t="s">
        <v>286</v>
      </c>
      <c r="E46" s="1" t="s">
        <v>41</v>
      </c>
      <c r="F46" s="1" t="s">
        <v>42</v>
      </c>
      <c r="G46" s="1" t="s">
        <v>24</v>
      </c>
      <c r="H46" s="1" t="s">
        <v>43</v>
      </c>
      <c r="I46" s="1">
        <v>62</v>
      </c>
      <c r="J46" s="11">
        <v>37968</v>
      </c>
      <c r="K46" s="12">
        <v>80132</v>
      </c>
      <c r="L46" s="13">
        <v>0.14000000000000001</v>
      </c>
      <c r="M46" s="1" t="s">
        <v>22</v>
      </c>
      <c r="N46" s="1" t="s">
        <v>75</v>
      </c>
      <c r="O46" s="1"/>
    </row>
    <row r="47" spans="1:15" ht="15" customHeight="1" x14ac:dyDescent="0.3">
      <c r="A47" s="1">
        <v>746</v>
      </c>
      <c r="B47" s="1" t="s">
        <v>1589</v>
      </c>
      <c r="C47" s="1" t="s">
        <v>1590</v>
      </c>
      <c r="D47" s="1" t="s">
        <v>48</v>
      </c>
      <c r="E47" s="1" t="s">
        <v>73</v>
      </c>
      <c r="F47" s="1" t="s">
        <v>55</v>
      </c>
      <c r="G47" s="1" t="s">
        <v>24</v>
      </c>
      <c r="H47" s="1" t="s">
        <v>43</v>
      </c>
      <c r="I47" s="1">
        <v>30</v>
      </c>
      <c r="J47" s="11">
        <v>43386</v>
      </c>
      <c r="K47" s="12">
        <v>52292</v>
      </c>
      <c r="L47" s="13">
        <v>0</v>
      </c>
      <c r="M47" s="1" t="s">
        <v>22</v>
      </c>
      <c r="N47" s="1" t="s">
        <v>80</v>
      </c>
      <c r="O47" s="1"/>
    </row>
    <row r="48" spans="1:15" ht="15" customHeight="1" x14ac:dyDescent="0.3">
      <c r="A48" s="1">
        <v>747</v>
      </c>
      <c r="B48" s="1" t="s">
        <v>1591</v>
      </c>
      <c r="C48" s="1" t="s">
        <v>1592</v>
      </c>
      <c r="D48" s="1" t="s">
        <v>182</v>
      </c>
      <c r="E48" s="1" t="s">
        <v>54</v>
      </c>
      <c r="F48" s="1" t="s">
        <v>74</v>
      </c>
      <c r="G48" s="1" t="s">
        <v>60</v>
      </c>
      <c r="H48" s="1" t="s">
        <v>84</v>
      </c>
      <c r="I48" s="1">
        <v>46</v>
      </c>
      <c r="J48" s="11">
        <v>44569</v>
      </c>
      <c r="K48" s="12">
        <v>69110</v>
      </c>
      <c r="L48" s="13">
        <v>0</v>
      </c>
      <c r="M48" s="1" t="s">
        <v>44</v>
      </c>
      <c r="N48" s="1" t="s">
        <v>62</v>
      </c>
      <c r="O48" s="1"/>
    </row>
    <row r="49" spans="1:15" ht="15" customHeight="1" x14ac:dyDescent="0.3">
      <c r="A49" s="1">
        <v>748</v>
      </c>
      <c r="B49" s="1" t="s">
        <v>1593</v>
      </c>
      <c r="C49" s="1" t="s">
        <v>1594</v>
      </c>
      <c r="D49" s="1" t="s">
        <v>119</v>
      </c>
      <c r="E49" s="1" t="s">
        <v>54</v>
      </c>
      <c r="F49" s="1" t="s">
        <v>42</v>
      </c>
      <c r="G49" s="1" t="s">
        <v>60</v>
      </c>
      <c r="H49" s="1" t="s">
        <v>61</v>
      </c>
      <c r="I49" s="1">
        <v>38</v>
      </c>
      <c r="J49" s="11">
        <v>41329</v>
      </c>
      <c r="K49" s="12">
        <v>68676</v>
      </c>
      <c r="L49" s="13">
        <v>0</v>
      </c>
      <c r="M49" s="1" t="s">
        <v>155</v>
      </c>
      <c r="N49" s="1" t="s">
        <v>201</v>
      </c>
      <c r="O49" s="1"/>
    </row>
    <row r="50" spans="1:15" ht="15" customHeight="1" x14ac:dyDescent="0.3">
      <c r="A50" s="1">
        <v>749</v>
      </c>
      <c r="B50" s="1" t="s">
        <v>1595</v>
      </c>
      <c r="C50" s="1" t="s">
        <v>1596</v>
      </c>
      <c r="D50" s="1" t="s">
        <v>152</v>
      </c>
      <c r="E50" s="1" t="s">
        <v>41</v>
      </c>
      <c r="F50" s="1" t="s">
        <v>42</v>
      </c>
      <c r="G50" s="1" t="s">
        <v>60</v>
      </c>
      <c r="H50" s="1" t="s">
        <v>84</v>
      </c>
      <c r="I50" s="1">
        <v>58</v>
      </c>
      <c r="J50" s="11">
        <v>37613</v>
      </c>
      <c r="K50" s="12">
        <v>86094</v>
      </c>
      <c r="L50" s="13">
        <v>0</v>
      </c>
      <c r="M50" s="1" t="s">
        <v>44</v>
      </c>
      <c r="N50" s="1" t="s">
        <v>45</v>
      </c>
      <c r="O50" s="1"/>
    </row>
    <row r="51" spans="1:15" ht="15" customHeight="1" x14ac:dyDescent="0.3">
      <c r="A51" s="1">
        <v>750</v>
      </c>
      <c r="B51" s="1" t="s">
        <v>1597</v>
      </c>
      <c r="C51" s="1" t="s">
        <v>1598</v>
      </c>
      <c r="D51" s="1" t="s">
        <v>191</v>
      </c>
      <c r="E51" s="1" t="s">
        <v>54</v>
      </c>
      <c r="F51" s="1" t="s">
        <v>74</v>
      </c>
      <c r="G51" s="1" t="s">
        <v>60</v>
      </c>
      <c r="H51" s="1" t="s">
        <v>84</v>
      </c>
      <c r="I51" s="1">
        <v>27</v>
      </c>
      <c r="J51" s="11">
        <v>44687</v>
      </c>
      <c r="K51" s="12">
        <v>77607</v>
      </c>
      <c r="L51" s="13">
        <v>0</v>
      </c>
      <c r="M51" s="1" t="s">
        <v>44</v>
      </c>
      <c r="N51" s="1" t="s">
        <v>88</v>
      </c>
      <c r="O51" s="1"/>
    </row>
    <row r="52" spans="1:15" ht="15" customHeight="1" x14ac:dyDescent="0.3">
      <c r="A52" s="1">
        <v>751</v>
      </c>
      <c r="B52" s="1" t="s">
        <v>1599</v>
      </c>
      <c r="C52" s="1" t="s">
        <v>1600</v>
      </c>
      <c r="D52" s="1" t="s">
        <v>101</v>
      </c>
      <c r="E52" s="1" t="s">
        <v>144</v>
      </c>
      <c r="F52" s="1" t="s">
        <v>74</v>
      </c>
      <c r="G52" s="1" t="s">
        <v>24</v>
      </c>
      <c r="H52" s="1" t="s">
        <v>61</v>
      </c>
      <c r="I52" s="1">
        <v>61</v>
      </c>
      <c r="J52" s="11">
        <v>34089</v>
      </c>
      <c r="K52" s="12">
        <v>157672</v>
      </c>
      <c r="L52" s="13">
        <v>0.11</v>
      </c>
      <c r="M52" s="1" t="s">
        <v>44</v>
      </c>
      <c r="N52" s="1" t="s">
        <v>88</v>
      </c>
      <c r="O52" s="1"/>
    </row>
    <row r="53" spans="1:15" ht="15" customHeight="1" x14ac:dyDescent="0.3">
      <c r="A53" s="1">
        <v>752</v>
      </c>
      <c r="B53" s="1" t="s">
        <v>1601</v>
      </c>
      <c r="C53" s="1" t="s">
        <v>1602</v>
      </c>
      <c r="D53" s="1" t="s">
        <v>48</v>
      </c>
      <c r="E53" s="1" t="s">
        <v>79</v>
      </c>
      <c r="F53" s="1" t="s">
        <v>74</v>
      </c>
      <c r="G53" s="1" t="s">
        <v>24</v>
      </c>
      <c r="H53" s="1" t="s">
        <v>43</v>
      </c>
      <c r="I53" s="1">
        <v>64</v>
      </c>
      <c r="J53" s="11">
        <v>42703</v>
      </c>
      <c r="K53" s="12">
        <v>43785</v>
      </c>
      <c r="L53" s="13">
        <v>0</v>
      </c>
      <c r="M53" s="1" t="s">
        <v>22</v>
      </c>
      <c r="N53" s="1" t="s">
        <v>75</v>
      </c>
      <c r="O53" s="11">
        <v>43277</v>
      </c>
    </row>
    <row r="54" spans="1:15" ht="15" customHeight="1" x14ac:dyDescent="0.3">
      <c r="A54" s="1">
        <v>753</v>
      </c>
      <c r="B54" s="1" t="s">
        <v>1603</v>
      </c>
      <c r="C54" s="1" t="s">
        <v>1604</v>
      </c>
      <c r="D54" s="1" t="s">
        <v>83</v>
      </c>
      <c r="E54" s="1" t="s">
        <v>54</v>
      </c>
      <c r="F54" s="1" t="s">
        <v>49</v>
      </c>
      <c r="G54" s="1" t="s">
        <v>24</v>
      </c>
      <c r="H54" s="1" t="s">
        <v>84</v>
      </c>
      <c r="I54" s="1">
        <v>65</v>
      </c>
      <c r="J54" s="11">
        <v>42170</v>
      </c>
      <c r="K54" s="12">
        <v>75439</v>
      </c>
      <c r="L54" s="13">
        <v>0</v>
      </c>
      <c r="M54" s="1" t="s">
        <v>44</v>
      </c>
      <c r="N54" s="1" t="s">
        <v>62</v>
      </c>
      <c r="O54" s="1"/>
    </row>
    <row r="55" spans="1:15" ht="15" customHeight="1" x14ac:dyDescent="0.3">
      <c r="A55" s="1">
        <v>754</v>
      </c>
      <c r="B55" s="1" t="s">
        <v>1605</v>
      </c>
      <c r="C55" s="1" t="s">
        <v>1606</v>
      </c>
      <c r="D55" s="1" t="s">
        <v>101</v>
      </c>
      <c r="E55" s="1" t="s">
        <v>54</v>
      </c>
      <c r="F55" s="1" t="s">
        <v>42</v>
      </c>
      <c r="G55" s="1" t="s">
        <v>60</v>
      </c>
      <c r="H55" s="1" t="s">
        <v>84</v>
      </c>
      <c r="I55" s="1">
        <v>37</v>
      </c>
      <c r="J55" s="11">
        <v>44518</v>
      </c>
      <c r="K55" s="12">
        <v>139987</v>
      </c>
      <c r="L55" s="13">
        <v>0.13</v>
      </c>
      <c r="M55" s="1" t="s">
        <v>44</v>
      </c>
      <c r="N55" s="1" t="s">
        <v>62</v>
      </c>
      <c r="O55" s="1"/>
    </row>
    <row r="56" spans="1:15" ht="15" customHeight="1" x14ac:dyDescent="0.3">
      <c r="A56" s="1">
        <v>755</v>
      </c>
      <c r="B56" s="1" t="s">
        <v>1607</v>
      </c>
      <c r="C56" s="1" t="s">
        <v>1608</v>
      </c>
      <c r="D56" s="1" t="s">
        <v>107</v>
      </c>
      <c r="E56" s="1" t="s">
        <v>73</v>
      </c>
      <c r="F56" s="1" t="s">
        <v>74</v>
      </c>
      <c r="G56" s="1" t="s">
        <v>24</v>
      </c>
      <c r="H56" s="1" t="s">
        <v>61</v>
      </c>
      <c r="I56" s="1">
        <v>54</v>
      </c>
      <c r="J56" s="11">
        <v>34581</v>
      </c>
      <c r="K56" s="12">
        <v>257489</v>
      </c>
      <c r="L56" s="13">
        <v>0.34</v>
      </c>
      <c r="M56" s="1" t="s">
        <v>155</v>
      </c>
      <c r="N56" s="1" t="s">
        <v>156</v>
      </c>
      <c r="O56" s="1"/>
    </row>
    <row r="57" spans="1:15" ht="15" customHeight="1" x14ac:dyDescent="0.3">
      <c r="A57" s="1">
        <v>756</v>
      </c>
      <c r="B57" s="1" t="s">
        <v>1609</v>
      </c>
      <c r="C57" s="1" t="s">
        <v>1402</v>
      </c>
      <c r="D57" s="1" t="s">
        <v>83</v>
      </c>
      <c r="E57" s="1" t="s">
        <v>54</v>
      </c>
      <c r="F57" s="1" t="s">
        <v>74</v>
      </c>
      <c r="G57" s="1" t="s">
        <v>24</v>
      </c>
      <c r="H57" s="1" t="s">
        <v>43</v>
      </c>
      <c r="I57" s="1">
        <v>54</v>
      </c>
      <c r="J57" s="11">
        <v>39843</v>
      </c>
      <c r="K57" s="12">
        <v>91639</v>
      </c>
      <c r="L57" s="13">
        <v>0</v>
      </c>
      <c r="M57" s="1" t="s">
        <v>44</v>
      </c>
      <c r="N57" s="1" t="s">
        <v>62</v>
      </c>
      <c r="O57" s="1"/>
    </row>
    <row r="58" spans="1:15" ht="15" customHeight="1" x14ac:dyDescent="0.3">
      <c r="A58" s="1">
        <v>757</v>
      </c>
      <c r="B58" s="1" t="s">
        <v>1610</v>
      </c>
      <c r="C58" s="1" t="s">
        <v>1611</v>
      </c>
      <c r="D58" s="1" t="s">
        <v>78</v>
      </c>
      <c r="E58" s="1" t="s">
        <v>79</v>
      </c>
      <c r="F58" s="1" t="s">
        <v>74</v>
      </c>
      <c r="G58" s="1" t="s">
        <v>60</v>
      </c>
      <c r="H58" s="1" t="s">
        <v>43</v>
      </c>
      <c r="I58" s="1">
        <v>26</v>
      </c>
      <c r="J58" s="11">
        <v>44920</v>
      </c>
      <c r="K58" s="12">
        <v>66563</v>
      </c>
      <c r="L58" s="13">
        <v>0</v>
      </c>
      <c r="M58" s="1" t="s">
        <v>22</v>
      </c>
      <c r="N58" s="1" t="s">
        <v>80</v>
      </c>
      <c r="O58" s="11">
        <v>44951</v>
      </c>
    </row>
    <row r="59" spans="1:15" ht="15" customHeight="1" x14ac:dyDescent="0.3">
      <c r="A59" s="1">
        <v>758</v>
      </c>
      <c r="B59" s="1" t="s">
        <v>1612</v>
      </c>
      <c r="C59" s="1" t="s">
        <v>1613</v>
      </c>
      <c r="D59" s="1" t="s">
        <v>107</v>
      </c>
      <c r="E59" s="1" t="s">
        <v>98</v>
      </c>
      <c r="F59" s="1" t="s">
        <v>49</v>
      </c>
      <c r="G59" s="1" t="s">
        <v>60</v>
      </c>
      <c r="H59" s="1" t="s">
        <v>61</v>
      </c>
      <c r="I59" s="1">
        <v>29</v>
      </c>
      <c r="J59" s="11">
        <v>44237</v>
      </c>
      <c r="K59" s="12">
        <v>235047</v>
      </c>
      <c r="L59" s="13">
        <v>0.36</v>
      </c>
      <c r="M59" s="1" t="s">
        <v>44</v>
      </c>
      <c r="N59" s="1" t="s">
        <v>69</v>
      </c>
      <c r="O59" s="1"/>
    </row>
    <row r="60" spans="1:15" ht="15" customHeight="1" x14ac:dyDescent="0.3">
      <c r="A60" s="1">
        <v>759</v>
      </c>
      <c r="B60" s="1" t="s">
        <v>1614</v>
      </c>
      <c r="C60" s="1" t="s">
        <v>1615</v>
      </c>
      <c r="D60" s="1" t="s">
        <v>107</v>
      </c>
      <c r="E60" s="1" t="s">
        <v>144</v>
      </c>
      <c r="F60" s="1" t="s">
        <v>49</v>
      </c>
      <c r="G60" s="1" t="s">
        <v>24</v>
      </c>
      <c r="H60" s="1" t="s">
        <v>84</v>
      </c>
      <c r="I60" s="1">
        <v>37</v>
      </c>
      <c r="J60" s="11">
        <v>42045</v>
      </c>
      <c r="K60" s="12">
        <v>214782</v>
      </c>
      <c r="L60" s="13">
        <v>0.32</v>
      </c>
      <c r="M60" s="1" t="s">
        <v>44</v>
      </c>
      <c r="N60" s="1" t="s">
        <v>50</v>
      </c>
      <c r="O60" s="1"/>
    </row>
    <row r="61" spans="1:15" ht="15" customHeight="1" x14ac:dyDescent="0.3">
      <c r="A61" s="1">
        <v>760</v>
      </c>
      <c r="B61" s="1" t="s">
        <v>1616</v>
      </c>
      <c r="C61" s="1" t="s">
        <v>1617</v>
      </c>
      <c r="D61" s="1" t="s">
        <v>65</v>
      </c>
      <c r="E61" s="1" t="s">
        <v>73</v>
      </c>
      <c r="F61" s="1" t="s">
        <v>55</v>
      </c>
      <c r="G61" s="1" t="s">
        <v>60</v>
      </c>
      <c r="H61" s="1" t="s">
        <v>102</v>
      </c>
      <c r="I61" s="1">
        <v>37</v>
      </c>
      <c r="J61" s="11">
        <v>40664</v>
      </c>
      <c r="K61" s="12">
        <v>180544</v>
      </c>
      <c r="L61" s="13">
        <v>0.27</v>
      </c>
      <c r="M61" s="1" t="s">
        <v>44</v>
      </c>
      <c r="N61" s="1" t="s">
        <v>50</v>
      </c>
      <c r="O61" s="1"/>
    </row>
    <row r="62" spans="1:15" ht="15" customHeight="1" x14ac:dyDescent="0.3">
      <c r="A62" s="1">
        <v>761</v>
      </c>
      <c r="B62" s="1" t="s">
        <v>1618</v>
      </c>
      <c r="C62" s="1" t="s">
        <v>1619</v>
      </c>
      <c r="D62" s="1" t="s">
        <v>101</v>
      </c>
      <c r="E62" s="1" t="s">
        <v>98</v>
      </c>
      <c r="F62" s="1" t="s">
        <v>55</v>
      </c>
      <c r="G62" s="1" t="s">
        <v>24</v>
      </c>
      <c r="H62" s="1" t="s">
        <v>61</v>
      </c>
      <c r="I62" s="1">
        <v>62</v>
      </c>
      <c r="J62" s="11">
        <v>36700</v>
      </c>
      <c r="K62" s="12">
        <v>158614</v>
      </c>
      <c r="L62" s="13">
        <v>0.14000000000000001</v>
      </c>
      <c r="M62" s="1" t="s">
        <v>155</v>
      </c>
      <c r="N62" s="1" t="s">
        <v>156</v>
      </c>
      <c r="O62" s="1"/>
    </row>
    <row r="63" spans="1:15" ht="15" customHeight="1" x14ac:dyDescent="0.3">
      <c r="A63" s="1">
        <v>762</v>
      </c>
      <c r="B63" s="1" t="s">
        <v>1620</v>
      </c>
      <c r="C63" s="1" t="s">
        <v>1621</v>
      </c>
      <c r="D63" s="1" t="s">
        <v>431</v>
      </c>
      <c r="E63" s="1" t="s">
        <v>41</v>
      </c>
      <c r="F63" s="1" t="s">
        <v>49</v>
      </c>
      <c r="G63" s="1" t="s">
        <v>24</v>
      </c>
      <c r="H63" s="1" t="s">
        <v>43</v>
      </c>
      <c r="I63" s="1">
        <v>53</v>
      </c>
      <c r="J63" s="11">
        <v>36129</v>
      </c>
      <c r="K63" s="12">
        <v>63187</v>
      </c>
      <c r="L63" s="13">
        <v>0</v>
      </c>
      <c r="M63" s="1" t="s">
        <v>44</v>
      </c>
      <c r="N63" s="1" t="s">
        <v>50</v>
      </c>
      <c r="O63" s="1"/>
    </row>
    <row r="64" spans="1:15" ht="15" customHeight="1" x14ac:dyDescent="0.3">
      <c r="A64" s="1">
        <v>763</v>
      </c>
      <c r="B64" s="1" t="s">
        <v>1622</v>
      </c>
      <c r="C64" s="1" t="s">
        <v>1623</v>
      </c>
      <c r="D64" s="1" t="s">
        <v>72</v>
      </c>
      <c r="E64" s="1" t="s">
        <v>98</v>
      </c>
      <c r="F64" s="1" t="s">
        <v>42</v>
      </c>
      <c r="G64" s="1" t="s">
        <v>24</v>
      </c>
      <c r="H64" s="1" t="s">
        <v>61</v>
      </c>
      <c r="I64" s="1">
        <v>65</v>
      </c>
      <c r="J64" s="11">
        <v>38329</v>
      </c>
      <c r="K64" s="12">
        <v>93857</v>
      </c>
      <c r="L64" s="13">
        <v>0</v>
      </c>
      <c r="M64" s="1" t="s">
        <v>44</v>
      </c>
      <c r="N64" s="1" t="s">
        <v>69</v>
      </c>
      <c r="O64" s="1"/>
    </row>
    <row r="65" spans="1:15" ht="15" customHeight="1" x14ac:dyDescent="0.3">
      <c r="A65" s="1">
        <v>764</v>
      </c>
      <c r="B65" s="1" t="s">
        <v>1624</v>
      </c>
      <c r="C65" s="1" t="s">
        <v>1625</v>
      </c>
      <c r="D65" s="1" t="s">
        <v>107</v>
      </c>
      <c r="E65" s="1" t="s">
        <v>54</v>
      </c>
      <c r="F65" s="1" t="s">
        <v>42</v>
      </c>
      <c r="G65" s="1" t="s">
        <v>24</v>
      </c>
      <c r="H65" s="1" t="s">
        <v>61</v>
      </c>
      <c r="I65" s="1">
        <v>36</v>
      </c>
      <c r="J65" s="11">
        <v>44266</v>
      </c>
      <c r="K65" s="12">
        <v>253741</v>
      </c>
      <c r="L65" s="13">
        <v>0.34</v>
      </c>
      <c r="M65" s="1" t="s">
        <v>155</v>
      </c>
      <c r="N65" s="1" t="s">
        <v>156</v>
      </c>
      <c r="O65" s="1"/>
    </row>
    <row r="66" spans="1:15" ht="15" customHeight="1" x14ac:dyDescent="0.3">
      <c r="A66" s="1">
        <v>765</v>
      </c>
      <c r="B66" s="1" t="s">
        <v>1626</v>
      </c>
      <c r="C66" s="1" t="s">
        <v>1627</v>
      </c>
      <c r="D66" s="1" t="s">
        <v>72</v>
      </c>
      <c r="E66" s="1" t="s">
        <v>98</v>
      </c>
      <c r="F66" s="1" t="s">
        <v>74</v>
      </c>
      <c r="G66" s="1" t="s">
        <v>60</v>
      </c>
      <c r="H66" s="1" t="s">
        <v>61</v>
      </c>
      <c r="I66" s="1">
        <v>46</v>
      </c>
      <c r="J66" s="11">
        <v>40499</v>
      </c>
      <c r="K66" s="12">
        <v>92833</v>
      </c>
      <c r="L66" s="13">
        <v>0</v>
      </c>
      <c r="M66" s="1" t="s">
        <v>155</v>
      </c>
      <c r="N66" s="1" t="s">
        <v>156</v>
      </c>
      <c r="O66" s="1"/>
    </row>
    <row r="67" spans="1:15" ht="15" customHeight="1" x14ac:dyDescent="0.3">
      <c r="A67" s="1">
        <v>766</v>
      </c>
      <c r="B67" s="1" t="s">
        <v>1628</v>
      </c>
      <c r="C67" s="1" t="s">
        <v>1629</v>
      </c>
      <c r="D67" s="1" t="s">
        <v>112</v>
      </c>
      <c r="E67" s="1" t="s">
        <v>54</v>
      </c>
      <c r="F67" s="1" t="s">
        <v>74</v>
      </c>
      <c r="G67" s="1" t="s">
        <v>60</v>
      </c>
      <c r="H67" s="1" t="s">
        <v>61</v>
      </c>
      <c r="I67" s="1">
        <v>55</v>
      </c>
      <c r="J67" s="11">
        <v>43449</v>
      </c>
      <c r="K67" s="12">
        <v>95400</v>
      </c>
      <c r="L67" s="13">
        <v>0</v>
      </c>
      <c r="M67" s="1" t="s">
        <v>155</v>
      </c>
      <c r="N67" s="1" t="s">
        <v>307</v>
      </c>
      <c r="O67" s="1"/>
    </row>
    <row r="68" spans="1:15" ht="15" customHeight="1" x14ac:dyDescent="0.3">
      <c r="A68" s="1">
        <v>767</v>
      </c>
      <c r="B68" s="1" t="s">
        <v>1630</v>
      </c>
      <c r="C68" s="1" t="s">
        <v>1631</v>
      </c>
      <c r="D68" s="1" t="s">
        <v>431</v>
      </c>
      <c r="E68" s="1" t="s">
        <v>41</v>
      </c>
      <c r="F68" s="1" t="s">
        <v>74</v>
      </c>
      <c r="G68" s="1" t="s">
        <v>60</v>
      </c>
      <c r="H68" s="1" t="s">
        <v>102</v>
      </c>
      <c r="I68" s="1">
        <v>63</v>
      </c>
      <c r="J68" s="11">
        <v>41551</v>
      </c>
      <c r="K68" s="12">
        <v>88230</v>
      </c>
      <c r="L68" s="13">
        <v>0</v>
      </c>
      <c r="M68" s="1" t="s">
        <v>44</v>
      </c>
      <c r="N68" s="1" t="s">
        <v>88</v>
      </c>
      <c r="O68" s="1"/>
    </row>
    <row r="69" spans="1:15" ht="15" customHeight="1" x14ac:dyDescent="0.3">
      <c r="A69" s="1">
        <v>768</v>
      </c>
      <c r="B69" s="1" t="s">
        <v>1632</v>
      </c>
      <c r="C69" s="1" t="s">
        <v>1633</v>
      </c>
      <c r="D69" s="1" t="s">
        <v>310</v>
      </c>
      <c r="E69" s="1" t="s">
        <v>41</v>
      </c>
      <c r="F69" s="1" t="s">
        <v>55</v>
      </c>
      <c r="G69" s="1" t="s">
        <v>60</v>
      </c>
      <c r="H69" s="1" t="s">
        <v>43</v>
      </c>
      <c r="I69" s="1">
        <v>54</v>
      </c>
      <c r="J69" s="11">
        <v>37677</v>
      </c>
      <c r="K69" s="12">
        <v>62179</v>
      </c>
      <c r="L69" s="13">
        <v>0</v>
      </c>
      <c r="M69" s="1" t="s">
        <v>22</v>
      </c>
      <c r="N69" s="1" t="s">
        <v>56</v>
      </c>
      <c r="O69" s="1"/>
    </row>
    <row r="70" spans="1:15" ht="15" customHeight="1" x14ac:dyDescent="0.3">
      <c r="A70" s="1">
        <v>769</v>
      </c>
      <c r="B70" s="1" t="s">
        <v>1634</v>
      </c>
      <c r="C70" s="1" t="s">
        <v>1635</v>
      </c>
      <c r="D70" s="1" t="s">
        <v>177</v>
      </c>
      <c r="E70" s="1" t="s">
        <v>54</v>
      </c>
      <c r="F70" s="1" t="s">
        <v>55</v>
      </c>
      <c r="G70" s="1" t="s">
        <v>60</v>
      </c>
      <c r="H70" s="1" t="s">
        <v>84</v>
      </c>
      <c r="I70" s="1">
        <v>26</v>
      </c>
      <c r="J70" s="11">
        <v>43879</v>
      </c>
      <c r="K70" s="12">
        <v>42343</v>
      </c>
      <c r="L70" s="13">
        <v>0</v>
      </c>
      <c r="M70" s="1" t="s">
        <v>44</v>
      </c>
      <c r="N70" s="1" t="s">
        <v>88</v>
      </c>
      <c r="O70" s="11">
        <v>43984</v>
      </c>
    </row>
    <row r="71" spans="1:15" ht="15" customHeight="1" x14ac:dyDescent="0.3">
      <c r="A71" s="1">
        <v>770</v>
      </c>
      <c r="B71" s="1" t="s">
        <v>1636</v>
      </c>
      <c r="C71" s="1" t="s">
        <v>1637</v>
      </c>
      <c r="D71" s="1" t="s">
        <v>72</v>
      </c>
      <c r="E71" s="1" t="s">
        <v>73</v>
      </c>
      <c r="F71" s="1" t="s">
        <v>49</v>
      </c>
      <c r="G71" s="1" t="s">
        <v>24</v>
      </c>
      <c r="H71" s="1" t="s">
        <v>84</v>
      </c>
      <c r="I71" s="1">
        <v>26</v>
      </c>
      <c r="J71" s="11">
        <v>44688</v>
      </c>
      <c r="K71" s="12">
        <v>70275</v>
      </c>
      <c r="L71" s="13">
        <v>0</v>
      </c>
      <c r="M71" s="1" t="s">
        <v>44</v>
      </c>
      <c r="N71" s="1" t="s">
        <v>45</v>
      </c>
      <c r="O71" s="1"/>
    </row>
    <row r="72" spans="1:15" ht="15" customHeight="1" x14ac:dyDescent="0.3">
      <c r="A72" s="1">
        <v>771</v>
      </c>
      <c r="B72" s="1" t="s">
        <v>1638</v>
      </c>
      <c r="C72" s="1" t="s">
        <v>1639</v>
      </c>
      <c r="D72" s="1" t="s">
        <v>78</v>
      </c>
      <c r="E72" s="1" t="s">
        <v>5</v>
      </c>
      <c r="F72" s="1" t="s">
        <v>49</v>
      </c>
      <c r="G72" s="1" t="s">
        <v>60</v>
      </c>
      <c r="H72" s="1" t="s">
        <v>61</v>
      </c>
      <c r="I72" s="1">
        <v>34</v>
      </c>
      <c r="J72" s="11">
        <v>41007</v>
      </c>
      <c r="K72" s="12">
        <v>51448</v>
      </c>
      <c r="L72" s="13">
        <v>0</v>
      </c>
      <c r="M72" s="1" t="s">
        <v>155</v>
      </c>
      <c r="N72" s="1" t="s">
        <v>307</v>
      </c>
      <c r="O72" s="1"/>
    </row>
    <row r="73" spans="1:15" ht="15" customHeight="1" x14ac:dyDescent="0.3">
      <c r="A73" s="1">
        <v>772</v>
      </c>
      <c r="B73" s="1" t="s">
        <v>1640</v>
      </c>
      <c r="C73" s="1" t="s">
        <v>1641</v>
      </c>
      <c r="D73" s="1" t="s">
        <v>107</v>
      </c>
      <c r="E73" s="1" t="s">
        <v>41</v>
      </c>
      <c r="F73" s="1" t="s">
        <v>42</v>
      </c>
      <c r="G73" s="1" t="s">
        <v>60</v>
      </c>
      <c r="H73" s="1" t="s">
        <v>43</v>
      </c>
      <c r="I73" s="1">
        <v>48</v>
      </c>
      <c r="J73" s="11">
        <v>39912</v>
      </c>
      <c r="K73" s="12">
        <v>185363</v>
      </c>
      <c r="L73" s="13">
        <v>0.33</v>
      </c>
      <c r="M73" s="1" t="s">
        <v>22</v>
      </c>
      <c r="N73" s="1" t="s">
        <v>56</v>
      </c>
      <c r="O73" s="1"/>
    </row>
    <row r="74" spans="1:15" ht="15" customHeight="1" x14ac:dyDescent="0.3">
      <c r="A74" s="1">
        <v>773</v>
      </c>
      <c r="B74" s="1" t="s">
        <v>1642</v>
      </c>
      <c r="C74" s="1" t="s">
        <v>1643</v>
      </c>
      <c r="D74" s="1" t="s">
        <v>191</v>
      </c>
      <c r="E74" s="1" t="s">
        <v>54</v>
      </c>
      <c r="F74" s="1" t="s">
        <v>42</v>
      </c>
      <c r="G74" s="1" t="s">
        <v>24</v>
      </c>
      <c r="H74" s="1" t="s">
        <v>84</v>
      </c>
      <c r="I74" s="1">
        <v>52</v>
      </c>
      <c r="J74" s="11">
        <v>43363</v>
      </c>
      <c r="K74" s="12">
        <v>60784</v>
      </c>
      <c r="L74" s="13">
        <v>0</v>
      </c>
      <c r="M74" s="1" t="s">
        <v>44</v>
      </c>
      <c r="N74" s="1" t="s">
        <v>66</v>
      </c>
      <c r="O74" s="1"/>
    </row>
    <row r="75" spans="1:15" ht="15" customHeight="1" x14ac:dyDescent="0.3">
      <c r="A75" s="1">
        <v>774</v>
      </c>
      <c r="B75" s="1" t="s">
        <v>1644</v>
      </c>
      <c r="C75" s="1" t="s">
        <v>1645</v>
      </c>
      <c r="D75" s="1" t="s">
        <v>48</v>
      </c>
      <c r="E75" s="1" t="s">
        <v>73</v>
      </c>
      <c r="F75" s="1" t="s">
        <v>74</v>
      </c>
      <c r="G75" s="1" t="s">
        <v>60</v>
      </c>
      <c r="H75" s="1" t="s">
        <v>61</v>
      </c>
      <c r="I75" s="1">
        <v>45</v>
      </c>
      <c r="J75" s="11">
        <v>38084</v>
      </c>
      <c r="K75" s="12">
        <v>45323</v>
      </c>
      <c r="L75" s="13">
        <v>0</v>
      </c>
      <c r="M75" s="1" t="s">
        <v>155</v>
      </c>
      <c r="N75" s="1" t="s">
        <v>156</v>
      </c>
      <c r="O75" s="1"/>
    </row>
    <row r="76" spans="1:15" ht="15" customHeight="1" x14ac:dyDescent="0.3">
      <c r="A76" s="1">
        <v>775</v>
      </c>
      <c r="B76" s="1" t="s">
        <v>1646</v>
      </c>
      <c r="C76" s="1" t="s">
        <v>314</v>
      </c>
      <c r="D76" s="1" t="s">
        <v>87</v>
      </c>
      <c r="E76" s="1" t="s">
        <v>79</v>
      </c>
      <c r="F76" s="1" t="s">
        <v>74</v>
      </c>
      <c r="G76" s="1" t="s">
        <v>60</v>
      </c>
      <c r="H76" s="1" t="s">
        <v>61</v>
      </c>
      <c r="I76" s="1">
        <v>51</v>
      </c>
      <c r="J76" s="11">
        <v>41162</v>
      </c>
      <c r="K76" s="12">
        <v>129727</v>
      </c>
      <c r="L76" s="13">
        <v>0.08</v>
      </c>
      <c r="M76" s="1" t="s">
        <v>44</v>
      </c>
      <c r="N76" s="1" t="s">
        <v>69</v>
      </c>
      <c r="O76" s="11">
        <v>44476</v>
      </c>
    </row>
    <row r="77" spans="1:15" ht="15" customHeight="1" x14ac:dyDescent="0.3">
      <c r="A77" s="1">
        <v>776</v>
      </c>
      <c r="B77" s="1" t="s">
        <v>1647</v>
      </c>
      <c r="C77" s="1" t="s">
        <v>1648</v>
      </c>
      <c r="D77" s="1" t="s">
        <v>122</v>
      </c>
      <c r="E77" s="1" t="s">
        <v>5</v>
      </c>
      <c r="F77" s="1" t="s">
        <v>74</v>
      </c>
      <c r="G77" s="1" t="s">
        <v>60</v>
      </c>
      <c r="H77" s="1" t="s">
        <v>43</v>
      </c>
      <c r="I77" s="1">
        <v>43</v>
      </c>
      <c r="J77" s="11">
        <v>38990</v>
      </c>
      <c r="K77" s="12">
        <v>63229</v>
      </c>
      <c r="L77" s="13">
        <v>0</v>
      </c>
      <c r="M77" s="1" t="s">
        <v>44</v>
      </c>
      <c r="N77" s="1" t="s">
        <v>88</v>
      </c>
      <c r="O77" s="1"/>
    </row>
    <row r="78" spans="1:15" ht="15" customHeight="1" x14ac:dyDescent="0.3">
      <c r="A78" s="1">
        <v>777</v>
      </c>
      <c r="B78" s="1" t="s">
        <v>1649</v>
      </c>
      <c r="C78" s="1" t="s">
        <v>1650</v>
      </c>
      <c r="D78" s="1" t="s">
        <v>65</v>
      </c>
      <c r="E78" s="1" t="s">
        <v>73</v>
      </c>
      <c r="F78" s="1" t="s">
        <v>49</v>
      </c>
      <c r="G78" s="1" t="s">
        <v>24</v>
      </c>
      <c r="H78" s="1" t="s">
        <v>84</v>
      </c>
      <c r="I78" s="1">
        <v>54</v>
      </c>
      <c r="J78" s="11">
        <v>38029</v>
      </c>
      <c r="K78" s="12">
        <v>194221</v>
      </c>
      <c r="L78" s="13">
        <v>0.16</v>
      </c>
      <c r="M78" s="1" t="s">
        <v>44</v>
      </c>
      <c r="N78" s="1" t="s">
        <v>66</v>
      </c>
      <c r="O78" s="1"/>
    </row>
    <row r="79" spans="1:15" ht="15" customHeight="1" x14ac:dyDescent="0.3">
      <c r="A79" s="1">
        <v>778</v>
      </c>
      <c r="B79" s="1" t="s">
        <v>1651</v>
      </c>
      <c r="C79" s="1" t="s">
        <v>1652</v>
      </c>
      <c r="D79" s="1" t="s">
        <v>72</v>
      </c>
      <c r="E79" s="1" t="s">
        <v>5</v>
      </c>
      <c r="F79" s="1" t="s">
        <v>55</v>
      </c>
      <c r="G79" s="1" t="s">
        <v>60</v>
      </c>
      <c r="H79" s="1" t="s">
        <v>84</v>
      </c>
      <c r="I79" s="1">
        <v>54</v>
      </c>
      <c r="J79" s="11">
        <v>43446</v>
      </c>
      <c r="K79" s="12">
        <v>78020</v>
      </c>
      <c r="L79" s="13">
        <v>0</v>
      </c>
      <c r="M79" s="1" t="s">
        <v>44</v>
      </c>
      <c r="N79" s="1" t="s">
        <v>45</v>
      </c>
      <c r="O79" s="1"/>
    </row>
    <row r="80" spans="1:15" ht="15" customHeight="1" x14ac:dyDescent="0.3">
      <c r="A80" s="1">
        <v>779</v>
      </c>
      <c r="B80" s="1" t="s">
        <v>1653</v>
      </c>
      <c r="C80" s="1" t="s">
        <v>1654</v>
      </c>
      <c r="D80" s="1" t="s">
        <v>107</v>
      </c>
      <c r="E80" s="1" t="s">
        <v>73</v>
      </c>
      <c r="F80" s="1" t="s">
        <v>74</v>
      </c>
      <c r="G80" s="1" t="s">
        <v>24</v>
      </c>
      <c r="H80" s="1" t="s">
        <v>84</v>
      </c>
      <c r="I80" s="1">
        <v>25</v>
      </c>
      <c r="J80" s="11">
        <v>44841</v>
      </c>
      <c r="K80" s="12">
        <v>197331</v>
      </c>
      <c r="L80" s="13">
        <v>0.33</v>
      </c>
      <c r="M80" s="1" t="s">
        <v>44</v>
      </c>
      <c r="N80" s="1" t="s">
        <v>62</v>
      </c>
      <c r="O80" s="1"/>
    </row>
    <row r="81" spans="1:15" ht="15" customHeight="1" x14ac:dyDescent="0.3">
      <c r="A81" s="1">
        <v>780</v>
      </c>
      <c r="B81" s="1" t="s">
        <v>1655</v>
      </c>
      <c r="C81" s="1" t="s">
        <v>1656</v>
      </c>
      <c r="D81" s="1" t="s">
        <v>78</v>
      </c>
      <c r="E81" s="1" t="s">
        <v>73</v>
      </c>
      <c r="F81" s="1" t="s">
        <v>42</v>
      </c>
      <c r="G81" s="1" t="s">
        <v>24</v>
      </c>
      <c r="H81" s="1" t="s">
        <v>61</v>
      </c>
      <c r="I81" s="1">
        <v>65</v>
      </c>
      <c r="J81" s="11">
        <v>35842</v>
      </c>
      <c r="K81" s="12">
        <v>63346</v>
      </c>
      <c r="L81" s="13">
        <v>0</v>
      </c>
      <c r="M81" s="1" t="s">
        <v>155</v>
      </c>
      <c r="N81" s="1" t="s">
        <v>156</v>
      </c>
      <c r="O81" s="1"/>
    </row>
    <row r="82" spans="1:15" ht="15" customHeight="1" x14ac:dyDescent="0.3">
      <c r="A82" s="1">
        <v>781</v>
      </c>
      <c r="B82" s="1" t="s">
        <v>1657</v>
      </c>
      <c r="C82" s="1" t="s">
        <v>1658</v>
      </c>
      <c r="D82" s="1" t="s">
        <v>40</v>
      </c>
      <c r="E82" s="1" t="s">
        <v>41</v>
      </c>
      <c r="F82" s="1" t="s">
        <v>42</v>
      </c>
      <c r="G82" s="1" t="s">
        <v>24</v>
      </c>
      <c r="H82" s="1" t="s">
        <v>61</v>
      </c>
      <c r="I82" s="1">
        <v>40</v>
      </c>
      <c r="J82" s="11">
        <v>41831</v>
      </c>
      <c r="K82" s="12">
        <v>105574</v>
      </c>
      <c r="L82" s="13">
        <v>0</v>
      </c>
      <c r="M82" s="1" t="s">
        <v>44</v>
      </c>
      <c r="N82" s="1" t="s">
        <v>88</v>
      </c>
      <c r="O82" s="1"/>
    </row>
    <row r="83" spans="1:15" ht="15" customHeight="1" x14ac:dyDescent="0.3">
      <c r="A83" s="1">
        <v>782</v>
      </c>
      <c r="B83" s="1" t="s">
        <v>1659</v>
      </c>
      <c r="C83" s="1" t="s">
        <v>1660</v>
      </c>
      <c r="D83" s="1" t="s">
        <v>454</v>
      </c>
      <c r="E83" s="1" t="s">
        <v>41</v>
      </c>
      <c r="F83" s="1" t="s">
        <v>49</v>
      </c>
      <c r="G83" s="1" t="s">
        <v>24</v>
      </c>
      <c r="H83" s="1" t="s">
        <v>43</v>
      </c>
      <c r="I83" s="1">
        <v>31</v>
      </c>
      <c r="J83" s="11">
        <v>42106</v>
      </c>
      <c r="K83" s="12">
        <v>101941</v>
      </c>
      <c r="L83" s="13">
        <v>0</v>
      </c>
      <c r="M83" s="1" t="s">
        <v>22</v>
      </c>
      <c r="N83" s="1" t="s">
        <v>129</v>
      </c>
      <c r="O83" s="1"/>
    </row>
    <row r="84" spans="1:15" ht="15" customHeight="1" x14ac:dyDescent="0.3">
      <c r="A84" s="1">
        <v>783</v>
      </c>
      <c r="B84" s="1" t="s">
        <v>1661</v>
      </c>
      <c r="C84" s="1" t="s">
        <v>1662</v>
      </c>
      <c r="D84" s="1" t="s">
        <v>245</v>
      </c>
      <c r="E84" s="1" t="s">
        <v>54</v>
      </c>
      <c r="F84" s="1" t="s">
        <v>55</v>
      </c>
      <c r="G84" s="1" t="s">
        <v>24</v>
      </c>
      <c r="H84" s="1" t="s">
        <v>102</v>
      </c>
      <c r="I84" s="1">
        <v>45</v>
      </c>
      <c r="J84" s="11">
        <v>38550</v>
      </c>
      <c r="K84" s="12">
        <v>74777</v>
      </c>
      <c r="L84" s="13">
        <v>0</v>
      </c>
      <c r="M84" s="1" t="s">
        <v>44</v>
      </c>
      <c r="N84" s="1" t="s">
        <v>66</v>
      </c>
      <c r="O84" s="1"/>
    </row>
    <row r="85" spans="1:15" ht="15" customHeight="1" x14ac:dyDescent="0.3">
      <c r="A85" s="1">
        <v>784</v>
      </c>
      <c r="B85" s="1" t="s">
        <v>1663</v>
      </c>
      <c r="C85" s="1" t="s">
        <v>1664</v>
      </c>
      <c r="D85" s="1" t="s">
        <v>48</v>
      </c>
      <c r="E85" s="1" t="s">
        <v>5</v>
      </c>
      <c r="F85" s="1" t="s">
        <v>55</v>
      </c>
      <c r="G85" s="1" t="s">
        <v>24</v>
      </c>
      <c r="H85" s="1" t="s">
        <v>84</v>
      </c>
      <c r="I85" s="1">
        <v>40</v>
      </c>
      <c r="J85" s="11">
        <v>44454</v>
      </c>
      <c r="K85" s="12">
        <v>59447</v>
      </c>
      <c r="L85" s="13">
        <v>0</v>
      </c>
      <c r="M85" s="1" t="s">
        <v>44</v>
      </c>
      <c r="N85" s="1" t="s">
        <v>66</v>
      </c>
      <c r="O85" s="1"/>
    </row>
    <row r="86" spans="1:15" ht="15" customHeight="1" x14ac:dyDescent="0.3">
      <c r="A86" s="1">
        <v>785</v>
      </c>
      <c r="B86" s="1" t="s">
        <v>1665</v>
      </c>
      <c r="C86" s="1" t="s">
        <v>1666</v>
      </c>
      <c r="D86" s="1" t="s">
        <v>87</v>
      </c>
      <c r="E86" s="1" t="s">
        <v>98</v>
      </c>
      <c r="F86" s="1" t="s">
        <v>42</v>
      </c>
      <c r="G86" s="1" t="s">
        <v>24</v>
      </c>
      <c r="H86" s="1" t="s">
        <v>43</v>
      </c>
      <c r="I86" s="1">
        <v>25</v>
      </c>
      <c r="J86" s="11">
        <v>44538</v>
      </c>
      <c r="K86" s="12">
        <v>105072</v>
      </c>
      <c r="L86" s="13">
        <v>0.06</v>
      </c>
      <c r="M86" s="1" t="s">
        <v>22</v>
      </c>
      <c r="N86" s="1" t="s">
        <v>80</v>
      </c>
      <c r="O86" s="1"/>
    </row>
    <row r="87" spans="1:15" ht="15" customHeight="1" x14ac:dyDescent="0.3">
      <c r="A87" s="1">
        <v>786</v>
      </c>
      <c r="B87" s="1" t="s">
        <v>1667</v>
      </c>
      <c r="C87" s="1" t="s">
        <v>1668</v>
      </c>
      <c r="D87" s="1" t="s">
        <v>101</v>
      </c>
      <c r="E87" s="1" t="s">
        <v>54</v>
      </c>
      <c r="F87" s="1" t="s">
        <v>55</v>
      </c>
      <c r="G87" s="1" t="s">
        <v>24</v>
      </c>
      <c r="H87" s="1" t="s">
        <v>61</v>
      </c>
      <c r="I87" s="1">
        <v>53</v>
      </c>
      <c r="J87" s="11">
        <v>36304</v>
      </c>
      <c r="K87" s="12">
        <v>150893</v>
      </c>
      <c r="L87" s="13">
        <v>0.13</v>
      </c>
      <c r="M87" s="1" t="s">
        <v>44</v>
      </c>
      <c r="N87" s="1" t="s">
        <v>50</v>
      </c>
      <c r="O87" s="1"/>
    </row>
    <row r="88" spans="1:15" ht="15" customHeight="1" x14ac:dyDescent="0.3">
      <c r="A88" s="1">
        <v>787</v>
      </c>
      <c r="B88" s="1" t="s">
        <v>1669</v>
      </c>
      <c r="C88" s="1" t="s">
        <v>1670</v>
      </c>
      <c r="D88" s="1" t="s">
        <v>65</v>
      </c>
      <c r="E88" s="1" t="s">
        <v>98</v>
      </c>
      <c r="F88" s="1" t="s">
        <v>49</v>
      </c>
      <c r="G88" s="1" t="s">
        <v>60</v>
      </c>
      <c r="H88" s="1" t="s">
        <v>61</v>
      </c>
      <c r="I88" s="1">
        <v>49</v>
      </c>
      <c r="J88" s="11">
        <v>41313</v>
      </c>
      <c r="K88" s="12">
        <v>156276</v>
      </c>
      <c r="L88" s="13">
        <v>0.22</v>
      </c>
      <c r="M88" s="1" t="s">
        <v>44</v>
      </c>
      <c r="N88" s="1" t="s">
        <v>66</v>
      </c>
      <c r="O88" s="1"/>
    </row>
    <row r="89" spans="1:15" ht="15" customHeight="1" x14ac:dyDescent="0.3">
      <c r="A89" s="1">
        <v>788</v>
      </c>
      <c r="B89" s="1" t="s">
        <v>1671</v>
      </c>
      <c r="C89" s="1" t="s">
        <v>1672</v>
      </c>
      <c r="D89" s="1" t="s">
        <v>107</v>
      </c>
      <c r="E89" s="1" t="s">
        <v>73</v>
      </c>
      <c r="F89" s="1" t="s">
        <v>55</v>
      </c>
      <c r="G89" s="1" t="s">
        <v>60</v>
      </c>
      <c r="H89" s="1" t="s">
        <v>43</v>
      </c>
      <c r="I89" s="1">
        <v>31</v>
      </c>
      <c r="J89" s="11">
        <v>44861</v>
      </c>
      <c r="K89" s="12">
        <v>191755</v>
      </c>
      <c r="L89" s="13">
        <v>0.4</v>
      </c>
      <c r="M89" s="1" t="s">
        <v>44</v>
      </c>
      <c r="N89" s="1" t="s">
        <v>88</v>
      </c>
      <c r="O89" s="1"/>
    </row>
    <row r="90" spans="1:15" ht="15" customHeight="1" x14ac:dyDescent="0.3">
      <c r="A90" s="1">
        <v>789</v>
      </c>
      <c r="B90" s="1" t="s">
        <v>1673</v>
      </c>
      <c r="C90" s="1" t="s">
        <v>1674</v>
      </c>
      <c r="D90" s="1" t="s">
        <v>373</v>
      </c>
      <c r="E90" s="1" t="s">
        <v>54</v>
      </c>
      <c r="F90" s="1" t="s">
        <v>74</v>
      </c>
      <c r="G90" s="1" t="s">
        <v>60</v>
      </c>
      <c r="H90" s="1" t="s">
        <v>84</v>
      </c>
      <c r="I90" s="1">
        <v>33</v>
      </c>
      <c r="J90" s="11">
        <v>44139</v>
      </c>
      <c r="K90" s="12">
        <v>81070</v>
      </c>
      <c r="L90" s="13">
        <v>0</v>
      </c>
      <c r="M90" s="1" t="s">
        <v>44</v>
      </c>
      <c r="N90" s="1" t="s">
        <v>88</v>
      </c>
      <c r="O90" s="1"/>
    </row>
    <row r="91" spans="1:15" ht="15" customHeight="1" x14ac:dyDescent="0.3">
      <c r="A91" s="1">
        <v>790</v>
      </c>
      <c r="B91" s="1" t="s">
        <v>1675</v>
      </c>
      <c r="C91" s="1" t="s">
        <v>1676</v>
      </c>
      <c r="D91" s="1" t="s">
        <v>65</v>
      </c>
      <c r="E91" s="1" t="s">
        <v>73</v>
      </c>
      <c r="F91" s="1" t="s">
        <v>49</v>
      </c>
      <c r="G91" s="1" t="s">
        <v>24</v>
      </c>
      <c r="H91" s="1" t="s">
        <v>61</v>
      </c>
      <c r="I91" s="1">
        <v>40</v>
      </c>
      <c r="J91" s="11">
        <v>44531</v>
      </c>
      <c r="K91" s="12">
        <v>176533</v>
      </c>
      <c r="L91" s="13">
        <v>0.25</v>
      </c>
      <c r="M91" s="1" t="s">
        <v>44</v>
      </c>
      <c r="N91" s="1" t="s">
        <v>66</v>
      </c>
      <c r="O91" s="1"/>
    </row>
    <row r="92" spans="1:15" ht="15" customHeight="1" x14ac:dyDescent="0.3">
      <c r="A92" s="1">
        <v>791</v>
      </c>
      <c r="B92" s="1" t="s">
        <v>1677</v>
      </c>
      <c r="C92" s="1" t="s">
        <v>1678</v>
      </c>
      <c r="D92" s="1" t="s">
        <v>112</v>
      </c>
      <c r="E92" s="1" t="s">
        <v>54</v>
      </c>
      <c r="F92" s="1" t="s">
        <v>42</v>
      </c>
      <c r="G92" s="1" t="s">
        <v>60</v>
      </c>
      <c r="H92" s="1" t="s">
        <v>43</v>
      </c>
      <c r="I92" s="1">
        <v>29</v>
      </c>
      <c r="J92" s="11">
        <v>44069</v>
      </c>
      <c r="K92" s="12">
        <v>60919</v>
      </c>
      <c r="L92" s="13">
        <v>0</v>
      </c>
      <c r="M92" s="1" t="s">
        <v>44</v>
      </c>
      <c r="N92" s="1" t="s">
        <v>45</v>
      </c>
      <c r="O92" s="1"/>
    </row>
    <row r="93" spans="1:15" ht="15" customHeight="1" x14ac:dyDescent="0.3">
      <c r="A93" s="1">
        <v>792</v>
      </c>
      <c r="B93" s="1" t="s">
        <v>1679</v>
      </c>
      <c r="C93" s="1" t="s">
        <v>1680</v>
      </c>
      <c r="D93" s="1" t="s">
        <v>216</v>
      </c>
      <c r="E93" s="1" t="s">
        <v>41</v>
      </c>
      <c r="F93" s="1" t="s">
        <v>74</v>
      </c>
      <c r="G93" s="1" t="s">
        <v>24</v>
      </c>
      <c r="H93" s="1" t="s">
        <v>43</v>
      </c>
      <c r="I93" s="1">
        <v>51</v>
      </c>
      <c r="J93" s="11">
        <v>38188</v>
      </c>
      <c r="K93" s="12">
        <v>88288</v>
      </c>
      <c r="L93" s="13">
        <v>0</v>
      </c>
      <c r="M93" s="1" t="s">
        <v>22</v>
      </c>
      <c r="N93" s="1" t="s">
        <v>75</v>
      </c>
      <c r="O93" s="1"/>
    </row>
    <row r="94" spans="1:15" ht="15" customHeight="1" x14ac:dyDescent="0.3">
      <c r="A94" s="1">
        <v>793</v>
      </c>
      <c r="B94" s="1" t="s">
        <v>1681</v>
      </c>
      <c r="C94" s="1" t="s">
        <v>1682</v>
      </c>
      <c r="D94" s="1" t="s">
        <v>48</v>
      </c>
      <c r="E94" s="1" t="s">
        <v>5</v>
      </c>
      <c r="F94" s="1" t="s">
        <v>42</v>
      </c>
      <c r="G94" s="1" t="s">
        <v>60</v>
      </c>
      <c r="H94" s="1" t="s">
        <v>43</v>
      </c>
      <c r="I94" s="1">
        <v>31</v>
      </c>
      <c r="J94" s="11">
        <v>44519</v>
      </c>
      <c r="K94" s="12">
        <v>53638</v>
      </c>
      <c r="L94" s="13">
        <v>0</v>
      </c>
      <c r="M94" s="1" t="s">
        <v>44</v>
      </c>
      <c r="N94" s="1" t="s">
        <v>50</v>
      </c>
      <c r="O94" s="1"/>
    </row>
    <row r="95" spans="1:15" ht="15" customHeight="1" x14ac:dyDescent="0.3">
      <c r="A95" s="1">
        <v>794</v>
      </c>
      <c r="B95" s="1" t="s">
        <v>1683</v>
      </c>
      <c r="C95" s="1" t="s">
        <v>1684</v>
      </c>
      <c r="D95" s="1" t="s">
        <v>72</v>
      </c>
      <c r="E95" s="1" t="s">
        <v>73</v>
      </c>
      <c r="F95" s="1" t="s">
        <v>74</v>
      </c>
      <c r="G95" s="1" t="s">
        <v>60</v>
      </c>
      <c r="H95" s="1" t="s">
        <v>43</v>
      </c>
      <c r="I95" s="1">
        <v>44</v>
      </c>
      <c r="J95" s="11">
        <v>39897</v>
      </c>
      <c r="K95" s="12">
        <v>75362</v>
      </c>
      <c r="L95" s="13">
        <v>0</v>
      </c>
      <c r="M95" s="1" t="s">
        <v>44</v>
      </c>
      <c r="N95" s="1" t="s">
        <v>50</v>
      </c>
      <c r="O95" s="1"/>
    </row>
    <row r="96" spans="1:15" ht="15" customHeight="1" x14ac:dyDescent="0.3">
      <c r="A96" s="1">
        <v>795</v>
      </c>
      <c r="B96" s="1" t="s">
        <v>1685</v>
      </c>
      <c r="C96" s="1" t="s">
        <v>1686</v>
      </c>
      <c r="D96" s="1" t="s">
        <v>122</v>
      </c>
      <c r="E96" s="1" t="s">
        <v>5</v>
      </c>
      <c r="F96" s="1" t="s">
        <v>42</v>
      </c>
      <c r="G96" s="1" t="s">
        <v>60</v>
      </c>
      <c r="H96" s="1" t="s">
        <v>84</v>
      </c>
      <c r="I96" s="1">
        <v>38</v>
      </c>
      <c r="J96" s="11">
        <v>44705</v>
      </c>
      <c r="K96" s="12">
        <v>60799</v>
      </c>
      <c r="L96" s="13">
        <v>0</v>
      </c>
      <c r="M96" s="1" t="s">
        <v>44</v>
      </c>
      <c r="N96" s="1" t="s">
        <v>62</v>
      </c>
      <c r="O96" s="1"/>
    </row>
    <row r="97" spans="1:15" ht="15" customHeight="1" x14ac:dyDescent="0.3">
      <c r="A97" s="1">
        <v>796</v>
      </c>
      <c r="B97" s="1" t="s">
        <v>1687</v>
      </c>
      <c r="C97" s="1" t="s">
        <v>1688</v>
      </c>
      <c r="D97" s="1" t="s">
        <v>87</v>
      </c>
      <c r="E97" s="1" t="s">
        <v>73</v>
      </c>
      <c r="F97" s="1" t="s">
        <v>49</v>
      </c>
      <c r="G97" s="1" t="s">
        <v>60</v>
      </c>
      <c r="H97" s="1" t="s">
        <v>43</v>
      </c>
      <c r="I97" s="1">
        <v>29</v>
      </c>
      <c r="J97" s="11">
        <v>44593</v>
      </c>
      <c r="K97" s="12">
        <v>129172</v>
      </c>
      <c r="L97" s="13">
        <v>0.08</v>
      </c>
      <c r="M97" s="1" t="s">
        <v>22</v>
      </c>
      <c r="N97" s="1" t="s">
        <v>129</v>
      </c>
      <c r="O97" s="1"/>
    </row>
    <row r="98" spans="1:15" ht="15" customHeight="1" x14ac:dyDescent="0.3">
      <c r="A98" s="1">
        <v>797</v>
      </c>
      <c r="B98" s="1" t="s">
        <v>1689</v>
      </c>
      <c r="C98" s="1" t="s">
        <v>1690</v>
      </c>
      <c r="D98" s="1" t="s">
        <v>48</v>
      </c>
      <c r="E98" s="1" t="s">
        <v>73</v>
      </c>
      <c r="F98" s="1" t="s">
        <v>49</v>
      </c>
      <c r="G98" s="1" t="s">
        <v>60</v>
      </c>
      <c r="H98" s="1" t="s">
        <v>43</v>
      </c>
      <c r="I98" s="1">
        <v>49</v>
      </c>
      <c r="J98" s="11">
        <v>44238</v>
      </c>
      <c r="K98" s="12">
        <v>50012</v>
      </c>
      <c r="L98" s="13">
        <v>0</v>
      </c>
      <c r="M98" s="1" t="s">
        <v>44</v>
      </c>
      <c r="N98" s="1" t="s">
        <v>62</v>
      </c>
      <c r="O98" s="1"/>
    </row>
    <row r="99" spans="1:15" ht="15" customHeight="1" x14ac:dyDescent="0.3">
      <c r="A99" s="1">
        <v>798</v>
      </c>
      <c r="B99" s="1" t="s">
        <v>1691</v>
      </c>
      <c r="C99" s="1" t="s">
        <v>1692</v>
      </c>
      <c r="D99" s="1" t="s">
        <v>101</v>
      </c>
      <c r="E99" s="1" t="s">
        <v>5</v>
      </c>
      <c r="F99" s="1" t="s">
        <v>55</v>
      </c>
      <c r="G99" s="1" t="s">
        <v>60</v>
      </c>
      <c r="H99" s="1" t="s">
        <v>43</v>
      </c>
      <c r="I99" s="1">
        <v>44</v>
      </c>
      <c r="J99" s="11">
        <v>43229</v>
      </c>
      <c r="K99" s="12">
        <v>122441</v>
      </c>
      <c r="L99" s="13">
        <v>0.15</v>
      </c>
      <c r="M99" s="1" t="s">
        <v>44</v>
      </c>
      <c r="N99" s="1" t="s">
        <v>45</v>
      </c>
      <c r="O99" s="1"/>
    </row>
    <row r="100" spans="1:15" ht="15" customHeight="1" x14ac:dyDescent="0.3">
      <c r="A100" s="1">
        <v>799</v>
      </c>
      <c r="B100" s="1" t="s">
        <v>1693</v>
      </c>
      <c r="C100" s="1" t="s">
        <v>1694</v>
      </c>
      <c r="D100" s="1" t="s">
        <v>40</v>
      </c>
      <c r="E100" s="1" t="s">
        <v>41</v>
      </c>
      <c r="F100" s="1" t="s">
        <v>74</v>
      </c>
      <c r="G100" s="1" t="s">
        <v>24</v>
      </c>
      <c r="H100" s="1" t="s">
        <v>61</v>
      </c>
      <c r="I100" s="1">
        <v>45</v>
      </c>
      <c r="J100" s="11">
        <v>37692</v>
      </c>
      <c r="K100" s="12">
        <v>85822</v>
      </c>
      <c r="L100" s="13">
        <v>0</v>
      </c>
      <c r="M100" s="1" t="s">
        <v>44</v>
      </c>
      <c r="N100" s="1" t="s">
        <v>69</v>
      </c>
      <c r="O100" s="1"/>
    </row>
    <row r="101" spans="1:15" ht="15" customHeight="1" x14ac:dyDescent="0.3">
      <c r="A101" s="1">
        <v>800</v>
      </c>
      <c r="B101" s="1" t="s">
        <v>1695</v>
      </c>
      <c r="C101" s="1" t="s">
        <v>1021</v>
      </c>
      <c r="D101" s="1" t="s">
        <v>48</v>
      </c>
      <c r="E101" s="1" t="s">
        <v>5</v>
      </c>
      <c r="F101" s="1" t="s">
        <v>74</v>
      </c>
      <c r="G101" s="1" t="s">
        <v>24</v>
      </c>
      <c r="H101" s="1" t="s">
        <v>61</v>
      </c>
      <c r="I101" s="1">
        <v>58</v>
      </c>
      <c r="J101" s="11">
        <v>39223</v>
      </c>
      <c r="K101" s="12">
        <v>43803</v>
      </c>
      <c r="L101" s="13">
        <v>0</v>
      </c>
      <c r="M101" s="1" t="s">
        <v>44</v>
      </c>
      <c r="N101" s="1" t="s">
        <v>88</v>
      </c>
      <c r="O101" s="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C6749-7D48-4815-8027-3048F9BE3D0D}">
  <sheetPr codeName="Sheet9">
    <tabColor rgb="FFB5D7EF"/>
  </sheetPr>
  <dimension ref="A1:O101"/>
  <sheetViews>
    <sheetView showGridLines="0" workbookViewId="0"/>
  </sheetViews>
  <sheetFormatPr defaultRowHeight="14.4" x14ac:dyDescent="0.3"/>
  <cols>
    <col min="1" max="15" width="15.77734375" customWidth="1"/>
  </cols>
  <sheetData>
    <row r="1" spans="1:15" ht="15" customHeight="1" x14ac:dyDescent="0.3">
      <c r="A1" s="2" t="s">
        <v>25</v>
      </c>
      <c r="B1" s="2" t="s">
        <v>26</v>
      </c>
      <c r="C1" s="2" t="s">
        <v>27</v>
      </c>
      <c r="D1" s="2" t="s">
        <v>28</v>
      </c>
      <c r="E1" s="2" t="s">
        <v>29</v>
      </c>
      <c r="F1" s="2" t="s">
        <v>30</v>
      </c>
      <c r="G1" s="2" t="s">
        <v>23</v>
      </c>
      <c r="H1" s="2" t="s">
        <v>31</v>
      </c>
      <c r="I1" s="2" t="s">
        <v>32</v>
      </c>
      <c r="J1" s="2" t="s">
        <v>33</v>
      </c>
      <c r="K1" s="2" t="s">
        <v>34</v>
      </c>
      <c r="L1" s="2" t="s">
        <v>35</v>
      </c>
      <c r="M1" s="2" t="s">
        <v>21</v>
      </c>
      <c r="N1" s="2" t="s">
        <v>36</v>
      </c>
      <c r="O1" s="2" t="s">
        <v>37</v>
      </c>
    </row>
    <row r="2" spans="1:15" ht="15" customHeight="1" x14ac:dyDescent="0.3">
      <c r="A2" s="1">
        <v>801</v>
      </c>
      <c r="B2" s="1" t="s">
        <v>1696</v>
      </c>
      <c r="C2" s="1" t="s">
        <v>1697</v>
      </c>
      <c r="D2" s="1" t="s">
        <v>72</v>
      </c>
      <c r="E2" s="1" t="s">
        <v>73</v>
      </c>
      <c r="F2" s="1" t="s">
        <v>74</v>
      </c>
      <c r="G2" s="1" t="s">
        <v>24</v>
      </c>
      <c r="H2" s="1" t="s">
        <v>43</v>
      </c>
      <c r="I2" s="1">
        <v>29</v>
      </c>
      <c r="J2" s="11">
        <v>43798</v>
      </c>
      <c r="K2" s="12">
        <v>72620</v>
      </c>
      <c r="L2" s="13">
        <v>0</v>
      </c>
      <c r="M2" s="1" t="s">
        <v>22</v>
      </c>
      <c r="N2" s="1" t="s">
        <v>75</v>
      </c>
      <c r="O2" s="1"/>
    </row>
    <row r="3" spans="1:15" ht="15" customHeight="1" x14ac:dyDescent="0.3">
      <c r="A3" s="1">
        <v>802</v>
      </c>
      <c r="B3" s="1" t="s">
        <v>1698</v>
      </c>
      <c r="C3" s="1" t="s">
        <v>1699</v>
      </c>
      <c r="D3" s="1" t="s">
        <v>78</v>
      </c>
      <c r="E3" s="1" t="s">
        <v>98</v>
      </c>
      <c r="F3" s="1" t="s">
        <v>49</v>
      </c>
      <c r="G3" s="1" t="s">
        <v>60</v>
      </c>
      <c r="H3" s="1" t="s">
        <v>61</v>
      </c>
      <c r="I3" s="1">
        <v>25</v>
      </c>
      <c r="J3" s="11">
        <v>44432</v>
      </c>
      <c r="K3" s="12">
        <v>71222</v>
      </c>
      <c r="L3" s="13">
        <v>0</v>
      </c>
      <c r="M3" s="1" t="s">
        <v>155</v>
      </c>
      <c r="N3" s="1" t="s">
        <v>307</v>
      </c>
      <c r="O3" s="1"/>
    </row>
    <row r="4" spans="1:15" ht="15" customHeight="1" x14ac:dyDescent="0.3">
      <c r="A4" s="1">
        <v>803</v>
      </c>
      <c r="B4" s="1" t="s">
        <v>1700</v>
      </c>
      <c r="C4" s="1" t="s">
        <v>1701</v>
      </c>
      <c r="D4" s="1" t="s">
        <v>65</v>
      </c>
      <c r="E4" s="1" t="s">
        <v>41</v>
      </c>
      <c r="F4" s="1" t="s">
        <v>42</v>
      </c>
      <c r="G4" s="1" t="s">
        <v>60</v>
      </c>
      <c r="H4" s="1" t="s">
        <v>84</v>
      </c>
      <c r="I4" s="1">
        <v>62</v>
      </c>
      <c r="J4" s="11">
        <v>34694</v>
      </c>
      <c r="K4" s="12">
        <v>155332</v>
      </c>
      <c r="L4" s="13">
        <v>0.2</v>
      </c>
      <c r="M4" s="1" t="s">
        <v>44</v>
      </c>
      <c r="N4" s="1" t="s">
        <v>66</v>
      </c>
      <c r="O4" s="1"/>
    </row>
    <row r="5" spans="1:15" ht="15" customHeight="1" x14ac:dyDescent="0.3">
      <c r="A5" s="1">
        <v>804</v>
      </c>
      <c r="B5" s="1" t="s">
        <v>1702</v>
      </c>
      <c r="C5" s="1" t="s">
        <v>1703</v>
      </c>
      <c r="D5" s="1" t="s">
        <v>87</v>
      </c>
      <c r="E5" s="1" t="s">
        <v>79</v>
      </c>
      <c r="F5" s="1" t="s">
        <v>42</v>
      </c>
      <c r="G5" s="1" t="s">
        <v>24</v>
      </c>
      <c r="H5" s="1" t="s">
        <v>61</v>
      </c>
      <c r="I5" s="1">
        <v>33</v>
      </c>
      <c r="J5" s="11">
        <v>42695</v>
      </c>
      <c r="K5" s="12">
        <v>107202</v>
      </c>
      <c r="L5" s="13">
        <v>0.06</v>
      </c>
      <c r="M5" s="1" t="s">
        <v>44</v>
      </c>
      <c r="N5" s="1" t="s">
        <v>45</v>
      </c>
      <c r="O5" s="1"/>
    </row>
    <row r="6" spans="1:15" ht="15" customHeight="1" x14ac:dyDescent="0.3">
      <c r="A6" s="1">
        <v>805</v>
      </c>
      <c r="B6" s="1" t="s">
        <v>1704</v>
      </c>
      <c r="C6" s="1" t="s">
        <v>1705</v>
      </c>
      <c r="D6" s="1" t="s">
        <v>87</v>
      </c>
      <c r="E6" s="1" t="s">
        <v>73</v>
      </c>
      <c r="F6" s="1" t="s">
        <v>42</v>
      </c>
      <c r="G6" s="1" t="s">
        <v>24</v>
      </c>
      <c r="H6" s="1" t="s">
        <v>61</v>
      </c>
      <c r="I6" s="1">
        <v>56</v>
      </c>
      <c r="J6" s="11">
        <v>42364</v>
      </c>
      <c r="K6" s="12">
        <v>121751</v>
      </c>
      <c r="L6" s="13">
        <v>0.08</v>
      </c>
      <c r="M6" s="1" t="s">
        <v>44</v>
      </c>
      <c r="N6" s="1" t="s">
        <v>45</v>
      </c>
      <c r="O6" s="1"/>
    </row>
    <row r="7" spans="1:15" ht="15" customHeight="1" x14ac:dyDescent="0.3">
      <c r="A7" s="1">
        <v>806</v>
      </c>
      <c r="B7" s="1" t="s">
        <v>1706</v>
      </c>
      <c r="C7" s="1" t="s">
        <v>1707</v>
      </c>
      <c r="D7" s="1" t="s">
        <v>87</v>
      </c>
      <c r="E7" s="1" t="s">
        <v>79</v>
      </c>
      <c r="F7" s="1" t="s">
        <v>49</v>
      </c>
      <c r="G7" s="1" t="s">
        <v>60</v>
      </c>
      <c r="H7" s="1" t="s">
        <v>61</v>
      </c>
      <c r="I7" s="1">
        <v>45</v>
      </c>
      <c r="J7" s="11">
        <v>40450</v>
      </c>
      <c r="K7" s="12">
        <v>115591</v>
      </c>
      <c r="L7" s="13">
        <v>0.05</v>
      </c>
      <c r="M7" s="1" t="s">
        <v>44</v>
      </c>
      <c r="N7" s="1" t="s">
        <v>50</v>
      </c>
      <c r="O7" s="1"/>
    </row>
    <row r="8" spans="1:15" ht="15" customHeight="1" x14ac:dyDescent="0.3">
      <c r="A8" s="1">
        <v>807</v>
      </c>
      <c r="B8" s="1" t="s">
        <v>1708</v>
      </c>
      <c r="C8" s="1" t="s">
        <v>1709</v>
      </c>
      <c r="D8" s="1" t="s">
        <v>87</v>
      </c>
      <c r="E8" s="1" t="s">
        <v>144</v>
      </c>
      <c r="F8" s="1" t="s">
        <v>55</v>
      </c>
      <c r="G8" s="1" t="s">
        <v>60</v>
      </c>
      <c r="H8" s="1" t="s">
        <v>61</v>
      </c>
      <c r="I8" s="1">
        <v>28</v>
      </c>
      <c r="J8" s="11">
        <v>44266</v>
      </c>
      <c r="K8" s="12">
        <v>108601</v>
      </c>
      <c r="L8" s="13">
        <v>0.05</v>
      </c>
      <c r="M8" s="1" t="s">
        <v>155</v>
      </c>
      <c r="N8" s="1" t="s">
        <v>156</v>
      </c>
      <c r="O8" s="1"/>
    </row>
    <row r="9" spans="1:15" ht="15" customHeight="1" x14ac:dyDescent="0.3">
      <c r="A9" s="1">
        <v>808</v>
      </c>
      <c r="B9" s="1" t="s">
        <v>1710</v>
      </c>
      <c r="C9" s="1" t="s">
        <v>1711</v>
      </c>
      <c r="D9" s="1" t="s">
        <v>101</v>
      </c>
      <c r="E9" s="1" t="s">
        <v>144</v>
      </c>
      <c r="F9" s="1" t="s">
        <v>42</v>
      </c>
      <c r="G9" s="1" t="s">
        <v>60</v>
      </c>
      <c r="H9" s="1" t="s">
        <v>43</v>
      </c>
      <c r="I9" s="1">
        <v>30</v>
      </c>
      <c r="J9" s="11">
        <v>43542</v>
      </c>
      <c r="K9" s="12">
        <v>159823</v>
      </c>
      <c r="L9" s="13">
        <v>0.11</v>
      </c>
      <c r="M9" s="1" t="s">
        <v>44</v>
      </c>
      <c r="N9" s="1" t="s">
        <v>62</v>
      </c>
      <c r="O9" s="11">
        <v>44802</v>
      </c>
    </row>
    <row r="10" spans="1:15" ht="15" customHeight="1" x14ac:dyDescent="0.3">
      <c r="A10" s="1">
        <v>809</v>
      </c>
      <c r="B10" s="1" t="s">
        <v>1712</v>
      </c>
      <c r="C10" s="1" t="s">
        <v>71</v>
      </c>
      <c r="D10" s="1" t="s">
        <v>48</v>
      </c>
      <c r="E10" s="1" t="s">
        <v>98</v>
      </c>
      <c r="F10" s="1" t="s">
        <v>55</v>
      </c>
      <c r="G10" s="1" t="s">
        <v>60</v>
      </c>
      <c r="H10" s="1" t="s">
        <v>43</v>
      </c>
      <c r="I10" s="1">
        <v>45</v>
      </c>
      <c r="J10" s="11">
        <v>37240</v>
      </c>
      <c r="K10" s="12">
        <v>53526</v>
      </c>
      <c r="L10" s="13">
        <v>0</v>
      </c>
      <c r="M10" s="1" t="s">
        <v>44</v>
      </c>
      <c r="N10" s="1" t="s">
        <v>62</v>
      </c>
      <c r="O10" s="1"/>
    </row>
    <row r="11" spans="1:15" ht="15" customHeight="1" x14ac:dyDescent="0.3">
      <c r="A11" s="1">
        <v>810</v>
      </c>
      <c r="B11" s="1" t="s">
        <v>1713</v>
      </c>
      <c r="C11" s="1" t="s">
        <v>1714</v>
      </c>
      <c r="D11" s="1" t="s">
        <v>59</v>
      </c>
      <c r="E11" s="1" t="s">
        <v>54</v>
      </c>
      <c r="F11" s="1" t="s">
        <v>74</v>
      </c>
      <c r="G11" s="1" t="s">
        <v>24</v>
      </c>
      <c r="H11" s="1" t="s">
        <v>61</v>
      </c>
      <c r="I11" s="1">
        <v>33</v>
      </c>
      <c r="J11" s="11">
        <v>42707</v>
      </c>
      <c r="K11" s="12">
        <v>90084</v>
      </c>
      <c r="L11" s="13">
        <v>0</v>
      </c>
      <c r="M11" s="1" t="s">
        <v>44</v>
      </c>
      <c r="N11" s="1" t="s">
        <v>45</v>
      </c>
      <c r="O11" s="1"/>
    </row>
    <row r="12" spans="1:15" ht="15" customHeight="1" x14ac:dyDescent="0.3">
      <c r="A12" s="1">
        <v>811</v>
      </c>
      <c r="B12" s="1" t="s">
        <v>1715</v>
      </c>
      <c r="C12" s="1" t="s">
        <v>1716</v>
      </c>
      <c r="D12" s="1" t="s">
        <v>107</v>
      </c>
      <c r="E12" s="1" t="s">
        <v>73</v>
      </c>
      <c r="F12" s="1" t="s">
        <v>42</v>
      </c>
      <c r="G12" s="1" t="s">
        <v>24</v>
      </c>
      <c r="H12" s="1" t="s">
        <v>84</v>
      </c>
      <c r="I12" s="1">
        <v>41</v>
      </c>
      <c r="J12" s="11">
        <v>40627</v>
      </c>
      <c r="K12" s="12">
        <v>210085</v>
      </c>
      <c r="L12" s="13">
        <v>0.39</v>
      </c>
      <c r="M12" s="1" t="s">
        <v>44</v>
      </c>
      <c r="N12" s="1" t="s">
        <v>50</v>
      </c>
      <c r="O12" s="1"/>
    </row>
    <row r="13" spans="1:15" ht="15" customHeight="1" x14ac:dyDescent="0.3">
      <c r="A13" s="1">
        <v>812</v>
      </c>
      <c r="B13" s="1" t="s">
        <v>1717</v>
      </c>
      <c r="C13" s="1" t="s">
        <v>1718</v>
      </c>
      <c r="D13" s="1" t="s">
        <v>101</v>
      </c>
      <c r="E13" s="1" t="s">
        <v>5</v>
      </c>
      <c r="F13" s="1" t="s">
        <v>74</v>
      </c>
      <c r="G13" s="1" t="s">
        <v>24</v>
      </c>
      <c r="H13" s="1" t="s">
        <v>43</v>
      </c>
      <c r="I13" s="1">
        <v>33</v>
      </c>
      <c r="J13" s="11">
        <v>42042</v>
      </c>
      <c r="K13" s="12">
        <v>133908</v>
      </c>
      <c r="L13" s="13">
        <v>0.15</v>
      </c>
      <c r="M13" s="1" t="s">
        <v>44</v>
      </c>
      <c r="N13" s="1" t="s">
        <v>50</v>
      </c>
      <c r="O13" s="1"/>
    </row>
    <row r="14" spans="1:15" ht="15" customHeight="1" x14ac:dyDescent="0.3">
      <c r="A14" s="1">
        <v>813</v>
      </c>
      <c r="B14" s="1" t="s">
        <v>1719</v>
      </c>
      <c r="C14" s="1" t="s">
        <v>1720</v>
      </c>
      <c r="D14" s="1" t="s">
        <v>87</v>
      </c>
      <c r="E14" s="1" t="s">
        <v>98</v>
      </c>
      <c r="F14" s="1" t="s">
        <v>42</v>
      </c>
      <c r="G14" s="1" t="s">
        <v>60</v>
      </c>
      <c r="H14" s="1" t="s">
        <v>43</v>
      </c>
      <c r="I14" s="1">
        <v>48</v>
      </c>
      <c r="J14" s="11">
        <v>41355</v>
      </c>
      <c r="K14" s="12">
        <v>100652</v>
      </c>
      <c r="L14" s="13">
        <v>7.0000000000000007E-2</v>
      </c>
      <c r="M14" s="1" t="s">
        <v>44</v>
      </c>
      <c r="N14" s="1" t="s">
        <v>88</v>
      </c>
      <c r="O14" s="1"/>
    </row>
    <row r="15" spans="1:15" ht="15" customHeight="1" x14ac:dyDescent="0.3">
      <c r="A15" s="1">
        <v>814</v>
      </c>
      <c r="B15" s="1" t="s">
        <v>1721</v>
      </c>
      <c r="C15" s="1" t="s">
        <v>1722</v>
      </c>
      <c r="D15" s="1" t="s">
        <v>107</v>
      </c>
      <c r="E15" s="1" t="s">
        <v>144</v>
      </c>
      <c r="F15" s="1" t="s">
        <v>49</v>
      </c>
      <c r="G15" s="1" t="s">
        <v>60</v>
      </c>
      <c r="H15" s="1" t="s">
        <v>61</v>
      </c>
      <c r="I15" s="1">
        <v>48</v>
      </c>
      <c r="J15" s="11">
        <v>41481</v>
      </c>
      <c r="K15" s="12">
        <v>225725</v>
      </c>
      <c r="L15" s="13">
        <v>0.37</v>
      </c>
      <c r="M15" s="1" t="s">
        <v>44</v>
      </c>
      <c r="N15" s="1" t="s">
        <v>69</v>
      </c>
      <c r="O15" s="1"/>
    </row>
    <row r="16" spans="1:15" ht="15" customHeight="1" x14ac:dyDescent="0.3">
      <c r="A16" s="1">
        <v>815</v>
      </c>
      <c r="B16" s="1" t="s">
        <v>1723</v>
      </c>
      <c r="C16" s="1" t="s">
        <v>1724</v>
      </c>
      <c r="D16" s="1" t="s">
        <v>107</v>
      </c>
      <c r="E16" s="1" t="s">
        <v>144</v>
      </c>
      <c r="F16" s="1" t="s">
        <v>74</v>
      </c>
      <c r="G16" s="1" t="s">
        <v>60</v>
      </c>
      <c r="H16" s="1" t="s">
        <v>84</v>
      </c>
      <c r="I16" s="1">
        <v>41</v>
      </c>
      <c r="J16" s="11">
        <v>39212</v>
      </c>
      <c r="K16" s="12">
        <v>224989</v>
      </c>
      <c r="L16" s="13">
        <v>0.33</v>
      </c>
      <c r="M16" s="1" t="s">
        <v>44</v>
      </c>
      <c r="N16" s="1" t="s">
        <v>62</v>
      </c>
      <c r="O16" s="1"/>
    </row>
    <row r="17" spans="1:15" ht="15" customHeight="1" x14ac:dyDescent="0.3">
      <c r="A17" s="1">
        <v>816</v>
      </c>
      <c r="B17" s="1" t="s">
        <v>1725</v>
      </c>
      <c r="C17" s="1" t="s">
        <v>1726</v>
      </c>
      <c r="D17" s="1" t="s">
        <v>454</v>
      </c>
      <c r="E17" s="1" t="s">
        <v>41</v>
      </c>
      <c r="F17" s="1" t="s">
        <v>74</v>
      </c>
      <c r="G17" s="1" t="s">
        <v>60</v>
      </c>
      <c r="H17" s="1" t="s">
        <v>84</v>
      </c>
      <c r="I17" s="1">
        <v>37</v>
      </c>
      <c r="J17" s="11">
        <v>44815</v>
      </c>
      <c r="K17" s="12">
        <v>109680</v>
      </c>
      <c r="L17" s="13">
        <v>0</v>
      </c>
      <c r="M17" s="1" t="s">
        <v>44</v>
      </c>
      <c r="N17" s="1" t="s">
        <v>62</v>
      </c>
      <c r="O17" s="1"/>
    </row>
    <row r="18" spans="1:15" ht="15" customHeight="1" x14ac:dyDescent="0.3">
      <c r="A18" s="1">
        <v>817</v>
      </c>
      <c r="B18" s="1" t="s">
        <v>1727</v>
      </c>
      <c r="C18" s="1" t="s">
        <v>1728</v>
      </c>
      <c r="D18" s="1" t="s">
        <v>423</v>
      </c>
      <c r="E18" s="1" t="s">
        <v>5</v>
      </c>
      <c r="F18" s="1" t="s">
        <v>55</v>
      </c>
      <c r="G18" s="1" t="s">
        <v>24</v>
      </c>
      <c r="H18" s="1" t="s">
        <v>61</v>
      </c>
      <c r="I18" s="1">
        <v>55</v>
      </c>
      <c r="J18" s="11">
        <v>37892</v>
      </c>
      <c r="K18" s="12">
        <v>74216</v>
      </c>
      <c r="L18" s="13">
        <v>0</v>
      </c>
      <c r="M18" s="1" t="s">
        <v>155</v>
      </c>
      <c r="N18" s="1" t="s">
        <v>307</v>
      </c>
      <c r="O18" s="1"/>
    </row>
    <row r="19" spans="1:15" ht="15" customHeight="1" x14ac:dyDescent="0.3">
      <c r="A19" s="1">
        <v>818</v>
      </c>
      <c r="B19" s="1" t="s">
        <v>1729</v>
      </c>
      <c r="C19" s="1" t="s">
        <v>1730</v>
      </c>
      <c r="D19" s="1" t="s">
        <v>101</v>
      </c>
      <c r="E19" s="1" t="s">
        <v>98</v>
      </c>
      <c r="F19" s="1" t="s">
        <v>49</v>
      </c>
      <c r="G19" s="1" t="s">
        <v>60</v>
      </c>
      <c r="H19" s="1" t="s">
        <v>43</v>
      </c>
      <c r="I19" s="1">
        <v>37</v>
      </c>
      <c r="J19" s="11">
        <v>44320</v>
      </c>
      <c r="K19" s="12">
        <v>151363</v>
      </c>
      <c r="L19" s="13">
        <v>0.12</v>
      </c>
      <c r="M19" s="1" t="s">
        <v>44</v>
      </c>
      <c r="N19" s="1" t="s">
        <v>88</v>
      </c>
      <c r="O19" s="1"/>
    </row>
    <row r="20" spans="1:15" ht="15" customHeight="1" x14ac:dyDescent="0.3">
      <c r="A20" s="1">
        <v>819</v>
      </c>
      <c r="B20" s="1" t="s">
        <v>1731</v>
      </c>
      <c r="C20" s="1" t="s">
        <v>1732</v>
      </c>
      <c r="D20" s="1" t="s">
        <v>265</v>
      </c>
      <c r="E20" s="1" t="s">
        <v>144</v>
      </c>
      <c r="F20" s="1" t="s">
        <v>55</v>
      </c>
      <c r="G20" s="1" t="s">
        <v>60</v>
      </c>
      <c r="H20" s="1" t="s">
        <v>61</v>
      </c>
      <c r="I20" s="1">
        <v>58</v>
      </c>
      <c r="J20" s="11">
        <v>36554</v>
      </c>
      <c r="K20" s="12">
        <v>62686</v>
      </c>
      <c r="L20" s="13">
        <v>0</v>
      </c>
      <c r="M20" s="1" t="s">
        <v>44</v>
      </c>
      <c r="N20" s="1" t="s">
        <v>69</v>
      </c>
      <c r="O20" s="1"/>
    </row>
    <row r="21" spans="1:15" ht="15" customHeight="1" x14ac:dyDescent="0.3">
      <c r="A21" s="1">
        <v>820</v>
      </c>
      <c r="B21" s="1" t="s">
        <v>1733</v>
      </c>
      <c r="C21" s="1" t="s">
        <v>1734</v>
      </c>
      <c r="D21" s="1" t="s">
        <v>65</v>
      </c>
      <c r="E21" s="1" t="s">
        <v>144</v>
      </c>
      <c r="F21" s="1" t="s">
        <v>55</v>
      </c>
      <c r="G21" s="1" t="s">
        <v>60</v>
      </c>
      <c r="H21" s="1" t="s">
        <v>102</v>
      </c>
      <c r="I21" s="1">
        <v>51</v>
      </c>
      <c r="J21" s="11">
        <v>42016</v>
      </c>
      <c r="K21" s="12">
        <v>178218</v>
      </c>
      <c r="L21" s="13">
        <v>0.27</v>
      </c>
      <c r="M21" s="1" t="s">
        <v>44</v>
      </c>
      <c r="N21" s="1" t="s">
        <v>88</v>
      </c>
      <c r="O21" s="1"/>
    </row>
    <row r="22" spans="1:15" ht="15" customHeight="1" x14ac:dyDescent="0.3">
      <c r="A22" s="1">
        <v>821</v>
      </c>
      <c r="B22" s="1" t="s">
        <v>1735</v>
      </c>
      <c r="C22" s="1" t="s">
        <v>1736</v>
      </c>
      <c r="D22" s="1" t="s">
        <v>152</v>
      </c>
      <c r="E22" s="1" t="s">
        <v>41</v>
      </c>
      <c r="F22" s="1" t="s">
        <v>49</v>
      </c>
      <c r="G22" s="1" t="s">
        <v>60</v>
      </c>
      <c r="H22" s="1" t="s">
        <v>43</v>
      </c>
      <c r="I22" s="1">
        <v>37</v>
      </c>
      <c r="J22" s="11">
        <v>41573</v>
      </c>
      <c r="K22" s="12">
        <v>69125</v>
      </c>
      <c r="L22" s="13">
        <v>0</v>
      </c>
      <c r="M22" s="1" t="s">
        <v>44</v>
      </c>
      <c r="N22" s="1" t="s">
        <v>66</v>
      </c>
      <c r="O22" s="1"/>
    </row>
    <row r="23" spans="1:15" ht="15" customHeight="1" x14ac:dyDescent="0.3">
      <c r="A23" s="1">
        <v>822</v>
      </c>
      <c r="B23" s="1" t="s">
        <v>1737</v>
      </c>
      <c r="C23" s="1" t="s">
        <v>1738</v>
      </c>
      <c r="D23" s="1" t="s">
        <v>65</v>
      </c>
      <c r="E23" s="1" t="s">
        <v>79</v>
      </c>
      <c r="F23" s="1" t="s">
        <v>74</v>
      </c>
      <c r="G23" s="1" t="s">
        <v>60</v>
      </c>
      <c r="H23" s="1" t="s">
        <v>43</v>
      </c>
      <c r="I23" s="1">
        <v>43</v>
      </c>
      <c r="J23" s="11">
        <v>38724</v>
      </c>
      <c r="K23" s="12">
        <v>161376</v>
      </c>
      <c r="L23" s="13">
        <v>0.24</v>
      </c>
      <c r="M23" s="1" t="s">
        <v>22</v>
      </c>
      <c r="N23" s="1" t="s">
        <v>129</v>
      </c>
      <c r="O23" s="1"/>
    </row>
    <row r="24" spans="1:15" ht="15" customHeight="1" x14ac:dyDescent="0.3">
      <c r="A24" s="1">
        <v>823</v>
      </c>
      <c r="B24" s="1" t="s">
        <v>1739</v>
      </c>
      <c r="C24" s="1" t="s">
        <v>1740</v>
      </c>
      <c r="D24" s="1" t="s">
        <v>122</v>
      </c>
      <c r="E24" s="1" t="s">
        <v>5</v>
      </c>
      <c r="F24" s="1" t="s">
        <v>55</v>
      </c>
      <c r="G24" s="1" t="s">
        <v>60</v>
      </c>
      <c r="H24" s="1" t="s">
        <v>84</v>
      </c>
      <c r="I24" s="1">
        <v>26</v>
      </c>
      <c r="J24" s="11">
        <v>44728</v>
      </c>
      <c r="K24" s="12">
        <v>59436</v>
      </c>
      <c r="L24" s="13">
        <v>0</v>
      </c>
      <c r="M24" s="1" t="s">
        <v>44</v>
      </c>
      <c r="N24" s="1" t="s">
        <v>45</v>
      </c>
      <c r="O24" s="1"/>
    </row>
    <row r="25" spans="1:15" ht="15" customHeight="1" x14ac:dyDescent="0.3">
      <c r="A25" s="1">
        <v>824</v>
      </c>
      <c r="B25" s="1" t="s">
        <v>1741</v>
      </c>
      <c r="C25" s="1" t="s">
        <v>1742</v>
      </c>
      <c r="D25" s="1" t="s">
        <v>122</v>
      </c>
      <c r="E25" s="1" t="s">
        <v>5</v>
      </c>
      <c r="F25" s="1" t="s">
        <v>55</v>
      </c>
      <c r="G25" s="1" t="s">
        <v>24</v>
      </c>
      <c r="H25" s="1" t="s">
        <v>84</v>
      </c>
      <c r="I25" s="1">
        <v>35</v>
      </c>
      <c r="J25" s="11">
        <v>42606</v>
      </c>
      <c r="K25" s="12">
        <v>58733</v>
      </c>
      <c r="L25" s="13">
        <v>0</v>
      </c>
      <c r="M25" s="1" t="s">
        <v>44</v>
      </c>
      <c r="N25" s="1" t="s">
        <v>88</v>
      </c>
      <c r="O25" s="1"/>
    </row>
    <row r="26" spans="1:15" ht="15" customHeight="1" x14ac:dyDescent="0.3">
      <c r="A26" s="1">
        <v>825</v>
      </c>
      <c r="B26" s="1" t="s">
        <v>1743</v>
      </c>
      <c r="C26" s="1" t="s">
        <v>1744</v>
      </c>
      <c r="D26" s="1" t="s">
        <v>72</v>
      </c>
      <c r="E26" s="1" t="s">
        <v>73</v>
      </c>
      <c r="F26" s="1" t="s">
        <v>49</v>
      </c>
      <c r="G26" s="1" t="s">
        <v>24</v>
      </c>
      <c r="H26" s="1" t="s">
        <v>43</v>
      </c>
      <c r="I26" s="1">
        <v>61</v>
      </c>
      <c r="J26" s="11">
        <v>35717</v>
      </c>
      <c r="K26" s="12">
        <v>88681</v>
      </c>
      <c r="L26" s="13">
        <v>0</v>
      </c>
      <c r="M26" s="1" t="s">
        <v>22</v>
      </c>
      <c r="N26" s="1" t="s">
        <v>56</v>
      </c>
      <c r="O26" s="1"/>
    </row>
    <row r="27" spans="1:15" ht="15" customHeight="1" x14ac:dyDescent="0.3">
      <c r="A27" s="1">
        <v>826</v>
      </c>
      <c r="B27" s="1" t="s">
        <v>1745</v>
      </c>
      <c r="C27" s="1" t="s">
        <v>1746</v>
      </c>
      <c r="D27" s="1" t="s">
        <v>65</v>
      </c>
      <c r="E27" s="1" t="s">
        <v>79</v>
      </c>
      <c r="F27" s="1" t="s">
        <v>74</v>
      </c>
      <c r="G27" s="1" t="s">
        <v>24</v>
      </c>
      <c r="H27" s="1" t="s">
        <v>43</v>
      </c>
      <c r="I27" s="1">
        <v>59</v>
      </c>
      <c r="J27" s="11">
        <v>39487</v>
      </c>
      <c r="K27" s="12">
        <v>186854</v>
      </c>
      <c r="L27" s="13">
        <v>0.3</v>
      </c>
      <c r="M27" s="1" t="s">
        <v>44</v>
      </c>
      <c r="N27" s="1" t="s">
        <v>69</v>
      </c>
      <c r="O27" s="1"/>
    </row>
    <row r="28" spans="1:15" ht="15" customHeight="1" x14ac:dyDescent="0.3">
      <c r="A28" s="1">
        <v>827</v>
      </c>
      <c r="B28" s="1" t="s">
        <v>1747</v>
      </c>
      <c r="C28" s="1" t="s">
        <v>267</v>
      </c>
      <c r="D28" s="1" t="s">
        <v>72</v>
      </c>
      <c r="E28" s="1" t="s">
        <v>79</v>
      </c>
      <c r="F28" s="1" t="s">
        <v>42</v>
      </c>
      <c r="G28" s="1" t="s">
        <v>60</v>
      </c>
      <c r="H28" s="1" t="s">
        <v>43</v>
      </c>
      <c r="I28" s="1">
        <v>65</v>
      </c>
      <c r="J28" s="11">
        <v>35621</v>
      </c>
      <c r="K28" s="12">
        <v>96897</v>
      </c>
      <c r="L28" s="13">
        <v>0</v>
      </c>
      <c r="M28" s="1" t="s">
        <v>22</v>
      </c>
      <c r="N28" s="1" t="s">
        <v>80</v>
      </c>
      <c r="O28" s="1"/>
    </row>
    <row r="29" spans="1:15" ht="15" customHeight="1" x14ac:dyDescent="0.3">
      <c r="A29" s="1">
        <v>828</v>
      </c>
      <c r="B29" s="1" t="s">
        <v>1748</v>
      </c>
      <c r="C29" s="1" t="s">
        <v>1749</v>
      </c>
      <c r="D29" s="1" t="s">
        <v>87</v>
      </c>
      <c r="E29" s="1" t="s">
        <v>144</v>
      </c>
      <c r="F29" s="1" t="s">
        <v>49</v>
      </c>
      <c r="G29" s="1" t="s">
        <v>60</v>
      </c>
      <c r="H29" s="1" t="s">
        <v>84</v>
      </c>
      <c r="I29" s="1">
        <v>55</v>
      </c>
      <c r="J29" s="11">
        <v>38369</v>
      </c>
      <c r="K29" s="12">
        <v>128954</v>
      </c>
      <c r="L29" s="13">
        <v>0.05</v>
      </c>
      <c r="M29" s="1" t="s">
        <v>44</v>
      </c>
      <c r="N29" s="1" t="s">
        <v>69</v>
      </c>
      <c r="O29" s="1"/>
    </row>
    <row r="30" spans="1:15" ht="15" customHeight="1" x14ac:dyDescent="0.3">
      <c r="A30" s="1">
        <v>829</v>
      </c>
      <c r="B30" s="1" t="s">
        <v>1750</v>
      </c>
      <c r="C30" s="1" t="s">
        <v>1751</v>
      </c>
      <c r="D30" s="1" t="s">
        <v>122</v>
      </c>
      <c r="E30" s="1" t="s">
        <v>5</v>
      </c>
      <c r="F30" s="1" t="s">
        <v>74</v>
      </c>
      <c r="G30" s="1" t="s">
        <v>24</v>
      </c>
      <c r="H30" s="1" t="s">
        <v>43</v>
      </c>
      <c r="I30" s="1">
        <v>51</v>
      </c>
      <c r="J30" s="11">
        <v>36302</v>
      </c>
      <c r="K30" s="12">
        <v>67418</v>
      </c>
      <c r="L30" s="13">
        <v>0</v>
      </c>
      <c r="M30" s="1" t="s">
        <v>22</v>
      </c>
      <c r="N30" s="1" t="s">
        <v>56</v>
      </c>
      <c r="O30" s="1"/>
    </row>
    <row r="31" spans="1:15" ht="15" customHeight="1" x14ac:dyDescent="0.3">
      <c r="A31" s="1">
        <v>830</v>
      </c>
      <c r="B31" s="1" t="s">
        <v>1752</v>
      </c>
      <c r="C31" s="1" t="s">
        <v>1753</v>
      </c>
      <c r="D31" s="1" t="s">
        <v>87</v>
      </c>
      <c r="E31" s="1" t="s">
        <v>73</v>
      </c>
      <c r="F31" s="1" t="s">
        <v>74</v>
      </c>
      <c r="G31" s="1" t="s">
        <v>24</v>
      </c>
      <c r="H31" s="1" t="s">
        <v>84</v>
      </c>
      <c r="I31" s="1">
        <v>53</v>
      </c>
      <c r="J31" s="11">
        <v>41861</v>
      </c>
      <c r="K31" s="12">
        <v>125545</v>
      </c>
      <c r="L31" s="13">
        <v>0.06</v>
      </c>
      <c r="M31" s="1" t="s">
        <v>44</v>
      </c>
      <c r="N31" s="1" t="s">
        <v>66</v>
      </c>
      <c r="O31" s="1"/>
    </row>
    <row r="32" spans="1:15" ht="15" customHeight="1" x14ac:dyDescent="0.3">
      <c r="A32" s="1">
        <v>831</v>
      </c>
      <c r="B32" s="1" t="s">
        <v>1754</v>
      </c>
      <c r="C32" s="1" t="s">
        <v>1755</v>
      </c>
      <c r="D32" s="1" t="s">
        <v>87</v>
      </c>
      <c r="E32" s="1" t="s">
        <v>54</v>
      </c>
      <c r="F32" s="1" t="s">
        <v>55</v>
      </c>
      <c r="G32" s="1" t="s">
        <v>60</v>
      </c>
      <c r="H32" s="1" t="s">
        <v>61</v>
      </c>
      <c r="I32" s="1">
        <v>47</v>
      </c>
      <c r="J32" s="11">
        <v>36552</v>
      </c>
      <c r="K32" s="12">
        <v>125641</v>
      </c>
      <c r="L32" s="13">
        <v>0.05</v>
      </c>
      <c r="M32" s="1" t="s">
        <v>44</v>
      </c>
      <c r="N32" s="1" t="s">
        <v>62</v>
      </c>
      <c r="O32" s="1"/>
    </row>
    <row r="33" spans="1:15" ht="15" customHeight="1" x14ac:dyDescent="0.3">
      <c r="A33" s="1">
        <v>832</v>
      </c>
      <c r="B33" s="1" t="s">
        <v>1756</v>
      </c>
      <c r="C33" s="1" t="s">
        <v>1757</v>
      </c>
      <c r="D33" s="1" t="s">
        <v>87</v>
      </c>
      <c r="E33" s="1" t="s">
        <v>73</v>
      </c>
      <c r="F33" s="1" t="s">
        <v>49</v>
      </c>
      <c r="G33" s="1" t="s">
        <v>24</v>
      </c>
      <c r="H33" s="1" t="s">
        <v>43</v>
      </c>
      <c r="I33" s="1">
        <v>53</v>
      </c>
      <c r="J33" s="11">
        <v>34311</v>
      </c>
      <c r="K33" s="12">
        <v>100666</v>
      </c>
      <c r="L33" s="13">
        <v>0.1</v>
      </c>
      <c r="M33" s="1" t="s">
        <v>22</v>
      </c>
      <c r="N33" s="1" t="s">
        <v>129</v>
      </c>
      <c r="O33" s="1"/>
    </row>
    <row r="34" spans="1:15" ht="15" customHeight="1" x14ac:dyDescent="0.3">
      <c r="A34" s="1">
        <v>833</v>
      </c>
      <c r="B34" s="1" t="s">
        <v>1758</v>
      </c>
      <c r="C34" s="1" t="s">
        <v>1759</v>
      </c>
      <c r="D34" s="1" t="s">
        <v>265</v>
      </c>
      <c r="E34" s="1" t="s">
        <v>144</v>
      </c>
      <c r="F34" s="1" t="s">
        <v>74</v>
      </c>
      <c r="G34" s="1" t="s">
        <v>24</v>
      </c>
      <c r="H34" s="1" t="s">
        <v>43</v>
      </c>
      <c r="I34" s="1">
        <v>38</v>
      </c>
      <c r="J34" s="11">
        <v>40190</v>
      </c>
      <c r="K34" s="12">
        <v>71235</v>
      </c>
      <c r="L34" s="13">
        <v>0</v>
      </c>
      <c r="M34" s="1" t="s">
        <v>22</v>
      </c>
      <c r="N34" s="1" t="s">
        <v>75</v>
      </c>
      <c r="O34" s="1"/>
    </row>
    <row r="35" spans="1:15" ht="15" customHeight="1" x14ac:dyDescent="0.3">
      <c r="A35" s="1">
        <v>834</v>
      </c>
      <c r="B35" s="1" t="s">
        <v>1760</v>
      </c>
      <c r="C35" s="1" t="s">
        <v>1761</v>
      </c>
      <c r="D35" s="1" t="s">
        <v>250</v>
      </c>
      <c r="E35" s="1" t="s">
        <v>144</v>
      </c>
      <c r="F35" s="1" t="s">
        <v>49</v>
      </c>
      <c r="G35" s="1" t="s">
        <v>24</v>
      </c>
      <c r="H35" s="1" t="s">
        <v>43</v>
      </c>
      <c r="I35" s="1">
        <v>28</v>
      </c>
      <c r="J35" s="11">
        <v>44211</v>
      </c>
      <c r="K35" s="12">
        <v>83235</v>
      </c>
      <c r="L35" s="13">
        <v>0</v>
      </c>
      <c r="M35" s="1" t="s">
        <v>44</v>
      </c>
      <c r="N35" s="1" t="s">
        <v>66</v>
      </c>
      <c r="O35" s="1"/>
    </row>
    <row r="36" spans="1:15" ht="15" customHeight="1" x14ac:dyDescent="0.3">
      <c r="A36" s="1">
        <v>835</v>
      </c>
      <c r="B36" s="1" t="s">
        <v>1762</v>
      </c>
      <c r="C36" s="1" t="s">
        <v>1763</v>
      </c>
      <c r="D36" s="1" t="s">
        <v>48</v>
      </c>
      <c r="E36" s="1" t="s">
        <v>5</v>
      </c>
      <c r="F36" s="1" t="s">
        <v>49</v>
      </c>
      <c r="G36" s="1" t="s">
        <v>60</v>
      </c>
      <c r="H36" s="1" t="s">
        <v>61</v>
      </c>
      <c r="I36" s="1">
        <v>32</v>
      </c>
      <c r="J36" s="11">
        <v>41890</v>
      </c>
      <c r="K36" s="12">
        <v>42075</v>
      </c>
      <c r="L36" s="13">
        <v>0</v>
      </c>
      <c r="M36" s="1" t="s">
        <v>155</v>
      </c>
      <c r="N36" s="1" t="s">
        <v>156</v>
      </c>
      <c r="O36" s="1"/>
    </row>
    <row r="37" spans="1:15" ht="15" customHeight="1" x14ac:dyDescent="0.3">
      <c r="A37" s="1">
        <v>836</v>
      </c>
      <c r="B37" s="1" t="s">
        <v>1764</v>
      </c>
      <c r="C37" s="1" t="s">
        <v>1765</v>
      </c>
      <c r="D37" s="1" t="s">
        <v>91</v>
      </c>
      <c r="E37" s="1" t="s">
        <v>54</v>
      </c>
      <c r="F37" s="1" t="s">
        <v>74</v>
      </c>
      <c r="G37" s="1" t="s">
        <v>60</v>
      </c>
      <c r="H37" s="1" t="s">
        <v>43</v>
      </c>
      <c r="I37" s="1">
        <v>52</v>
      </c>
      <c r="J37" s="11">
        <v>44857</v>
      </c>
      <c r="K37" s="12">
        <v>55020</v>
      </c>
      <c r="L37" s="13">
        <v>0</v>
      </c>
      <c r="M37" s="1" t="s">
        <v>22</v>
      </c>
      <c r="N37" s="1" t="s">
        <v>75</v>
      </c>
      <c r="O37" s="1"/>
    </row>
    <row r="38" spans="1:15" ht="15" customHeight="1" x14ac:dyDescent="0.3">
      <c r="A38" s="1">
        <v>837</v>
      </c>
      <c r="B38" s="1" t="s">
        <v>1766</v>
      </c>
      <c r="C38" s="1" t="s">
        <v>1767</v>
      </c>
      <c r="D38" s="1" t="s">
        <v>72</v>
      </c>
      <c r="E38" s="1" t="s">
        <v>98</v>
      </c>
      <c r="F38" s="1" t="s">
        <v>49</v>
      </c>
      <c r="G38" s="1" t="s">
        <v>60</v>
      </c>
      <c r="H38" s="1" t="s">
        <v>84</v>
      </c>
      <c r="I38" s="1">
        <v>64</v>
      </c>
      <c r="J38" s="11">
        <v>37754</v>
      </c>
      <c r="K38" s="12">
        <v>76506</v>
      </c>
      <c r="L38" s="13">
        <v>0</v>
      </c>
      <c r="M38" s="1" t="s">
        <v>44</v>
      </c>
      <c r="N38" s="1" t="s">
        <v>66</v>
      </c>
      <c r="O38" s="1"/>
    </row>
    <row r="39" spans="1:15" ht="15" customHeight="1" x14ac:dyDescent="0.3">
      <c r="A39" s="1">
        <v>838</v>
      </c>
      <c r="B39" s="1" t="s">
        <v>1768</v>
      </c>
      <c r="C39" s="1" t="s">
        <v>1446</v>
      </c>
      <c r="D39" s="1" t="s">
        <v>87</v>
      </c>
      <c r="E39" s="1" t="s">
        <v>73</v>
      </c>
      <c r="F39" s="1" t="s">
        <v>42</v>
      </c>
      <c r="G39" s="1" t="s">
        <v>24</v>
      </c>
      <c r="H39" s="1" t="s">
        <v>43</v>
      </c>
      <c r="I39" s="1">
        <v>55</v>
      </c>
      <c r="J39" s="11">
        <v>39144</v>
      </c>
      <c r="K39" s="12">
        <v>100051</v>
      </c>
      <c r="L39" s="13">
        <v>7.0000000000000007E-2</v>
      </c>
      <c r="M39" s="1" t="s">
        <v>22</v>
      </c>
      <c r="N39" s="1" t="s">
        <v>80</v>
      </c>
      <c r="O39" s="1"/>
    </row>
    <row r="40" spans="1:15" ht="15" customHeight="1" x14ac:dyDescent="0.3">
      <c r="A40" s="1">
        <v>839</v>
      </c>
      <c r="B40" s="1" t="s">
        <v>1769</v>
      </c>
      <c r="C40" s="1" t="s">
        <v>1770</v>
      </c>
      <c r="D40" s="1" t="s">
        <v>107</v>
      </c>
      <c r="E40" s="1" t="s">
        <v>79</v>
      </c>
      <c r="F40" s="1" t="s">
        <v>49</v>
      </c>
      <c r="G40" s="1" t="s">
        <v>60</v>
      </c>
      <c r="H40" s="1" t="s">
        <v>43</v>
      </c>
      <c r="I40" s="1">
        <v>38</v>
      </c>
      <c r="J40" s="11">
        <v>41748</v>
      </c>
      <c r="K40" s="12">
        <v>256509</v>
      </c>
      <c r="L40" s="13">
        <v>0.39</v>
      </c>
      <c r="M40" s="1" t="s">
        <v>22</v>
      </c>
      <c r="N40" s="1" t="s">
        <v>56</v>
      </c>
      <c r="O40" s="11">
        <v>43705</v>
      </c>
    </row>
    <row r="41" spans="1:15" ht="15" customHeight="1" x14ac:dyDescent="0.3">
      <c r="A41" s="1">
        <v>840</v>
      </c>
      <c r="B41" s="1" t="s">
        <v>1771</v>
      </c>
      <c r="C41" s="1" t="s">
        <v>1772</v>
      </c>
      <c r="D41" s="1" t="s">
        <v>454</v>
      </c>
      <c r="E41" s="1" t="s">
        <v>41</v>
      </c>
      <c r="F41" s="1" t="s">
        <v>74</v>
      </c>
      <c r="G41" s="1" t="s">
        <v>60</v>
      </c>
      <c r="H41" s="1" t="s">
        <v>61</v>
      </c>
      <c r="I41" s="1">
        <v>30</v>
      </c>
      <c r="J41" s="11">
        <v>43877</v>
      </c>
      <c r="K41" s="12">
        <v>76904</v>
      </c>
      <c r="L41" s="13">
        <v>0</v>
      </c>
      <c r="M41" s="1" t="s">
        <v>155</v>
      </c>
      <c r="N41" s="1" t="s">
        <v>156</v>
      </c>
      <c r="O41" s="1"/>
    </row>
    <row r="42" spans="1:15" ht="15" customHeight="1" x14ac:dyDescent="0.3">
      <c r="A42" s="1">
        <v>841</v>
      </c>
      <c r="B42" s="1" t="s">
        <v>1773</v>
      </c>
      <c r="C42" s="1" t="s">
        <v>1774</v>
      </c>
      <c r="D42" s="1" t="s">
        <v>72</v>
      </c>
      <c r="E42" s="1" t="s">
        <v>5</v>
      </c>
      <c r="F42" s="1" t="s">
        <v>55</v>
      </c>
      <c r="G42" s="1" t="s">
        <v>24</v>
      </c>
      <c r="H42" s="1" t="s">
        <v>43</v>
      </c>
      <c r="I42" s="1">
        <v>43</v>
      </c>
      <c r="J42" s="11">
        <v>43412</v>
      </c>
      <c r="K42" s="12">
        <v>87914</v>
      </c>
      <c r="L42" s="13">
        <v>0</v>
      </c>
      <c r="M42" s="1" t="s">
        <v>22</v>
      </c>
      <c r="N42" s="1" t="s">
        <v>56</v>
      </c>
      <c r="O42" s="1"/>
    </row>
    <row r="43" spans="1:15" ht="15" customHeight="1" x14ac:dyDescent="0.3">
      <c r="A43" s="1">
        <v>842</v>
      </c>
      <c r="B43" s="1" t="s">
        <v>1775</v>
      </c>
      <c r="C43" s="1" t="s">
        <v>1776</v>
      </c>
      <c r="D43" s="1" t="s">
        <v>107</v>
      </c>
      <c r="E43" s="1" t="s">
        <v>79</v>
      </c>
      <c r="F43" s="1" t="s">
        <v>42</v>
      </c>
      <c r="G43" s="1" t="s">
        <v>24</v>
      </c>
      <c r="H43" s="1" t="s">
        <v>43</v>
      </c>
      <c r="I43" s="1">
        <v>40</v>
      </c>
      <c r="J43" s="11">
        <v>40242</v>
      </c>
      <c r="K43" s="12">
        <v>235994</v>
      </c>
      <c r="L43" s="13">
        <v>0.33</v>
      </c>
      <c r="M43" s="1" t="s">
        <v>22</v>
      </c>
      <c r="N43" s="1" t="s">
        <v>129</v>
      </c>
      <c r="O43" s="1"/>
    </row>
    <row r="44" spans="1:15" ht="15" customHeight="1" x14ac:dyDescent="0.3">
      <c r="A44" s="1">
        <v>843</v>
      </c>
      <c r="B44" s="1" t="s">
        <v>1777</v>
      </c>
      <c r="C44" s="1" t="s">
        <v>1778</v>
      </c>
      <c r="D44" s="1" t="s">
        <v>216</v>
      </c>
      <c r="E44" s="1" t="s">
        <v>41</v>
      </c>
      <c r="F44" s="1" t="s">
        <v>49</v>
      </c>
      <c r="G44" s="1" t="s">
        <v>24</v>
      </c>
      <c r="H44" s="1" t="s">
        <v>84</v>
      </c>
      <c r="I44" s="1">
        <v>55</v>
      </c>
      <c r="J44" s="11">
        <v>42075</v>
      </c>
      <c r="K44" s="12">
        <v>79620</v>
      </c>
      <c r="L44" s="13">
        <v>0</v>
      </c>
      <c r="M44" s="1" t="s">
        <v>44</v>
      </c>
      <c r="N44" s="1" t="s">
        <v>50</v>
      </c>
      <c r="O44" s="1"/>
    </row>
    <row r="45" spans="1:15" ht="15" customHeight="1" x14ac:dyDescent="0.3">
      <c r="A45" s="1">
        <v>844</v>
      </c>
      <c r="B45" s="1" t="s">
        <v>1779</v>
      </c>
      <c r="C45" s="1" t="s">
        <v>1780</v>
      </c>
      <c r="D45" s="1" t="s">
        <v>182</v>
      </c>
      <c r="E45" s="1" t="s">
        <v>54</v>
      </c>
      <c r="F45" s="1" t="s">
        <v>55</v>
      </c>
      <c r="G45" s="1" t="s">
        <v>60</v>
      </c>
      <c r="H45" s="1" t="s">
        <v>84</v>
      </c>
      <c r="I45" s="1">
        <v>36</v>
      </c>
      <c r="J45" s="11">
        <v>40333</v>
      </c>
      <c r="K45" s="12">
        <v>62450</v>
      </c>
      <c r="L45" s="13">
        <v>0</v>
      </c>
      <c r="M45" s="1" t="s">
        <v>44</v>
      </c>
      <c r="N45" s="1" t="s">
        <v>66</v>
      </c>
      <c r="O45" s="1"/>
    </row>
    <row r="46" spans="1:15" ht="15" customHeight="1" x14ac:dyDescent="0.3">
      <c r="A46" s="1">
        <v>845</v>
      </c>
      <c r="B46" s="1" t="s">
        <v>1781</v>
      </c>
      <c r="C46" s="1" t="s">
        <v>1782</v>
      </c>
      <c r="D46" s="1" t="s">
        <v>101</v>
      </c>
      <c r="E46" s="1" t="s">
        <v>144</v>
      </c>
      <c r="F46" s="1" t="s">
        <v>55</v>
      </c>
      <c r="G46" s="1" t="s">
        <v>24</v>
      </c>
      <c r="H46" s="1" t="s">
        <v>61</v>
      </c>
      <c r="I46" s="1">
        <v>47</v>
      </c>
      <c r="J46" s="11">
        <v>36889</v>
      </c>
      <c r="K46" s="12">
        <v>134612</v>
      </c>
      <c r="L46" s="13">
        <v>0.12</v>
      </c>
      <c r="M46" s="1" t="s">
        <v>44</v>
      </c>
      <c r="N46" s="1" t="s">
        <v>66</v>
      </c>
      <c r="O46" s="11">
        <v>42303</v>
      </c>
    </row>
    <row r="47" spans="1:15" ht="15" customHeight="1" x14ac:dyDescent="0.3">
      <c r="A47" s="1">
        <v>846</v>
      </c>
      <c r="B47" s="1" t="s">
        <v>1783</v>
      </c>
      <c r="C47" s="1" t="s">
        <v>1784</v>
      </c>
      <c r="D47" s="1" t="s">
        <v>91</v>
      </c>
      <c r="E47" s="1" t="s">
        <v>54</v>
      </c>
      <c r="F47" s="1" t="s">
        <v>55</v>
      </c>
      <c r="G47" s="1" t="s">
        <v>60</v>
      </c>
      <c r="H47" s="1" t="s">
        <v>43</v>
      </c>
      <c r="I47" s="1">
        <v>59</v>
      </c>
      <c r="J47" s="11">
        <v>39589</v>
      </c>
      <c r="K47" s="12">
        <v>46151</v>
      </c>
      <c r="L47" s="13">
        <v>0</v>
      </c>
      <c r="M47" s="1" t="s">
        <v>44</v>
      </c>
      <c r="N47" s="1" t="s">
        <v>69</v>
      </c>
      <c r="O47" s="1"/>
    </row>
    <row r="48" spans="1:15" ht="15" customHeight="1" x14ac:dyDescent="0.3">
      <c r="A48" s="1">
        <v>847</v>
      </c>
      <c r="B48" s="1" t="s">
        <v>1785</v>
      </c>
      <c r="C48" s="1" t="s">
        <v>1786</v>
      </c>
      <c r="D48" s="1" t="s">
        <v>373</v>
      </c>
      <c r="E48" s="1" t="s">
        <v>54</v>
      </c>
      <c r="F48" s="1" t="s">
        <v>42</v>
      </c>
      <c r="G48" s="1" t="s">
        <v>60</v>
      </c>
      <c r="H48" s="1" t="s">
        <v>84</v>
      </c>
      <c r="I48" s="1">
        <v>40</v>
      </c>
      <c r="J48" s="11">
        <v>39510</v>
      </c>
      <c r="K48" s="12">
        <v>63889</v>
      </c>
      <c r="L48" s="13">
        <v>0</v>
      </c>
      <c r="M48" s="1" t="s">
        <v>44</v>
      </c>
      <c r="N48" s="1" t="s">
        <v>62</v>
      </c>
      <c r="O48" s="11">
        <v>44851</v>
      </c>
    </row>
    <row r="49" spans="1:15" ht="15" customHeight="1" x14ac:dyDescent="0.3">
      <c r="A49" s="1">
        <v>848</v>
      </c>
      <c r="B49" s="1" t="s">
        <v>1787</v>
      </c>
      <c r="C49" s="1" t="s">
        <v>1788</v>
      </c>
      <c r="D49" s="1" t="s">
        <v>152</v>
      </c>
      <c r="E49" s="1" t="s">
        <v>41</v>
      </c>
      <c r="F49" s="1" t="s">
        <v>49</v>
      </c>
      <c r="G49" s="1" t="s">
        <v>60</v>
      </c>
      <c r="H49" s="1" t="s">
        <v>61</v>
      </c>
      <c r="I49" s="1">
        <v>53</v>
      </c>
      <c r="J49" s="11">
        <v>39920</v>
      </c>
      <c r="K49" s="12">
        <v>75060</v>
      </c>
      <c r="L49" s="13">
        <v>0</v>
      </c>
      <c r="M49" s="1" t="s">
        <v>44</v>
      </c>
      <c r="N49" s="1" t="s">
        <v>45</v>
      </c>
      <c r="O49" s="1"/>
    </row>
    <row r="50" spans="1:15" ht="15" customHeight="1" x14ac:dyDescent="0.3">
      <c r="A50" s="1">
        <v>849</v>
      </c>
      <c r="B50" s="1" t="s">
        <v>1789</v>
      </c>
      <c r="C50" s="1" t="s">
        <v>1790</v>
      </c>
      <c r="D50" s="1" t="s">
        <v>65</v>
      </c>
      <c r="E50" s="1" t="s">
        <v>54</v>
      </c>
      <c r="F50" s="1" t="s">
        <v>42</v>
      </c>
      <c r="G50" s="1" t="s">
        <v>60</v>
      </c>
      <c r="H50" s="1" t="s">
        <v>43</v>
      </c>
      <c r="I50" s="1">
        <v>50</v>
      </c>
      <c r="J50" s="11">
        <v>40655</v>
      </c>
      <c r="K50" s="12">
        <v>175033</v>
      </c>
      <c r="L50" s="13">
        <v>0.2</v>
      </c>
      <c r="M50" s="1" t="s">
        <v>22</v>
      </c>
      <c r="N50" s="1" t="s">
        <v>129</v>
      </c>
      <c r="O50" s="1"/>
    </row>
    <row r="51" spans="1:15" ht="15" customHeight="1" x14ac:dyDescent="0.3">
      <c r="A51" s="1">
        <v>850</v>
      </c>
      <c r="B51" s="1" t="s">
        <v>1791</v>
      </c>
      <c r="C51" s="1" t="s">
        <v>1792</v>
      </c>
      <c r="D51" s="1" t="s">
        <v>198</v>
      </c>
      <c r="E51" s="1" t="s">
        <v>54</v>
      </c>
      <c r="F51" s="1" t="s">
        <v>74</v>
      </c>
      <c r="G51" s="1" t="s">
        <v>60</v>
      </c>
      <c r="H51" s="1" t="s">
        <v>84</v>
      </c>
      <c r="I51" s="1">
        <v>52</v>
      </c>
      <c r="J51" s="11">
        <v>41667</v>
      </c>
      <c r="K51" s="12">
        <v>89379</v>
      </c>
      <c r="L51" s="13">
        <v>0.1</v>
      </c>
      <c r="M51" s="1" t="s">
        <v>44</v>
      </c>
      <c r="N51" s="1" t="s">
        <v>62</v>
      </c>
      <c r="O51" s="11">
        <v>44723</v>
      </c>
    </row>
    <row r="52" spans="1:15" ht="15" customHeight="1" x14ac:dyDescent="0.3">
      <c r="A52" s="1">
        <v>851</v>
      </c>
      <c r="B52" s="1" t="s">
        <v>1793</v>
      </c>
      <c r="C52" s="1" t="s">
        <v>1794</v>
      </c>
      <c r="D52" s="1" t="s">
        <v>40</v>
      </c>
      <c r="E52" s="1" t="s">
        <v>41</v>
      </c>
      <c r="F52" s="1" t="s">
        <v>49</v>
      </c>
      <c r="G52" s="1" t="s">
        <v>60</v>
      </c>
      <c r="H52" s="1" t="s">
        <v>102</v>
      </c>
      <c r="I52" s="1">
        <v>40</v>
      </c>
      <c r="J52" s="11">
        <v>40642</v>
      </c>
      <c r="K52" s="12">
        <v>98594</v>
      </c>
      <c r="L52" s="13">
        <v>0</v>
      </c>
      <c r="M52" s="1" t="s">
        <v>44</v>
      </c>
      <c r="N52" s="1" t="s">
        <v>69</v>
      </c>
      <c r="O52" s="1"/>
    </row>
    <row r="53" spans="1:15" ht="15" customHeight="1" x14ac:dyDescent="0.3">
      <c r="A53" s="1">
        <v>852</v>
      </c>
      <c r="B53" s="1" t="s">
        <v>1795</v>
      </c>
      <c r="C53" s="1" t="s">
        <v>1796</v>
      </c>
      <c r="D53" s="1" t="s">
        <v>107</v>
      </c>
      <c r="E53" s="1" t="s">
        <v>98</v>
      </c>
      <c r="F53" s="1" t="s">
        <v>55</v>
      </c>
      <c r="G53" s="1" t="s">
        <v>60</v>
      </c>
      <c r="H53" s="1" t="s">
        <v>84</v>
      </c>
      <c r="I53" s="1">
        <v>39</v>
      </c>
      <c r="J53" s="11">
        <v>44474</v>
      </c>
      <c r="K53" s="12">
        <v>224435</v>
      </c>
      <c r="L53" s="13">
        <v>0.33</v>
      </c>
      <c r="M53" s="1" t="s">
        <v>44</v>
      </c>
      <c r="N53" s="1" t="s">
        <v>62</v>
      </c>
      <c r="O53" s="1"/>
    </row>
    <row r="54" spans="1:15" ht="15" customHeight="1" x14ac:dyDescent="0.3">
      <c r="A54" s="1">
        <v>853</v>
      </c>
      <c r="B54" s="1" t="s">
        <v>1797</v>
      </c>
      <c r="C54" s="1" t="s">
        <v>1798</v>
      </c>
      <c r="D54" s="1" t="s">
        <v>119</v>
      </c>
      <c r="E54" s="1" t="s">
        <v>54</v>
      </c>
      <c r="F54" s="1" t="s">
        <v>49</v>
      </c>
      <c r="G54" s="1" t="s">
        <v>24</v>
      </c>
      <c r="H54" s="1" t="s">
        <v>61</v>
      </c>
      <c r="I54" s="1">
        <v>31</v>
      </c>
      <c r="J54" s="11">
        <v>42025</v>
      </c>
      <c r="K54" s="12">
        <v>63644</v>
      </c>
      <c r="L54" s="13">
        <v>0</v>
      </c>
      <c r="M54" s="1" t="s">
        <v>155</v>
      </c>
      <c r="N54" s="1" t="s">
        <v>307</v>
      </c>
      <c r="O54" s="1"/>
    </row>
    <row r="55" spans="1:15" ht="15" customHeight="1" x14ac:dyDescent="0.3">
      <c r="A55" s="1">
        <v>854</v>
      </c>
      <c r="B55" s="1" t="s">
        <v>1799</v>
      </c>
      <c r="C55" s="1" t="s">
        <v>1800</v>
      </c>
      <c r="D55" s="1" t="s">
        <v>87</v>
      </c>
      <c r="E55" s="1" t="s">
        <v>73</v>
      </c>
      <c r="F55" s="1" t="s">
        <v>42</v>
      </c>
      <c r="G55" s="1" t="s">
        <v>60</v>
      </c>
      <c r="H55" s="1" t="s">
        <v>43</v>
      </c>
      <c r="I55" s="1">
        <v>30</v>
      </c>
      <c r="J55" s="11">
        <v>43450</v>
      </c>
      <c r="K55" s="12">
        <v>121234</v>
      </c>
      <c r="L55" s="13">
        <v>0.05</v>
      </c>
      <c r="M55" s="1" t="s">
        <v>44</v>
      </c>
      <c r="N55" s="1" t="s">
        <v>66</v>
      </c>
      <c r="O55" s="1"/>
    </row>
    <row r="56" spans="1:15" ht="15" customHeight="1" x14ac:dyDescent="0.3">
      <c r="A56" s="1">
        <v>855</v>
      </c>
      <c r="B56" s="1" t="s">
        <v>1801</v>
      </c>
      <c r="C56" s="1" t="s">
        <v>1802</v>
      </c>
      <c r="D56" s="1" t="s">
        <v>72</v>
      </c>
      <c r="E56" s="1" t="s">
        <v>73</v>
      </c>
      <c r="F56" s="1" t="s">
        <v>55</v>
      </c>
      <c r="G56" s="1" t="s">
        <v>24</v>
      </c>
      <c r="H56" s="1" t="s">
        <v>61</v>
      </c>
      <c r="I56" s="1">
        <v>47</v>
      </c>
      <c r="J56" s="11">
        <v>39347</v>
      </c>
      <c r="K56" s="12">
        <v>83793</v>
      </c>
      <c r="L56" s="13">
        <v>0</v>
      </c>
      <c r="M56" s="1" t="s">
        <v>44</v>
      </c>
      <c r="N56" s="1" t="s">
        <v>88</v>
      </c>
      <c r="O56" s="1"/>
    </row>
    <row r="57" spans="1:15" ht="15" customHeight="1" x14ac:dyDescent="0.3">
      <c r="A57" s="1">
        <v>856</v>
      </c>
      <c r="B57" s="1" t="s">
        <v>1803</v>
      </c>
      <c r="C57" s="1" t="s">
        <v>1804</v>
      </c>
      <c r="D57" s="1" t="s">
        <v>152</v>
      </c>
      <c r="E57" s="1" t="s">
        <v>41</v>
      </c>
      <c r="F57" s="1" t="s">
        <v>55</v>
      </c>
      <c r="G57" s="1" t="s">
        <v>60</v>
      </c>
      <c r="H57" s="1" t="s">
        <v>84</v>
      </c>
      <c r="I57" s="1">
        <v>46</v>
      </c>
      <c r="J57" s="11">
        <v>43797</v>
      </c>
      <c r="K57" s="12">
        <v>99586</v>
      </c>
      <c r="L57" s="13">
        <v>0</v>
      </c>
      <c r="M57" s="1" t="s">
        <v>44</v>
      </c>
      <c r="N57" s="1" t="s">
        <v>88</v>
      </c>
      <c r="O57" s="1"/>
    </row>
    <row r="58" spans="1:15" ht="15" customHeight="1" x14ac:dyDescent="0.3">
      <c r="A58" s="1">
        <v>857</v>
      </c>
      <c r="B58" s="1" t="s">
        <v>1805</v>
      </c>
      <c r="C58" s="1" t="s">
        <v>1806</v>
      </c>
      <c r="D58" s="1" t="s">
        <v>149</v>
      </c>
      <c r="E58" s="1" t="s">
        <v>144</v>
      </c>
      <c r="F58" s="1" t="s">
        <v>49</v>
      </c>
      <c r="G58" s="1" t="s">
        <v>60</v>
      </c>
      <c r="H58" s="1" t="s">
        <v>61</v>
      </c>
      <c r="I58" s="1">
        <v>43</v>
      </c>
      <c r="J58" s="11">
        <v>38971</v>
      </c>
      <c r="K58" s="12">
        <v>59514</v>
      </c>
      <c r="L58" s="13">
        <v>0</v>
      </c>
      <c r="M58" s="1" t="s">
        <v>155</v>
      </c>
      <c r="N58" s="1" t="s">
        <v>156</v>
      </c>
      <c r="O58" s="1"/>
    </row>
    <row r="59" spans="1:15" ht="15" customHeight="1" x14ac:dyDescent="0.3">
      <c r="A59" s="1">
        <v>858</v>
      </c>
      <c r="B59" s="1" t="s">
        <v>1807</v>
      </c>
      <c r="C59" s="1" t="s">
        <v>1808</v>
      </c>
      <c r="D59" s="1" t="s">
        <v>87</v>
      </c>
      <c r="E59" s="1" t="s">
        <v>98</v>
      </c>
      <c r="F59" s="1" t="s">
        <v>49</v>
      </c>
      <c r="G59" s="1" t="s">
        <v>60</v>
      </c>
      <c r="H59" s="1" t="s">
        <v>84</v>
      </c>
      <c r="I59" s="1">
        <v>28</v>
      </c>
      <c r="J59" s="11">
        <v>43948</v>
      </c>
      <c r="K59" s="12">
        <v>106043</v>
      </c>
      <c r="L59" s="13">
        <v>0.1</v>
      </c>
      <c r="M59" s="1" t="s">
        <v>44</v>
      </c>
      <c r="N59" s="1" t="s">
        <v>45</v>
      </c>
      <c r="O59" s="1"/>
    </row>
    <row r="60" spans="1:15" ht="15" customHeight="1" x14ac:dyDescent="0.3">
      <c r="A60" s="1">
        <v>859</v>
      </c>
      <c r="B60" s="1" t="s">
        <v>1809</v>
      </c>
      <c r="C60" s="1" t="s">
        <v>1810</v>
      </c>
      <c r="D60" s="1" t="s">
        <v>245</v>
      </c>
      <c r="E60" s="1" t="s">
        <v>54</v>
      </c>
      <c r="F60" s="1" t="s">
        <v>74</v>
      </c>
      <c r="G60" s="1" t="s">
        <v>24</v>
      </c>
      <c r="H60" s="1" t="s">
        <v>43</v>
      </c>
      <c r="I60" s="1">
        <v>47</v>
      </c>
      <c r="J60" s="11">
        <v>38607</v>
      </c>
      <c r="K60" s="12">
        <v>78985</v>
      </c>
      <c r="L60" s="13">
        <v>0</v>
      </c>
      <c r="M60" s="1" t="s">
        <v>22</v>
      </c>
      <c r="N60" s="1" t="s">
        <v>129</v>
      </c>
      <c r="O60" s="1"/>
    </row>
    <row r="61" spans="1:15" ht="15" customHeight="1" x14ac:dyDescent="0.3">
      <c r="A61" s="1">
        <v>860</v>
      </c>
      <c r="B61" s="1" t="s">
        <v>1811</v>
      </c>
      <c r="C61" s="1" t="s">
        <v>1812</v>
      </c>
      <c r="D61" s="1" t="s">
        <v>107</v>
      </c>
      <c r="E61" s="1" t="s">
        <v>54</v>
      </c>
      <c r="F61" s="1" t="s">
        <v>55</v>
      </c>
      <c r="G61" s="1" t="s">
        <v>60</v>
      </c>
      <c r="H61" s="1" t="s">
        <v>61</v>
      </c>
      <c r="I61" s="1">
        <v>43</v>
      </c>
      <c r="J61" s="11">
        <v>41237</v>
      </c>
      <c r="K61" s="12">
        <v>226122</v>
      </c>
      <c r="L61" s="13">
        <v>0.32</v>
      </c>
      <c r="M61" s="1" t="s">
        <v>155</v>
      </c>
      <c r="N61" s="1" t="s">
        <v>307</v>
      </c>
      <c r="O61" s="1"/>
    </row>
    <row r="62" spans="1:15" ht="15" customHeight="1" x14ac:dyDescent="0.3">
      <c r="A62" s="1">
        <v>861</v>
      </c>
      <c r="B62" s="1" t="s">
        <v>1813</v>
      </c>
      <c r="C62" s="1" t="s">
        <v>1814</v>
      </c>
      <c r="D62" s="1" t="s">
        <v>87</v>
      </c>
      <c r="E62" s="1" t="s">
        <v>79</v>
      </c>
      <c r="F62" s="1" t="s">
        <v>42</v>
      </c>
      <c r="G62" s="1" t="s">
        <v>60</v>
      </c>
      <c r="H62" s="1" t="s">
        <v>102</v>
      </c>
      <c r="I62" s="1">
        <v>42</v>
      </c>
      <c r="J62" s="11">
        <v>40918</v>
      </c>
      <c r="K62" s="12">
        <v>110720</v>
      </c>
      <c r="L62" s="13">
        <v>0.09</v>
      </c>
      <c r="M62" s="1" t="s">
        <v>44</v>
      </c>
      <c r="N62" s="1" t="s">
        <v>88</v>
      </c>
      <c r="O62" s="1"/>
    </row>
    <row r="63" spans="1:15" ht="15" customHeight="1" x14ac:dyDescent="0.3">
      <c r="A63" s="1">
        <v>862</v>
      </c>
      <c r="B63" s="1" t="s">
        <v>1815</v>
      </c>
      <c r="C63" s="1" t="s">
        <v>1816</v>
      </c>
      <c r="D63" s="1" t="s">
        <v>65</v>
      </c>
      <c r="E63" s="1" t="s">
        <v>54</v>
      </c>
      <c r="F63" s="1" t="s">
        <v>55</v>
      </c>
      <c r="G63" s="1" t="s">
        <v>24</v>
      </c>
      <c r="H63" s="1" t="s">
        <v>43</v>
      </c>
      <c r="I63" s="1">
        <v>45</v>
      </c>
      <c r="J63" s="11">
        <v>40097</v>
      </c>
      <c r="K63" s="12">
        <v>152519</v>
      </c>
      <c r="L63" s="13">
        <v>0.3</v>
      </c>
      <c r="M63" s="1" t="s">
        <v>22</v>
      </c>
      <c r="N63" s="1" t="s">
        <v>75</v>
      </c>
      <c r="O63" s="1"/>
    </row>
    <row r="64" spans="1:15" ht="15" customHeight="1" x14ac:dyDescent="0.3">
      <c r="A64" s="1">
        <v>863</v>
      </c>
      <c r="B64" s="1" t="s">
        <v>1817</v>
      </c>
      <c r="C64" s="1" t="s">
        <v>1818</v>
      </c>
      <c r="D64" s="1" t="s">
        <v>426</v>
      </c>
      <c r="E64" s="1" t="s">
        <v>41</v>
      </c>
      <c r="F64" s="1" t="s">
        <v>49</v>
      </c>
      <c r="G64" s="1" t="s">
        <v>60</v>
      </c>
      <c r="H64" s="1" t="s">
        <v>84</v>
      </c>
      <c r="I64" s="1">
        <v>37</v>
      </c>
      <c r="J64" s="11">
        <v>40261</v>
      </c>
      <c r="K64" s="12">
        <v>80015</v>
      </c>
      <c r="L64" s="13">
        <v>0</v>
      </c>
      <c r="M64" s="1" t="s">
        <v>44</v>
      </c>
      <c r="N64" s="1" t="s">
        <v>50</v>
      </c>
      <c r="O64" s="1"/>
    </row>
    <row r="65" spans="1:15" ht="15" customHeight="1" x14ac:dyDescent="0.3">
      <c r="A65" s="1">
        <v>864</v>
      </c>
      <c r="B65" s="1" t="s">
        <v>1819</v>
      </c>
      <c r="C65" s="1" t="s">
        <v>58</v>
      </c>
      <c r="D65" s="1" t="s">
        <v>107</v>
      </c>
      <c r="E65" s="1" t="s">
        <v>54</v>
      </c>
      <c r="F65" s="1" t="s">
        <v>49</v>
      </c>
      <c r="G65" s="1" t="s">
        <v>60</v>
      </c>
      <c r="H65" s="1" t="s">
        <v>61</v>
      </c>
      <c r="I65" s="1">
        <v>46</v>
      </c>
      <c r="J65" s="11">
        <v>44076</v>
      </c>
      <c r="K65" s="12">
        <v>192286</v>
      </c>
      <c r="L65" s="13">
        <v>0.32</v>
      </c>
      <c r="M65" s="1" t="s">
        <v>155</v>
      </c>
      <c r="N65" s="1" t="s">
        <v>156</v>
      </c>
      <c r="O65" s="11">
        <v>44798</v>
      </c>
    </row>
    <row r="66" spans="1:15" ht="15" customHeight="1" x14ac:dyDescent="0.3">
      <c r="A66" s="1">
        <v>865</v>
      </c>
      <c r="B66" s="1" t="s">
        <v>1820</v>
      </c>
      <c r="C66" s="1" t="s">
        <v>1821</v>
      </c>
      <c r="D66" s="1" t="s">
        <v>149</v>
      </c>
      <c r="E66" s="1" t="s">
        <v>144</v>
      </c>
      <c r="F66" s="1" t="s">
        <v>74</v>
      </c>
      <c r="G66" s="1" t="s">
        <v>60</v>
      </c>
      <c r="H66" s="1" t="s">
        <v>43</v>
      </c>
      <c r="I66" s="1">
        <v>49</v>
      </c>
      <c r="J66" s="11">
        <v>41927</v>
      </c>
      <c r="K66" s="12">
        <v>40352</v>
      </c>
      <c r="L66" s="13">
        <v>0</v>
      </c>
      <c r="M66" s="1" t="s">
        <v>22</v>
      </c>
      <c r="N66" s="1" t="s">
        <v>129</v>
      </c>
      <c r="O66" s="1"/>
    </row>
    <row r="67" spans="1:15" ht="15" customHeight="1" x14ac:dyDescent="0.3">
      <c r="A67" s="1">
        <v>866</v>
      </c>
      <c r="B67" s="1" t="s">
        <v>1822</v>
      </c>
      <c r="C67" s="1" t="s">
        <v>1823</v>
      </c>
      <c r="D67" s="1" t="s">
        <v>101</v>
      </c>
      <c r="E67" s="1" t="s">
        <v>144</v>
      </c>
      <c r="F67" s="1" t="s">
        <v>49</v>
      </c>
      <c r="G67" s="1" t="s">
        <v>60</v>
      </c>
      <c r="H67" s="1" t="s">
        <v>84</v>
      </c>
      <c r="I67" s="1">
        <v>53</v>
      </c>
      <c r="J67" s="11">
        <v>39626</v>
      </c>
      <c r="K67" s="12">
        <v>147813</v>
      </c>
      <c r="L67" s="13">
        <v>0.13</v>
      </c>
      <c r="M67" s="1" t="s">
        <v>44</v>
      </c>
      <c r="N67" s="1" t="s">
        <v>50</v>
      </c>
      <c r="O67" s="1"/>
    </row>
    <row r="68" spans="1:15" ht="15" customHeight="1" x14ac:dyDescent="0.3">
      <c r="A68" s="1">
        <v>867</v>
      </c>
      <c r="B68" s="1" t="s">
        <v>1824</v>
      </c>
      <c r="C68" s="1" t="s">
        <v>1825</v>
      </c>
      <c r="D68" s="1" t="s">
        <v>83</v>
      </c>
      <c r="E68" s="1" t="s">
        <v>54</v>
      </c>
      <c r="F68" s="1" t="s">
        <v>42</v>
      </c>
      <c r="G68" s="1" t="s">
        <v>60</v>
      </c>
      <c r="H68" s="1" t="s">
        <v>43</v>
      </c>
      <c r="I68" s="1">
        <v>61</v>
      </c>
      <c r="J68" s="11">
        <v>40334</v>
      </c>
      <c r="K68" s="12">
        <v>96404</v>
      </c>
      <c r="L68" s="13">
        <v>0</v>
      </c>
      <c r="M68" s="1" t="s">
        <v>22</v>
      </c>
      <c r="N68" s="1" t="s">
        <v>80</v>
      </c>
      <c r="O68" s="1"/>
    </row>
    <row r="69" spans="1:15" ht="15" customHeight="1" x14ac:dyDescent="0.3">
      <c r="A69" s="1">
        <v>868</v>
      </c>
      <c r="B69" s="1" t="s">
        <v>1826</v>
      </c>
      <c r="C69" s="1" t="s">
        <v>1827</v>
      </c>
      <c r="D69" s="1" t="s">
        <v>78</v>
      </c>
      <c r="E69" s="1" t="s">
        <v>73</v>
      </c>
      <c r="F69" s="1" t="s">
        <v>42</v>
      </c>
      <c r="G69" s="1" t="s">
        <v>60</v>
      </c>
      <c r="H69" s="1" t="s">
        <v>43</v>
      </c>
      <c r="I69" s="1">
        <v>46</v>
      </c>
      <c r="J69" s="11">
        <v>37059</v>
      </c>
      <c r="K69" s="12">
        <v>64882</v>
      </c>
      <c r="L69" s="13">
        <v>0</v>
      </c>
      <c r="M69" s="1" t="s">
        <v>44</v>
      </c>
      <c r="N69" s="1" t="s">
        <v>50</v>
      </c>
      <c r="O69" s="1"/>
    </row>
    <row r="70" spans="1:15" ht="15" customHeight="1" x14ac:dyDescent="0.3">
      <c r="A70" s="1">
        <v>869</v>
      </c>
      <c r="B70" s="1" t="s">
        <v>1828</v>
      </c>
      <c r="C70" s="1" t="s">
        <v>1829</v>
      </c>
      <c r="D70" s="1" t="s">
        <v>107</v>
      </c>
      <c r="E70" s="1" t="s">
        <v>5</v>
      </c>
      <c r="F70" s="1" t="s">
        <v>42</v>
      </c>
      <c r="G70" s="1" t="s">
        <v>60</v>
      </c>
      <c r="H70" s="1" t="s">
        <v>84</v>
      </c>
      <c r="I70" s="1">
        <v>58</v>
      </c>
      <c r="J70" s="11">
        <v>42666</v>
      </c>
      <c r="K70" s="12">
        <v>203739</v>
      </c>
      <c r="L70" s="13">
        <v>0.3</v>
      </c>
      <c r="M70" s="1" t="s">
        <v>44</v>
      </c>
      <c r="N70" s="1" t="s">
        <v>88</v>
      </c>
      <c r="O70" s="1"/>
    </row>
    <row r="71" spans="1:15" ht="15" customHeight="1" x14ac:dyDescent="0.3">
      <c r="A71" s="1">
        <v>870</v>
      </c>
      <c r="B71" s="1" t="s">
        <v>1830</v>
      </c>
      <c r="C71" s="1" t="s">
        <v>1831</v>
      </c>
      <c r="D71" s="1" t="s">
        <v>65</v>
      </c>
      <c r="E71" s="1" t="s">
        <v>41</v>
      </c>
      <c r="F71" s="1" t="s">
        <v>55</v>
      </c>
      <c r="G71" s="1" t="s">
        <v>24</v>
      </c>
      <c r="H71" s="1" t="s">
        <v>84</v>
      </c>
      <c r="I71" s="1">
        <v>34</v>
      </c>
      <c r="J71" s="11">
        <v>44636</v>
      </c>
      <c r="K71" s="12">
        <v>197849</v>
      </c>
      <c r="L71" s="13">
        <v>0.19</v>
      </c>
      <c r="M71" s="1" t="s">
        <v>44</v>
      </c>
      <c r="N71" s="1" t="s">
        <v>69</v>
      </c>
      <c r="O71" s="1"/>
    </row>
    <row r="72" spans="1:15" ht="15" customHeight="1" x14ac:dyDescent="0.3">
      <c r="A72" s="1">
        <v>871</v>
      </c>
      <c r="B72" s="1" t="s">
        <v>1832</v>
      </c>
      <c r="C72" s="1" t="s">
        <v>1833</v>
      </c>
      <c r="D72" s="1" t="s">
        <v>198</v>
      </c>
      <c r="E72" s="1" t="s">
        <v>54</v>
      </c>
      <c r="F72" s="1" t="s">
        <v>42</v>
      </c>
      <c r="G72" s="1" t="s">
        <v>60</v>
      </c>
      <c r="H72" s="1" t="s">
        <v>102</v>
      </c>
      <c r="I72" s="1">
        <v>54</v>
      </c>
      <c r="J72" s="11">
        <v>36814</v>
      </c>
      <c r="K72" s="12">
        <v>60116</v>
      </c>
      <c r="L72" s="13">
        <v>0.05</v>
      </c>
      <c r="M72" s="1" t="s">
        <v>44</v>
      </c>
      <c r="N72" s="1" t="s">
        <v>50</v>
      </c>
      <c r="O72" s="1"/>
    </row>
    <row r="73" spans="1:15" ht="15" customHeight="1" x14ac:dyDescent="0.3">
      <c r="A73" s="1">
        <v>872</v>
      </c>
      <c r="B73" s="1" t="s">
        <v>1834</v>
      </c>
      <c r="C73" s="1" t="s">
        <v>1835</v>
      </c>
      <c r="D73" s="1" t="s">
        <v>423</v>
      </c>
      <c r="E73" s="1" t="s">
        <v>5</v>
      </c>
      <c r="F73" s="1" t="s">
        <v>74</v>
      </c>
      <c r="G73" s="1" t="s">
        <v>24</v>
      </c>
      <c r="H73" s="1" t="s">
        <v>43</v>
      </c>
      <c r="I73" s="1">
        <v>41</v>
      </c>
      <c r="J73" s="11">
        <v>39840</v>
      </c>
      <c r="K73" s="12">
        <v>90881</v>
      </c>
      <c r="L73" s="13">
        <v>0</v>
      </c>
      <c r="M73" s="1" t="s">
        <v>22</v>
      </c>
      <c r="N73" s="1" t="s">
        <v>56</v>
      </c>
      <c r="O73" s="1"/>
    </row>
    <row r="74" spans="1:15" ht="15" customHeight="1" x14ac:dyDescent="0.3">
      <c r="A74" s="1">
        <v>873</v>
      </c>
      <c r="B74" s="1" t="s">
        <v>1836</v>
      </c>
      <c r="C74" s="1" t="s">
        <v>1837</v>
      </c>
      <c r="D74" s="1" t="s">
        <v>398</v>
      </c>
      <c r="E74" s="1" t="s">
        <v>54</v>
      </c>
      <c r="F74" s="1" t="s">
        <v>74</v>
      </c>
      <c r="G74" s="1" t="s">
        <v>60</v>
      </c>
      <c r="H74" s="1" t="s">
        <v>43</v>
      </c>
      <c r="I74" s="1">
        <v>28</v>
      </c>
      <c r="J74" s="11">
        <v>44510</v>
      </c>
      <c r="K74" s="12">
        <v>83965</v>
      </c>
      <c r="L74" s="13">
        <v>0</v>
      </c>
      <c r="M74" s="1" t="s">
        <v>22</v>
      </c>
      <c r="N74" s="1" t="s">
        <v>80</v>
      </c>
      <c r="O74" s="1"/>
    </row>
    <row r="75" spans="1:15" ht="15" customHeight="1" x14ac:dyDescent="0.3">
      <c r="A75" s="1">
        <v>874</v>
      </c>
      <c r="B75" s="1" t="s">
        <v>1838</v>
      </c>
      <c r="C75" s="1" t="s">
        <v>1839</v>
      </c>
      <c r="D75" s="1" t="s">
        <v>426</v>
      </c>
      <c r="E75" s="1" t="s">
        <v>41</v>
      </c>
      <c r="F75" s="1" t="s">
        <v>49</v>
      </c>
      <c r="G75" s="1" t="s">
        <v>24</v>
      </c>
      <c r="H75" s="1" t="s">
        <v>102</v>
      </c>
      <c r="I75" s="1">
        <v>62</v>
      </c>
      <c r="J75" s="11">
        <v>38898</v>
      </c>
      <c r="K75" s="12">
        <v>73500</v>
      </c>
      <c r="L75" s="13">
        <v>0</v>
      </c>
      <c r="M75" s="1" t="s">
        <v>44</v>
      </c>
      <c r="N75" s="1" t="s">
        <v>69</v>
      </c>
      <c r="O75" s="1"/>
    </row>
    <row r="76" spans="1:15" ht="15" customHeight="1" x14ac:dyDescent="0.3">
      <c r="A76" s="1">
        <v>875</v>
      </c>
      <c r="B76" s="1" t="s">
        <v>1840</v>
      </c>
      <c r="C76" s="1" t="s">
        <v>1841</v>
      </c>
      <c r="D76" s="1" t="s">
        <v>65</v>
      </c>
      <c r="E76" s="1" t="s">
        <v>144</v>
      </c>
      <c r="F76" s="1" t="s">
        <v>42</v>
      </c>
      <c r="G76" s="1" t="s">
        <v>24</v>
      </c>
      <c r="H76" s="1" t="s">
        <v>84</v>
      </c>
      <c r="I76" s="1">
        <v>59</v>
      </c>
      <c r="J76" s="11">
        <v>44744</v>
      </c>
      <c r="K76" s="12">
        <v>175137</v>
      </c>
      <c r="L76" s="13">
        <v>0.26</v>
      </c>
      <c r="M76" s="1" t="s">
        <v>44</v>
      </c>
      <c r="N76" s="1" t="s">
        <v>50</v>
      </c>
      <c r="O76" s="11">
        <v>44930</v>
      </c>
    </row>
    <row r="77" spans="1:15" ht="15" customHeight="1" x14ac:dyDescent="0.3">
      <c r="A77" s="1">
        <v>876</v>
      </c>
      <c r="B77" s="1" t="s">
        <v>1842</v>
      </c>
      <c r="C77" s="1" t="s">
        <v>1843</v>
      </c>
      <c r="D77" s="1" t="s">
        <v>65</v>
      </c>
      <c r="E77" s="1" t="s">
        <v>98</v>
      </c>
      <c r="F77" s="1" t="s">
        <v>42</v>
      </c>
      <c r="G77" s="1" t="s">
        <v>60</v>
      </c>
      <c r="H77" s="1" t="s">
        <v>84</v>
      </c>
      <c r="I77" s="1">
        <v>35</v>
      </c>
      <c r="J77" s="11">
        <v>41067</v>
      </c>
      <c r="K77" s="12">
        <v>161453</v>
      </c>
      <c r="L77" s="13">
        <v>0.27</v>
      </c>
      <c r="M77" s="1" t="s">
        <v>44</v>
      </c>
      <c r="N77" s="1" t="s">
        <v>69</v>
      </c>
      <c r="O77" s="1"/>
    </row>
    <row r="78" spans="1:15" ht="15" customHeight="1" x14ac:dyDescent="0.3">
      <c r="A78" s="1">
        <v>877</v>
      </c>
      <c r="B78" s="1" t="s">
        <v>1844</v>
      </c>
      <c r="C78" s="1" t="s">
        <v>1845</v>
      </c>
      <c r="D78" s="1" t="s">
        <v>78</v>
      </c>
      <c r="E78" s="1" t="s">
        <v>98</v>
      </c>
      <c r="F78" s="1" t="s">
        <v>42</v>
      </c>
      <c r="G78" s="1" t="s">
        <v>24</v>
      </c>
      <c r="H78" s="1" t="s">
        <v>61</v>
      </c>
      <c r="I78" s="1">
        <v>31</v>
      </c>
      <c r="J78" s="11">
        <v>43970</v>
      </c>
      <c r="K78" s="12">
        <v>64234</v>
      </c>
      <c r="L78" s="13">
        <v>0</v>
      </c>
      <c r="M78" s="1" t="s">
        <v>44</v>
      </c>
      <c r="N78" s="1" t="s">
        <v>62</v>
      </c>
      <c r="O78" s="11">
        <v>44511</v>
      </c>
    </row>
    <row r="79" spans="1:15" ht="15" customHeight="1" x14ac:dyDescent="0.3">
      <c r="A79" s="1">
        <v>878</v>
      </c>
      <c r="B79" s="1" t="s">
        <v>1846</v>
      </c>
      <c r="C79" s="1" t="s">
        <v>1847</v>
      </c>
      <c r="D79" s="1" t="s">
        <v>87</v>
      </c>
      <c r="E79" s="1" t="s">
        <v>54</v>
      </c>
      <c r="F79" s="1" t="s">
        <v>74</v>
      </c>
      <c r="G79" s="1" t="s">
        <v>24</v>
      </c>
      <c r="H79" s="1" t="s">
        <v>43</v>
      </c>
      <c r="I79" s="1">
        <v>55</v>
      </c>
      <c r="J79" s="11">
        <v>34527</v>
      </c>
      <c r="K79" s="12">
        <v>103726</v>
      </c>
      <c r="L79" s="13">
        <v>0.08</v>
      </c>
      <c r="M79" s="1" t="s">
        <v>22</v>
      </c>
      <c r="N79" s="1" t="s">
        <v>56</v>
      </c>
      <c r="O79" s="1"/>
    </row>
    <row r="80" spans="1:15" ht="15" customHeight="1" x14ac:dyDescent="0.3">
      <c r="A80" s="1">
        <v>879</v>
      </c>
      <c r="B80" s="1" t="s">
        <v>1848</v>
      </c>
      <c r="C80" s="1" t="s">
        <v>1849</v>
      </c>
      <c r="D80" s="1" t="s">
        <v>216</v>
      </c>
      <c r="E80" s="1" t="s">
        <v>41</v>
      </c>
      <c r="F80" s="1" t="s">
        <v>55</v>
      </c>
      <c r="G80" s="1" t="s">
        <v>24</v>
      </c>
      <c r="H80" s="1" t="s">
        <v>43</v>
      </c>
      <c r="I80" s="1">
        <v>46</v>
      </c>
      <c r="J80" s="11">
        <v>36889</v>
      </c>
      <c r="K80" s="12">
        <v>114260</v>
      </c>
      <c r="L80" s="13">
        <v>0</v>
      </c>
      <c r="M80" s="1" t="s">
        <v>22</v>
      </c>
      <c r="N80" s="1" t="s">
        <v>80</v>
      </c>
      <c r="O80" s="1"/>
    </row>
    <row r="81" spans="1:15" ht="15" customHeight="1" x14ac:dyDescent="0.3">
      <c r="A81" s="1">
        <v>880</v>
      </c>
      <c r="B81" s="1" t="s">
        <v>1850</v>
      </c>
      <c r="C81" s="1" t="s">
        <v>1851</v>
      </c>
      <c r="D81" s="1" t="s">
        <v>40</v>
      </c>
      <c r="E81" s="1" t="s">
        <v>41</v>
      </c>
      <c r="F81" s="1" t="s">
        <v>49</v>
      </c>
      <c r="G81" s="1" t="s">
        <v>24</v>
      </c>
      <c r="H81" s="1" t="s">
        <v>61</v>
      </c>
      <c r="I81" s="1">
        <v>36</v>
      </c>
      <c r="J81" s="11">
        <v>41026</v>
      </c>
      <c r="K81" s="12">
        <v>116168</v>
      </c>
      <c r="L81" s="13">
        <v>0</v>
      </c>
      <c r="M81" s="1" t="s">
        <v>44</v>
      </c>
      <c r="N81" s="1" t="s">
        <v>66</v>
      </c>
      <c r="O81" s="1"/>
    </row>
    <row r="82" spans="1:15" ht="15" customHeight="1" x14ac:dyDescent="0.3">
      <c r="A82" s="1">
        <v>881</v>
      </c>
      <c r="B82" s="1" t="s">
        <v>1852</v>
      </c>
      <c r="C82" s="1" t="s">
        <v>1853</v>
      </c>
      <c r="D82" s="1" t="s">
        <v>101</v>
      </c>
      <c r="E82" s="1" t="s">
        <v>5</v>
      </c>
      <c r="F82" s="1" t="s">
        <v>55</v>
      </c>
      <c r="G82" s="1" t="s">
        <v>24</v>
      </c>
      <c r="H82" s="1" t="s">
        <v>43</v>
      </c>
      <c r="I82" s="1">
        <v>27</v>
      </c>
      <c r="J82" s="11">
        <v>44417</v>
      </c>
      <c r="K82" s="12">
        <v>133267</v>
      </c>
      <c r="L82" s="13">
        <v>0.12</v>
      </c>
      <c r="M82" s="1" t="s">
        <v>44</v>
      </c>
      <c r="N82" s="1" t="s">
        <v>69</v>
      </c>
      <c r="O82" s="1"/>
    </row>
    <row r="83" spans="1:15" ht="15" customHeight="1" x14ac:dyDescent="0.3">
      <c r="A83" s="1">
        <v>882</v>
      </c>
      <c r="B83" s="1" t="s">
        <v>1854</v>
      </c>
      <c r="C83" s="1" t="s">
        <v>1855</v>
      </c>
      <c r="D83" s="1" t="s">
        <v>122</v>
      </c>
      <c r="E83" s="1" t="s">
        <v>5</v>
      </c>
      <c r="F83" s="1" t="s">
        <v>74</v>
      </c>
      <c r="G83" s="1" t="s">
        <v>60</v>
      </c>
      <c r="H83" s="1" t="s">
        <v>43</v>
      </c>
      <c r="I83" s="1">
        <v>50</v>
      </c>
      <c r="J83" s="11">
        <v>42708</v>
      </c>
      <c r="K83" s="12">
        <v>50038</v>
      </c>
      <c r="L83" s="13">
        <v>0</v>
      </c>
      <c r="M83" s="1" t="s">
        <v>22</v>
      </c>
      <c r="N83" s="1" t="s">
        <v>75</v>
      </c>
      <c r="O83" s="1"/>
    </row>
    <row r="84" spans="1:15" ht="15" customHeight="1" x14ac:dyDescent="0.3">
      <c r="A84" s="1">
        <v>883</v>
      </c>
      <c r="B84" s="1" t="s">
        <v>1856</v>
      </c>
      <c r="C84" s="1" t="s">
        <v>1857</v>
      </c>
      <c r="D84" s="1" t="s">
        <v>48</v>
      </c>
      <c r="E84" s="1" t="s">
        <v>73</v>
      </c>
      <c r="F84" s="1" t="s">
        <v>49</v>
      </c>
      <c r="G84" s="1" t="s">
        <v>24</v>
      </c>
      <c r="H84" s="1" t="s">
        <v>84</v>
      </c>
      <c r="I84" s="1">
        <v>27</v>
      </c>
      <c r="J84" s="11">
        <v>44567</v>
      </c>
      <c r="K84" s="12">
        <v>52058</v>
      </c>
      <c r="L84" s="13">
        <v>0</v>
      </c>
      <c r="M84" s="1" t="s">
        <v>44</v>
      </c>
      <c r="N84" s="1" t="s">
        <v>45</v>
      </c>
      <c r="O84" s="1"/>
    </row>
    <row r="85" spans="1:15" ht="15" customHeight="1" x14ac:dyDescent="0.3">
      <c r="A85" s="1">
        <v>884</v>
      </c>
      <c r="B85" s="1" t="s">
        <v>1858</v>
      </c>
      <c r="C85" s="1" t="s">
        <v>1859</v>
      </c>
      <c r="D85" s="1" t="s">
        <v>87</v>
      </c>
      <c r="E85" s="1" t="s">
        <v>98</v>
      </c>
      <c r="F85" s="1" t="s">
        <v>74</v>
      </c>
      <c r="G85" s="1" t="s">
        <v>24</v>
      </c>
      <c r="H85" s="1" t="s">
        <v>84</v>
      </c>
      <c r="I85" s="1">
        <v>25</v>
      </c>
      <c r="J85" s="11">
        <v>44884</v>
      </c>
      <c r="K85" s="12">
        <v>112646</v>
      </c>
      <c r="L85" s="13">
        <v>0.08</v>
      </c>
      <c r="M85" s="1" t="s">
        <v>44</v>
      </c>
      <c r="N85" s="1" t="s">
        <v>45</v>
      </c>
      <c r="O85" s="1"/>
    </row>
    <row r="86" spans="1:15" ht="15" customHeight="1" x14ac:dyDescent="0.3">
      <c r="A86" s="1">
        <v>885</v>
      </c>
      <c r="B86" s="1" t="s">
        <v>1860</v>
      </c>
      <c r="C86" s="1" t="s">
        <v>1861</v>
      </c>
      <c r="D86" s="1" t="s">
        <v>48</v>
      </c>
      <c r="E86" s="1" t="s">
        <v>73</v>
      </c>
      <c r="F86" s="1" t="s">
        <v>42</v>
      </c>
      <c r="G86" s="1" t="s">
        <v>24</v>
      </c>
      <c r="H86" s="1" t="s">
        <v>43</v>
      </c>
      <c r="I86" s="1">
        <v>42</v>
      </c>
      <c r="J86" s="11">
        <v>41980</v>
      </c>
      <c r="K86" s="12">
        <v>53829</v>
      </c>
      <c r="L86" s="13">
        <v>0</v>
      </c>
      <c r="M86" s="1" t="s">
        <v>22</v>
      </c>
      <c r="N86" s="1" t="s">
        <v>129</v>
      </c>
      <c r="O86" s="1"/>
    </row>
    <row r="87" spans="1:15" ht="15" customHeight="1" x14ac:dyDescent="0.3">
      <c r="A87" s="1">
        <v>886</v>
      </c>
      <c r="B87" s="1" t="s">
        <v>1862</v>
      </c>
      <c r="C87" s="1" t="s">
        <v>1863</v>
      </c>
      <c r="D87" s="1" t="s">
        <v>423</v>
      </c>
      <c r="E87" s="1" t="s">
        <v>5</v>
      </c>
      <c r="F87" s="1" t="s">
        <v>74</v>
      </c>
      <c r="G87" s="1" t="s">
        <v>60</v>
      </c>
      <c r="H87" s="1" t="s">
        <v>61</v>
      </c>
      <c r="I87" s="1">
        <v>65</v>
      </c>
      <c r="J87" s="11">
        <v>35753</v>
      </c>
      <c r="K87" s="12">
        <v>90737</v>
      </c>
      <c r="L87" s="13">
        <v>0</v>
      </c>
      <c r="M87" s="1" t="s">
        <v>155</v>
      </c>
      <c r="N87" s="1" t="s">
        <v>201</v>
      </c>
      <c r="O87" s="1"/>
    </row>
    <row r="88" spans="1:15" ht="15" customHeight="1" x14ac:dyDescent="0.3">
      <c r="A88" s="1">
        <v>887</v>
      </c>
      <c r="B88" s="1" t="s">
        <v>1864</v>
      </c>
      <c r="C88" s="1" t="s">
        <v>1865</v>
      </c>
      <c r="D88" s="1" t="s">
        <v>101</v>
      </c>
      <c r="E88" s="1" t="s">
        <v>144</v>
      </c>
      <c r="F88" s="1" t="s">
        <v>74</v>
      </c>
      <c r="G88" s="1" t="s">
        <v>24</v>
      </c>
      <c r="H88" s="1" t="s">
        <v>43</v>
      </c>
      <c r="I88" s="1">
        <v>57</v>
      </c>
      <c r="J88" s="11">
        <v>40979</v>
      </c>
      <c r="K88" s="12">
        <v>136723</v>
      </c>
      <c r="L88" s="13">
        <v>0.11</v>
      </c>
      <c r="M88" s="1" t="s">
        <v>44</v>
      </c>
      <c r="N88" s="1" t="s">
        <v>66</v>
      </c>
      <c r="O88" s="1"/>
    </row>
    <row r="89" spans="1:15" ht="15" customHeight="1" x14ac:dyDescent="0.3">
      <c r="A89" s="1">
        <v>888</v>
      </c>
      <c r="B89" s="1" t="s">
        <v>1866</v>
      </c>
      <c r="C89" s="1" t="s">
        <v>1867</v>
      </c>
      <c r="D89" s="1" t="s">
        <v>87</v>
      </c>
      <c r="E89" s="1" t="s">
        <v>73</v>
      </c>
      <c r="F89" s="1" t="s">
        <v>42</v>
      </c>
      <c r="G89" s="1" t="s">
        <v>60</v>
      </c>
      <c r="H89" s="1" t="s">
        <v>84</v>
      </c>
      <c r="I89" s="1">
        <v>44</v>
      </c>
      <c r="J89" s="11">
        <v>40187</v>
      </c>
      <c r="K89" s="12">
        <v>129099</v>
      </c>
      <c r="L89" s="13">
        <v>0.06</v>
      </c>
      <c r="M89" s="1" t="s">
        <v>44</v>
      </c>
      <c r="N89" s="1" t="s">
        <v>66</v>
      </c>
      <c r="O89" s="1"/>
    </row>
    <row r="90" spans="1:15" ht="15" customHeight="1" x14ac:dyDescent="0.3">
      <c r="A90" s="1">
        <v>889</v>
      </c>
      <c r="B90" s="1" t="s">
        <v>1868</v>
      </c>
      <c r="C90" s="1" t="s">
        <v>1869</v>
      </c>
      <c r="D90" s="1" t="s">
        <v>177</v>
      </c>
      <c r="E90" s="1" t="s">
        <v>54</v>
      </c>
      <c r="F90" s="1" t="s">
        <v>49</v>
      </c>
      <c r="G90" s="1" t="s">
        <v>60</v>
      </c>
      <c r="H90" s="1" t="s">
        <v>61</v>
      </c>
      <c r="I90" s="1">
        <v>37</v>
      </c>
      <c r="J90" s="11">
        <v>42724</v>
      </c>
      <c r="K90" s="12">
        <v>59376</v>
      </c>
      <c r="L90" s="13">
        <v>0</v>
      </c>
      <c r="M90" s="1" t="s">
        <v>44</v>
      </c>
      <c r="N90" s="1" t="s">
        <v>88</v>
      </c>
      <c r="O90" s="1"/>
    </row>
    <row r="91" spans="1:15" ht="15" customHeight="1" x14ac:dyDescent="0.3">
      <c r="A91" s="1">
        <v>890</v>
      </c>
      <c r="B91" s="1" t="s">
        <v>1870</v>
      </c>
      <c r="C91" s="1" t="s">
        <v>1871</v>
      </c>
      <c r="D91" s="1" t="s">
        <v>83</v>
      </c>
      <c r="E91" s="1" t="s">
        <v>54</v>
      </c>
      <c r="F91" s="1" t="s">
        <v>55</v>
      </c>
      <c r="G91" s="1" t="s">
        <v>60</v>
      </c>
      <c r="H91" s="1" t="s">
        <v>43</v>
      </c>
      <c r="I91" s="1">
        <v>52</v>
      </c>
      <c r="J91" s="11">
        <v>43459</v>
      </c>
      <c r="K91" s="12">
        <v>98060</v>
      </c>
      <c r="L91" s="13">
        <v>0</v>
      </c>
      <c r="M91" s="1" t="s">
        <v>44</v>
      </c>
      <c r="N91" s="1" t="s">
        <v>88</v>
      </c>
      <c r="O91" s="1"/>
    </row>
    <row r="92" spans="1:15" ht="15" customHeight="1" x14ac:dyDescent="0.3">
      <c r="A92" s="1">
        <v>891</v>
      </c>
      <c r="B92" s="1" t="s">
        <v>1872</v>
      </c>
      <c r="C92" s="1" t="s">
        <v>1873</v>
      </c>
      <c r="D92" s="1" t="s">
        <v>101</v>
      </c>
      <c r="E92" s="1" t="s">
        <v>144</v>
      </c>
      <c r="F92" s="1" t="s">
        <v>49</v>
      </c>
      <c r="G92" s="1" t="s">
        <v>24</v>
      </c>
      <c r="H92" s="1" t="s">
        <v>61</v>
      </c>
      <c r="I92" s="1">
        <v>49</v>
      </c>
      <c r="J92" s="11">
        <v>41691</v>
      </c>
      <c r="K92" s="12">
        <v>152911</v>
      </c>
      <c r="L92" s="13">
        <v>0.1</v>
      </c>
      <c r="M92" s="1" t="s">
        <v>155</v>
      </c>
      <c r="N92" s="1" t="s">
        <v>156</v>
      </c>
      <c r="O92" s="1"/>
    </row>
    <row r="93" spans="1:15" ht="15" customHeight="1" x14ac:dyDescent="0.3">
      <c r="A93" s="1">
        <v>892</v>
      </c>
      <c r="B93" s="1" t="s">
        <v>1874</v>
      </c>
      <c r="C93" s="1" t="s">
        <v>1875</v>
      </c>
      <c r="D93" s="1" t="s">
        <v>91</v>
      </c>
      <c r="E93" s="1" t="s">
        <v>54</v>
      </c>
      <c r="F93" s="1" t="s">
        <v>55</v>
      </c>
      <c r="G93" s="1" t="s">
        <v>24</v>
      </c>
      <c r="H93" s="1" t="s">
        <v>61</v>
      </c>
      <c r="I93" s="1">
        <v>47</v>
      </c>
      <c r="J93" s="11">
        <v>37970</v>
      </c>
      <c r="K93" s="12">
        <v>42994</v>
      </c>
      <c r="L93" s="13">
        <v>0</v>
      </c>
      <c r="M93" s="1" t="s">
        <v>155</v>
      </c>
      <c r="N93" s="1" t="s">
        <v>201</v>
      </c>
      <c r="O93" s="1"/>
    </row>
    <row r="94" spans="1:15" ht="15" customHeight="1" x14ac:dyDescent="0.3">
      <c r="A94" s="1">
        <v>893</v>
      </c>
      <c r="B94" s="1" t="s">
        <v>1876</v>
      </c>
      <c r="C94" s="1" t="s">
        <v>1877</v>
      </c>
      <c r="D94" s="1" t="s">
        <v>48</v>
      </c>
      <c r="E94" s="1" t="s">
        <v>73</v>
      </c>
      <c r="F94" s="1" t="s">
        <v>42</v>
      </c>
      <c r="G94" s="1" t="s">
        <v>60</v>
      </c>
      <c r="H94" s="1" t="s">
        <v>43</v>
      </c>
      <c r="I94" s="1">
        <v>42</v>
      </c>
      <c r="J94" s="11">
        <v>43552</v>
      </c>
      <c r="K94" s="12">
        <v>59853</v>
      </c>
      <c r="L94" s="13">
        <v>0</v>
      </c>
      <c r="M94" s="1" t="s">
        <v>22</v>
      </c>
      <c r="N94" s="1" t="s">
        <v>80</v>
      </c>
      <c r="O94" s="1"/>
    </row>
    <row r="95" spans="1:15" ht="15" customHeight="1" x14ac:dyDescent="0.3">
      <c r="A95" s="1">
        <v>894</v>
      </c>
      <c r="B95" s="1" t="s">
        <v>1878</v>
      </c>
      <c r="C95" s="1" t="s">
        <v>1879</v>
      </c>
      <c r="D95" s="1" t="s">
        <v>91</v>
      </c>
      <c r="E95" s="1" t="s">
        <v>54</v>
      </c>
      <c r="F95" s="1" t="s">
        <v>42</v>
      </c>
      <c r="G95" s="1" t="s">
        <v>24</v>
      </c>
      <c r="H95" s="1" t="s">
        <v>102</v>
      </c>
      <c r="I95" s="1">
        <v>61</v>
      </c>
      <c r="J95" s="11">
        <v>40884</v>
      </c>
      <c r="K95" s="12">
        <v>41220</v>
      </c>
      <c r="L95" s="13">
        <v>0</v>
      </c>
      <c r="M95" s="1" t="s">
        <v>44</v>
      </c>
      <c r="N95" s="1" t="s">
        <v>50</v>
      </c>
      <c r="O95" s="1"/>
    </row>
    <row r="96" spans="1:15" ht="15" customHeight="1" x14ac:dyDescent="0.3">
      <c r="A96" s="1">
        <v>895</v>
      </c>
      <c r="B96" s="1" t="s">
        <v>1880</v>
      </c>
      <c r="C96" s="1" t="s">
        <v>1881</v>
      </c>
      <c r="D96" s="1" t="s">
        <v>72</v>
      </c>
      <c r="E96" s="1" t="s">
        <v>73</v>
      </c>
      <c r="F96" s="1" t="s">
        <v>49</v>
      </c>
      <c r="G96" s="1" t="s">
        <v>60</v>
      </c>
      <c r="H96" s="1" t="s">
        <v>43</v>
      </c>
      <c r="I96" s="1">
        <v>33</v>
      </c>
      <c r="J96" s="11">
        <v>43879</v>
      </c>
      <c r="K96" s="12">
        <v>97261</v>
      </c>
      <c r="L96" s="13">
        <v>0</v>
      </c>
      <c r="M96" s="1" t="s">
        <v>22</v>
      </c>
      <c r="N96" s="1" t="s">
        <v>129</v>
      </c>
      <c r="O96" s="1"/>
    </row>
    <row r="97" spans="1:15" ht="15" customHeight="1" x14ac:dyDescent="0.3">
      <c r="A97" s="1">
        <v>896</v>
      </c>
      <c r="B97" s="1" t="s">
        <v>1882</v>
      </c>
      <c r="C97" s="1" t="s">
        <v>1883</v>
      </c>
      <c r="D97" s="1" t="s">
        <v>87</v>
      </c>
      <c r="E97" s="1" t="s">
        <v>144</v>
      </c>
      <c r="F97" s="1" t="s">
        <v>42</v>
      </c>
      <c r="G97" s="1" t="s">
        <v>24</v>
      </c>
      <c r="H97" s="1" t="s">
        <v>102</v>
      </c>
      <c r="I97" s="1">
        <v>45</v>
      </c>
      <c r="J97" s="11">
        <v>43300</v>
      </c>
      <c r="K97" s="12">
        <v>127363</v>
      </c>
      <c r="L97" s="13">
        <v>0.09</v>
      </c>
      <c r="M97" s="1" t="s">
        <v>44</v>
      </c>
      <c r="N97" s="1" t="s">
        <v>45</v>
      </c>
      <c r="O97" s="1"/>
    </row>
    <row r="98" spans="1:15" ht="15" customHeight="1" x14ac:dyDescent="0.3">
      <c r="A98" s="1">
        <v>897</v>
      </c>
      <c r="B98" s="1" t="s">
        <v>1884</v>
      </c>
      <c r="C98" s="1" t="s">
        <v>1885</v>
      </c>
      <c r="D98" s="1" t="s">
        <v>87</v>
      </c>
      <c r="E98" s="1" t="s">
        <v>98</v>
      </c>
      <c r="F98" s="1" t="s">
        <v>74</v>
      </c>
      <c r="G98" s="1" t="s">
        <v>24</v>
      </c>
      <c r="H98" s="1" t="s">
        <v>84</v>
      </c>
      <c r="I98" s="1">
        <v>30</v>
      </c>
      <c r="J98" s="11">
        <v>43751</v>
      </c>
      <c r="K98" s="12">
        <v>111274</v>
      </c>
      <c r="L98" s="13">
        <v>0.06</v>
      </c>
      <c r="M98" s="1" t="s">
        <v>44</v>
      </c>
      <c r="N98" s="1" t="s">
        <v>62</v>
      </c>
      <c r="O98" s="1"/>
    </row>
    <row r="99" spans="1:15" ht="15" customHeight="1" x14ac:dyDescent="0.3">
      <c r="A99" s="1">
        <v>898</v>
      </c>
      <c r="B99" s="1" t="s">
        <v>1886</v>
      </c>
      <c r="C99" s="1" t="s">
        <v>1887</v>
      </c>
      <c r="D99" s="1" t="s">
        <v>198</v>
      </c>
      <c r="E99" s="1" t="s">
        <v>54</v>
      </c>
      <c r="F99" s="1" t="s">
        <v>49</v>
      </c>
      <c r="G99" s="1" t="s">
        <v>24</v>
      </c>
      <c r="H99" s="1" t="s">
        <v>61</v>
      </c>
      <c r="I99" s="1">
        <v>53</v>
      </c>
      <c r="J99" s="11">
        <v>43207</v>
      </c>
      <c r="K99" s="12">
        <v>90554</v>
      </c>
      <c r="L99" s="13">
        <v>7.0000000000000007E-2</v>
      </c>
      <c r="M99" s="1" t="s">
        <v>155</v>
      </c>
      <c r="N99" s="1" t="s">
        <v>156</v>
      </c>
      <c r="O99" s="1"/>
    </row>
    <row r="100" spans="1:15" ht="15" customHeight="1" x14ac:dyDescent="0.3">
      <c r="A100" s="1">
        <v>899</v>
      </c>
      <c r="B100" s="1" t="s">
        <v>1888</v>
      </c>
      <c r="C100" s="1" t="s">
        <v>1889</v>
      </c>
      <c r="D100" s="1" t="s">
        <v>87</v>
      </c>
      <c r="E100" s="1" t="s">
        <v>79</v>
      </c>
      <c r="F100" s="1" t="s">
        <v>55</v>
      </c>
      <c r="G100" s="1" t="s">
        <v>24</v>
      </c>
      <c r="H100" s="1" t="s">
        <v>61</v>
      </c>
      <c r="I100" s="1">
        <v>62</v>
      </c>
      <c r="J100" s="11">
        <v>35776</v>
      </c>
      <c r="K100" s="12">
        <v>100226</v>
      </c>
      <c r="L100" s="13">
        <v>0.1</v>
      </c>
      <c r="M100" s="1" t="s">
        <v>44</v>
      </c>
      <c r="N100" s="1" t="s">
        <v>62</v>
      </c>
      <c r="O100" s="1"/>
    </row>
    <row r="101" spans="1:15" ht="15" customHeight="1" x14ac:dyDescent="0.3">
      <c r="A101" s="1">
        <v>900</v>
      </c>
      <c r="B101" s="1" t="s">
        <v>1890</v>
      </c>
      <c r="C101" s="1" t="s">
        <v>1891</v>
      </c>
      <c r="D101" s="1" t="s">
        <v>310</v>
      </c>
      <c r="E101" s="1" t="s">
        <v>41</v>
      </c>
      <c r="F101" s="1" t="s">
        <v>42</v>
      </c>
      <c r="G101" s="1" t="s">
        <v>60</v>
      </c>
      <c r="H101" s="1" t="s">
        <v>43</v>
      </c>
      <c r="I101" s="1">
        <v>37</v>
      </c>
      <c r="J101" s="11">
        <v>42846</v>
      </c>
      <c r="K101" s="12">
        <v>93348</v>
      </c>
      <c r="L101" s="13">
        <v>0</v>
      </c>
      <c r="M101" s="1" t="s">
        <v>22</v>
      </c>
      <c r="N101" s="1" t="s">
        <v>75</v>
      </c>
      <c r="O101" s="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1F2AA-1258-4320-847B-1427E51D06D6}">
  <sheetPr codeName="Sheet10">
    <tabColor rgb="FFB5D7EF"/>
  </sheetPr>
  <dimension ref="A1:O101"/>
  <sheetViews>
    <sheetView showGridLines="0" workbookViewId="0"/>
  </sheetViews>
  <sheetFormatPr defaultRowHeight="14.4" x14ac:dyDescent="0.3"/>
  <cols>
    <col min="1" max="15" width="15.77734375" customWidth="1"/>
  </cols>
  <sheetData>
    <row r="1" spans="1:15" ht="15" customHeight="1" x14ac:dyDescent="0.3">
      <c r="A1" s="2" t="s">
        <v>25</v>
      </c>
      <c r="B1" s="2" t="s">
        <v>26</v>
      </c>
      <c r="C1" s="2" t="s">
        <v>27</v>
      </c>
      <c r="D1" s="2" t="s">
        <v>28</v>
      </c>
      <c r="E1" s="2" t="s">
        <v>29</v>
      </c>
      <c r="F1" s="2" t="s">
        <v>30</v>
      </c>
      <c r="G1" s="2" t="s">
        <v>23</v>
      </c>
      <c r="H1" s="2" t="s">
        <v>31</v>
      </c>
      <c r="I1" s="2" t="s">
        <v>32</v>
      </c>
      <c r="J1" s="2" t="s">
        <v>33</v>
      </c>
      <c r="K1" s="2" t="s">
        <v>34</v>
      </c>
      <c r="L1" s="2" t="s">
        <v>35</v>
      </c>
      <c r="M1" s="2" t="s">
        <v>21</v>
      </c>
      <c r="N1" s="2" t="s">
        <v>36</v>
      </c>
      <c r="O1" s="2" t="s">
        <v>37</v>
      </c>
    </row>
    <row r="2" spans="1:15" ht="15" customHeight="1" x14ac:dyDescent="0.3">
      <c r="A2" s="1">
        <v>901</v>
      </c>
      <c r="B2" s="1" t="s">
        <v>1892</v>
      </c>
      <c r="C2" s="1" t="s">
        <v>1893</v>
      </c>
      <c r="D2" s="1" t="s">
        <v>373</v>
      </c>
      <c r="E2" s="1" t="s">
        <v>54</v>
      </c>
      <c r="F2" s="1" t="s">
        <v>55</v>
      </c>
      <c r="G2" s="1" t="s">
        <v>60</v>
      </c>
      <c r="H2" s="1" t="s">
        <v>61</v>
      </c>
      <c r="I2" s="1">
        <v>62</v>
      </c>
      <c r="J2" s="11">
        <v>34145</v>
      </c>
      <c r="K2" s="12">
        <v>78059</v>
      </c>
      <c r="L2" s="13">
        <v>0</v>
      </c>
      <c r="M2" s="1" t="s">
        <v>44</v>
      </c>
      <c r="N2" s="1" t="s">
        <v>69</v>
      </c>
      <c r="O2" s="11">
        <v>39658</v>
      </c>
    </row>
    <row r="3" spans="1:15" ht="15" customHeight="1" x14ac:dyDescent="0.3">
      <c r="A3" s="1">
        <v>902</v>
      </c>
      <c r="B3" s="1" t="s">
        <v>1894</v>
      </c>
      <c r="C3" s="1" t="s">
        <v>1895</v>
      </c>
      <c r="D3" s="1" t="s">
        <v>149</v>
      </c>
      <c r="E3" s="1" t="s">
        <v>144</v>
      </c>
      <c r="F3" s="1" t="s">
        <v>55</v>
      </c>
      <c r="G3" s="1" t="s">
        <v>60</v>
      </c>
      <c r="H3" s="1" t="s">
        <v>61</v>
      </c>
      <c r="I3" s="1">
        <v>63</v>
      </c>
      <c r="J3" s="11">
        <v>37071</v>
      </c>
      <c r="K3" s="12">
        <v>58480</v>
      </c>
      <c r="L3" s="13">
        <v>0</v>
      </c>
      <c r="M3" s="1" t="s">
        <v>155</v>
      </c>
      <c r="N3" s="1" t="s">
        <v>307</v>
      </c>
      <c r="O3" s="1"/>
    </row>
    <row r="4" spans="1:15" ht="15" customHeight="1" x14ac:dyDescent="0.3">
      <c r="A4" s="1">
        <v>903</v>
      </c>
      <c r="B4" s="1" t="s">
        <v>1896</v>
      </c>
      <c r="C4" s="1" t="s">
        <v>1897</v>
      </c>
      <c r="D4" s="1" t="s">
        <v>107</v>
      </c>
      <c r="E4" s="1" t="s">
        <v>79</v>
      </c>
      <c r="F4" s="1" t="s">
        <v>49</v>
      </c>
      <c r="G4" s="1" t="s">
        <v>60</v>
      </c>
      <c r="H4" s="1" t="s">
        <v>43</v>
      </c>
      <c r="I4" s="1">
        <v>39</v>
      </c>
      <c r="J4" s="11">
        <v>42849</v>
      </c>
      <c r="K4" s="12">
        <v>218052</v>
      </c>
      <c r="L4" s="13">
        <v>0.39</v>
      </c>
      <c r="M4" s="1" t="s">
        <v>22</v>
      </c>
      <c r="N4" s="1" t="s">
        <v>80</v>
      </c>
      <c r="O4" s="1"/>
    </row>
    <row r="5" spans="1:15" ht="15" customHeight="1" x14ac:dyDescent="0.3">
      <c r="A5" s="1">
        <v>904</v>
      </c>
      <c r="B5" s="1" t="s">
        <v>1898</v>
      </c>
      <c r="C5" s="1" t="s">
        <v>1899</v>
      </c>
      <c r="D5" s="1" t="s">
        <v>87</v>
      </c>
      <c r="E5" s="1" t="s">
        <v>73</v>
      </c>
      <c r="F5" s="1" t="s">
        <v>42</v>
      </c>
      <c r="G5" s="1" t="s">
        <v>24</v>
      </c>
      <c r="H5" s="1" t="s">
        <v>102</v>
      </c>
      <c r="I5" s="1">
        <v>52</v>
      </c>
      <c r="J5" s="11">
        <v>37399</v>
      </c>
      <c r="K5" s="12">
        <v>129231</v>
      </c>
      <c r="L5" s="13">
        <v>0.09</v>
      </c>
      <c r="M5" s="1" t="s">
        <v>44</v>
      </c>
      <c r="N5" s="1" t="s">
        <v>88</v>
      </c>
      <c r="O5" s="1"/>
    </row>
    <row r="6" spans="1:15" ht="15" customHeight="1" x14ac:dyDescent="0.3">
      <c r="A6" s="1">
        <v>905</v>
      </c>
      <c r="B6" s="1" t="s">
        <v>1900</v>
      </c>
      <c r="C6" s="1" t="s">
        <v>1901</v>
      </c>
      <c r="D6" s="1" t="s">
        <v>65</v>
      </c>
      <c r="E6" s="1" t="s">
        <v>98</v>
      </c>
      <c r="F6" s="1" t="s">
        <v>74</v>
      </c>
      <c r="G6" s="1" t="s">
        <v>24</v>
      </c>
      <c r="H6" s="1" t="s">
        <v>43</v>
      </c>
      <c r="I6" s="1">
        <v>54</v>
      </c>
      <c r="J6" s="11">
        <v>40461</v>
      </c>
      <c r="K6" s="12">
        <v>161878</v>
      </c>
      <c r="L6" s="13">
        <v>0.22</v>
      </c>
      <c r="M6" s="1" t="s">
        <v>22</v>
      </c>
      <c r="N6" s="1" t="s">
        <v>75</v>
      </c>
      <c r="O6" s="1"/>
    </row>
    <row r="7" spans="1:15" ht="15" customHeight="1" x14ac:dyDescent="0.3">
      <c r="A7" s="1">
        <v>906</v>
      </c>
      <c r="B7" s="1" t="s">
        <v>1902</v>
      </c>
      <c r="C7" s="1" t="s">
        <v>1903</v>
      </c>
      <c r="D7" s="1" t="s">
        <v>107</v>
      </c>
      <c r="E7" s="1" t="s">
        <v>98</v>
      </c>
      <c r="F7" s="1" t="s">
        <v>49</v>
      </c>
      <c r="G7" s="1" t="s">
        <v>60</v>
      </c>
      <c r="H7" s="1" t="s">
        <v>84</v>
      </c>
      <c r="I7" s="1">
        <v>32</v>
      </c>
      <c r="J7" s="11">
        <v>42067</v>
      </c>
      <c r="K7" s="12">
        <v>241722</v>
      </c>
      <c r="L7" s="13">
        <v>0.38</v>
      </c>
      <c r="M7" s="1" t="s">
        <v>44</v>
      </c>
      <c r="N7" s="1" t="s">
        <v>50</v>
      </c>
      <c r="O7" s="1"/>
    </row>
    <row r="8" spans="1:15" ht="15" customHeight="1" x14ac:dyDescent="0.3">
      <c r="A8" s="1">
        <v>907</v>
      </c>
      <c r="B8" s="1" t="s">
        <v>1904</v>
      </c>
      <c r="C8" s="1" t="s">
        <v>1905</v>
      </c>
      <c r="D8" s="1" t="s">
        <v>245</v>
      </c>
      <c r="E8" s="1" t="s">
        <v>54</v>
      </c>
      <c r="F8" s="1" t="s">
        <v>49</v>
      </c>
      <c r="G8" s="1" t="s">
        <v>24</v>
      </c>
      <c r="H8" s="1" t="s">
        <v>84</v>
      </c>
      <c r="I8" s="1">
        <v>56</v>
      </c>
      <c r="J8" s="11">
        <v>43171</v>
      </c>
      <c r="K8" s="12">
        <v>91835</v>
      </c>
      <c r="L8" s="13">
        <v>0</v>
      </c>
      <c r="M8" s="1" t="s">
        <v>44</v>
      </c>
      <c r="N8" s="1" t="s">
        <v>62</v>
      </c>
      <c r="O8" s="1"/>
    </row>
    <row r="9" spans="1:15" ht="15" customHeight="1" x14ac:dyDescent="0.3">
      <c r="A9" s="1">
        <v>908</v>
      </c>
      <c r="B9" s="1" t="s">
        <v>1906</v>
      </c>
      <c r="C9" s="1" t="s">
        <v>1907</v>
      </c>
      <c r="D9" s="1" t="s">
        <v>72</v>
      </c>
      <c r="E9" s="1" t="s">
        <v>5</v>
      </c>
      <c r="F9" s="1" t="s">
        <v>42</v>
      </c>
      <c r="G9" s="1" t="s">
        <v>24</v>
      </c>
      <c r="H9" s="1" t="s">
        <v>84</v>
      </c>
      <c r="I9" s="1">
        <v>47</v>
      </c>
      <c r="J9" s="11">
        <v>40550</v>
      </c>
      <c r="K9" s="12">
        <v>93910</v>
      </c>
      <c r="L9" s="13">
        <v>0</v>
      </c>
      <c r="M9" s="1" t="s">
        <v>44</v>
      </c>
      <c r="N9" s="1" t="s">
        <v>88</v>
      </c>
      <c r="O9" s="11">
        <v>42886</v>
      </c>
    </row>
    <row r="10" spans="1:15" ht="15" customHeight="1" x14ac:dyDescent="0.3">
      <c r="A10" s="1">
        <v>909</v>
      </c>
      <c r="B10" s="1" t="s">
        <v>1908</v>
      </c>
      <c r="C10" s="1" t="s">
        <v>1909</v>
      </c>
      <c r="D10" s="1" t="s">
        <v>72</v>
      </c>
      <c r="E10" s="1" t="s">
        <v>5</v>
      </c>
      <c r="F10" s="1" t="s">
        <v>55</v>
      </c>
      <c r="G10" s="1" t="s">
        <v>60</v>
      </c>
      <c r="H10" s="1" t="s">
        <v>61</v>
      </c>
      <c r="I10" s="1">
        <v>45</v>
      </c>
      <c r="J10" s="11">
        <v>38674</v>
      </c>
      <c r="K10" s="12">
        <v>86303</v>
      </c>
      <c r="L10" s="13">
        <v>0</v>
      </c>
      <c r="M10" s="1" t="s">
        <v>44</v>
      </c>
      <c r="N10" s="1" t="s">
        <v>69</v>
      </c>
      <c r="O10" s="1"/>
    </row>
    <row r="11" spans="1:15" ht="15" customHeight="1" x14ac:dyDescent="0.3">
      <c r="A11" s="1">
        <v>910</v>
      </c>
      <c r="B11" s="1" t="s">
        <v>1910</v>
      </c>
      <c r="C11" s="1" t="s">
        <v>1911</v>
      </c>
      <c r="D11" s="1" t="s">
        <v>101</v>
      </c>
      <c r="E11" s="1" t="s">
        <v>79</v>
      </c>
      <c r="F11" s="1" t="s">
        <v>49</v>
      </c>
      <c r="G11" s="1" t="s">
        <v>60</v>
      </c>
      <c r="H11" s="1" t="s">
        <v>43</v>
      </c>
      <c r="I11" s="1">
        <v>56</v>
      </c>
      <c r="J11" s="11">
        <v>34820</v>
      </c>
      <c r="K11" s="12">
        <v>122731</v>
      </c>
      <c r="L11" s="13">
        <v>0.13</v>
      </c>
      <c r="M11" s="1" t="s">
        <v>44</v>
      </c>
      <c r="N11" s="1" t="s">
        <v>62</v>
      </c>
      <c r="O11" s="1"/>
    </row>
    <row r="12" spans="1:15" ht="15" customHeight="1" x14ac:dyDescent="0.3">
      <c r="A12" s="1">
        <v>911</v>
      </c>
      <c r="B12" s="1" t="s">
        <v>1912</v>
      </c>
      <c r="C12" s="1" t="s">
        <v>1913</v>
      </c>
      <c r="D12" s="1" t="s">
        <v>101</v>
      </c>
      <c r="E12" s="1" t="s">
        <v>79</v>
      </c>
      <c r="F12" s="1" t="s">
        <v>49</v>
      </c>
      <c r="G12" s="1" t="s">
        <v>24</v>
      </c>
      <c r="H12" s="1" t="s">
        <v>61</v>
      </c>
      <c r="I12" s="1">
        <v>38</v>
      </c>
      <c r="J12" s="11">
        <v>43463</v>
      </c>
      <c r="K12" s="12">
        <v>147867</v>
      </c>
      <c r="L12" s="13">
        <v>0.12</v>
      </c>
      <c r="M12" s="1" t="s">
        <v>44</v>
      </c>
      <c r="N12" s="1" t="s">
        <v>88</v>
      </c>
      <c r="O12" s="1"/>
    </row>
    <row r="13" spans="1:15" ht="15" customHeight="1" x14ac:dyDescent="0.3">
      <c r="A13" s="1">
        <v>912</v>
      </c>
      <c r="B13" s="1" t="s">
        <v>1914</v>
      </c>
      <c r="C13" s="1" t="s">
        <v>1915</v>
      </c>
      <c r="D13" s="1" t="s">
        <v>87</v>
      </c>
      <c r="E13" s="1" t="s">
        <v>144</v>
      </c>
      <c r="F13" s="1" t="s">
        <v>55</v>
      </c>
      <c r="G13" s="1" t="s">
        <v>24</v>
      </c>
      <c r="H13" s="1" t="s">
        <v>84</v>
      </c>
      <c r="I13" s="1">
        <v>47</v>
      </c>
      <c r="J13" s="11">
        <v>38229</v>
      </c>
      <c r="K13" s="12">
        <v>123790</v>
      </c>
      <c r="L13" s="13">
        <v>0.05</v>
      </c>
      <c r="M13" s="1" t="s">
        <v>44</v>
      </c>
      <c r="N13" s="1" t="s">
        <v>66</v>
      </c>
      <c r="O13" s="1"/>
    </row>
    <row r="14" spans="1:15" ht="15" customHeight="1" x14ac:dyDescent="0.3">
      <c r="A14" s="1">
        <v>913</v>
      </c>
      <c r="B14" s="1" t="s">
        <v>1916</v>
      </c>
      <c r="C14" s="1" t="s">
        <v>1917</v>
      </c>
      <c r="D14" s="1" t="s">
        <v>250</v>
      </c>
      <c r="E14" s="1" t="s">
        <v>144</v>
      </c>
      <c r="F14" s="1" t="s">
        <v>74</v>
      </c>
      <c r="G14" s="1" t="s">
        <v>24</v>
      </c>
      <c r="H14" s="1" t="s">
        <v>61</v>
      </c>
      <c r="I14" s="1">
        <v>51</v>
      </c>
      <c r="J14" s="11">
        <v>36644</v>
      </c>
      <c r="K14" s="12">
        <v>77153</v>
      </c>
      <c r="L14" s="13">
        <v>0</v>
      </c>
      <c r="M14" s="1" t="s">
        <v>44</v>
      </c>
      <c r="N14" s="1" t="s">
        <v>88</v>
      </c>
      <c r="O14" s="1"/>
    </row>
    <row r="15" spans="1:15" ht="15" customHeight="1" x14ac:dyDescent="0.3">
      <c r="A15" s="1">
        <v>914</v>
      </c>
      <c r="B15" s="1" t="s">
        <v>1918</v>
      </c>
      <c r="C15" s="1" t="s">
        <v>1919</v>
      </c>
      <c r="D15" s="1" t="s">
        <v>191</v>
      </c>
      <c r="E15" s="1" t="s">
        <v>54</v>
      </c>
      <c r="F15" s="1" t="s">
        <v>55</v>
      </c>
      <c r="G15" s="1" t="s">
        <v>24</v>
      </c>
      <c r="H15" s="1" t="s">
        <v>84</v>
      </c>
      <c r="I15" s="1">
        <v>52</v>
      </c>
      <c r="J15" s="11">
        <v>34561</v>
      </c>
      <c r="K15" s="12">
        <v>73779</v>
      </c>
      <c r="L15" s="13">
        <v>0</v>
      </c>
      <c r="M15" s="1" t="s">
        <v>44</v>
      </c>
      <c r="N15" s="1" t="s">
        <v>50</v>
      </c>
      <c r="O15" s="1"/>
    </row>
    <row r="16" spans="1:15" ht="15" customHeight="1" x14ac:dyDescent="0.3">
      <c r="A16" s="1">
        <v>915</v>
      </c>
      <c r="B16" s="1" t="s">
        <v>1920</v>
      </c>
      <c r="C16" s="1" t="s">
        <v>1921</v>
      </c>
      <c r="D16" s="1" t="s">
        <v>107</v>
      </c>
      <c r="E16" s="1" t="s">
        <v>73</v>
      </c>
      <c r="F16" s="1" t="s">
        <v>49</v>
      </c>
      <c r="G16" s="1" t="s">
        <v>60</v>
      </c>
      <c r="H16" s="1" t="s">
        <v>61</v>
      </c>
      <c r="I16" s="1">
        <v>56</v>
      </c>
      <c r="J16" s="11">
        <v>43380</v>
      </c>
      <c r="K16" s="12">
        <v>231699</v>
      </c>
      <c r="L16" s="13">
        <v>0.32</v>
      </c>
      <c r="M16" s="1" t="s">
        <v>155</v>
      </c>
      <c r="N16" s="1" t="s">
        <v>307</v>
      </c>
      <c r="O16" s="1"/>
    </row>
    <row r="17" spans="1:15" ht="15" customHeight="1" x14ac:dyDescent="0.3">
      <c r="A17" s="1">
        <v>916</v>
      </c>
      <c r="B17" s="1" t="s">
        <v>1922</v>
      </c>
      <c r="C17" s="1" t="s">
        <v>1923</v>
      </c>
      <c r="D17" s="1" t="s">
        <v>107</v>
      </c>
      <c r="E17" s="1" t="s">
        <v>79</v>
      </c>
      <c r="F17" s="1" t="s">
        <v>49</v>
      </c>
      <c r="G17" s="1" t="s">
        <v>24</v>
      </c>
      <c r="H17" s="1" t="s">
        <v>102</v>
      </c>
      <c r="I17" s="1">
        <v>37</v>
      </c>
      <c r="J17" s="11">
        <v>39949</v>
      </c>
      <c r="K17" s="12">
        <v>199512</v>
      </c>
      <c r="L17" s="13">
        <v>0.35</v>
      </c>
      <c r="M17" s="1" t="s">
        <v>44</v>
      </c>
      <c r="N17" s="1" t="s">
        <v>66</v>
      </c>
      <c r="O17" s="1"/>
    </row>
    <row r="18" spans="1:15" ht="15" customHeight="1" x14ac:dyDescent="0.3">
      <c r="A18" s="1">
        <v>917</v>
      </c>
      <c r="B18" s="1" t="s">
        <v>1924</v>
      </c>
      <c r="C18" s="1" t="s">
        <v>1925</v>
      </c>
      <c r="D18" s="1" t="s">
        <v>398</v>
      </c>
      <c r="E18" s="1" t="s">
        <v>54</v>
      </c>
      <c r="F18" s="1" t="s">
        <v>49</v>
      </c>
      <c r="G18" s="1" t="s">
        <v>24</v>
      </c>
      <c r="H18" s="1" t="s">
        <v>84</v>
      </c>
      <c r="I18" s="1">
        <v>29</v>
      </c>
      <c r="J18" s="11">
        <v>44660</v>
      </c>
      <c r="K18" s="12">
        <v>77557</v>
      </c>
      <c r="L18" s="13">
        <v>0</v>
      </c>
      <c r="M18" s="1" t="s">
        <v>44</v>
      </c>
      <c r="N18" s="1" t="s">
        <v>88</v>
      </c>
      <c r="O18" s="11">
        <v>44816</v>
      </c>
    </row>
    <row r="19" spans="1:15" ht="15" customHeight="1" x14ac:dyDescent="0.3">
      <c r="A19" s="1">
        <v>918</v>
      </c>
      <c r="B19" s="1" t="s">
        <v>1926</v>
      </c>
      <c r="C19" s="1" t="s">
        <v>1927</v>
      </c>
      <c r="D19" s="1" t="s">
        <v>72</v>
      </c>
      <c r="E19" s="1" t="s">
        <v>5</v>
      </c>
      <c r="F19" s="1" t="s">
        <v>55</v>
      </c>
      <c r="G19" s="1" t="s">
        <v>60</v>
      </c>
      <c r="H19" s="1" t="s">
        <v>43</v>
      </c>
      <c r="I19" s="1">
        <v>59</v>
      </c>
      <c r="J19" s="11">
        <v>44245</v>
      </c>
      <c r="K19" s="12">
        <v>99760</v>
      </c>
      <c r="L19" s="13">
        <v>0</v>
      </c>
      <c r="M19" s="1" t="s">
        <v>22</v>
      </c>
      <c r="N19" s="1" t="s">
        <v>75</v>
      </c>
      <c r="O19" s="1"/>
    </row>
    <row r="20" spans="1:15" ht="15" customHeight="1" x14ac:dyDescent="0.3">
      <c r="A20" s="1">
        <v>919</v>
      </c>
      <c r="B20" s="1" t="s">
        <v>1928</v>
      </c>
      <c r="C20" s="1" t="s">
        <v>1929</v>
      </c>
      <c r="D20" s="1" t="s">
        <v>72</v>
      </c>
      <c r="E20" s="1" t="s">
        <v>98</v>
      </c>
      <c r="F20" s="1" t="s">
        <v>74</v>
      </c>
      <c r="G20" s="1" t="s">
        <v>24</v>
      </c>
      <c r="H20" s="1" t="s">
        <v>43</v>
      </c>
      <c r="I20" s="1">
        <v>50</v>
      </c>
      <c r="J20" s="11">
        <v>35316</v>
      </c>
      <c r="K20" s="12">
        <v>96297</v>
      </c>
      <c r="L20" s="13">
        <v>0</v>
      </c>
      <c r="M20" s="1" t="s">
        <v>44</v>
      </c>
      <c r="N20" s="1" t="s">
        <v>88</v>
      </c>
      <c r="O20" s="1"/>
    </row>
    <row r="21" spans="1:15" ht="15" customHeight="1" x14ac:dyDescent="0.3">
      <c r="A21" s="1">
        <v>920</v>
      </c>
      <c r="B21" s="1" t="s">
        <v>1930</v>
      </c>
      <c r="C21" s="1" t="s">
        <v>1931</v>
      </c>
      <c r="D21" s="1" t="s">
        <v>177</v>
      </c>
      <c r="E21" s="1" t="s">
        <v>54</v>
      </c>
      <c r="F21" s="1" t="s">
        <v>74</v>
      </c>
      <c r="G21" s="1" t="s">
        <v>24</v>
      </c>
      <c r="H21" s="1" t="s">
        <v>43</v>
      </c>
      <c r="I21" s="1">
        <v>48</v>
      </c>
      <c r="J21" s="11">
        <v>40539</v>
      </c>
      <c r="K21" s="12">
        <v>53593</v>
      </c>
      <c r="L21" s="13">
        <v>0</v>
      </c>
      <c r="M21" s="1" t="s">
        <v>22</v>
      </c>
      <c r="N21" s="1" t="s">
        <v>80</v>
      </c>
      <c r="O21" s="1"/>
    </row>
    <row r="22" spans="1:15" ht="15" customHeight="1" x14ac:dyDescent="0.3">
      <c r="A22" s="1">
        <v>921</v>
      </c>
      <c r="B22" s="1" t="s">
        <v>1932</v>
      </c>
      <c r="C22" s="1" t="s">
        <v>1933</v>
      </c>
      <c r="D22" s="1" t="s">
        <v>65</v>
      </c>
      <c r="E22" s="1" t="s">
        <v>98</v>
      </c>
      <c r="F22" s="1" t="s">
        <v>42</v>
      </c>
      <c r="G22" s="1" t="s">
        <v>60</v>
      </c>
      <c r="H22" s="1" t="s">
        <v>61</v>
      </c>
      <c r="I22" s="1">
        <v>44</v>
      </c>
      <c r="J22" s="11">
        <v>43162</v>
      </c>
      <c r="K22" s="12">
        <v>167660</v>
      </c>
      <c r="L22" s="13">
        <v>0.28999999999999998</v>
      </c>
      <c r="M22" s="1" t="s">
        <v>155</v>
      </c>
      <c r="N22" s="1" t="s">
        <v>201</v>
      </c>
      <c r="O22" s="1"/>
    </row>
    <row r="23" spans="1:15" ht="15" customHeight="1" x14ac:dyDescent="0.3">
      <c r="A23" s="1">
        <v>922</v>
      </c>
      <c r="B23" s="1" t="s">
        <v>1934</v>
      </c>
      <c r="C23" s="1" t="s">
        <v>1935</v>
      </c>
      <c r="D23" s="1" t="s">
        <v>48</v>
      </c>
      <c r="E23" s="1" t="s">
        <v>5</v>
      </c>
      <c r="F23" s="1" t="s">
        <v>74</v>
      </c>
      <c r="G23" s="1" t="s">
        <v>24</v>
      </c>
      <c r="H23" s="1" t="s">
        <v>84</v>
      </c>
      <c r="I23" s="1">
        <v>29</v>
      </c>
      <c r="J23" s="11">
        <v>44395</v>
      </c>
      <c r="K23" s="12">
        <v>43084</v>
      </c>
      <c r="L23" s="13">
        <v>0</v>
      </c>
      <c r="M23" s="1" t="s">
        <v>44</v>
      </c>
      <c r="N23" s="1" t="s">
        <v>62</v>
      </c>
      <c r="O23" s="1"/>
    </row>
    <row r="24" spans="1:15" ht="15" customHeight="1" x14ac:dyDescent="0.3">
      <c r="A24" s="1">
        <v>923</v>
      </c>
      <c r="B24" s="1" t="s">
        <v>1936</v>
      </c>
      <c r="C24" s="1" t="s">
        <v>1937</v>
      </c>
      <c r="D24" s="1" t="s">
        <v>101</v>
      </c>
      <c r="E24" s="1" t="s">
        <v>54</v>
      </c>
      <c r="F24" s="1" t="s">
        <v>42</v>
      </c>
      <c r="G24" s="1" t="s">
        <v>24</v>
      </c>
      <c r="H24" s="1" t="s">
        <v>84</v>
      </c>
      <c r="I24" s="1">
        <v>60</v>
      </c>
      <c r="J24" s="11">
        <v>35255</v>
      </c>
      <c r="K24" s="12">
        <v>154707</v>
      </c>
      <c r="L24" s="13">
        <v>0.13</v>
      </c>
      <c r="M24" s="1" t="s">
        <v>44</v>
      </c>
      <c r="N24" s="1" t="s">
        <v>66</v>
      </c>
      <c r="O24" s="1"/>
    </row>
    <row r="25" spans="1:15" ht="15" customHeight="1" x14ac:dyDescent="0.3">
      <c r="A25" s="1">
        <v>924</v>
      </c>
      <c r="B25" s="1" t="s">
        <v>1938</v>
      </c>
      <c r="C25" s="1" t="s">
        <v>1939</v>
      </c>
      <c r="D25" s="1" t="s">
        <v>107</v>
      </c>
      <c r="E25" s="1" t="s">
        <v>54</v>
      </c>
      <c r="F25" s="1" t="s">
        <v>55</v>
      </c>
      <c r="G25" s="1" t="s">
        <v>24</v>
      </c>
      <c r="H25" s="1" t="s">
        <v>43</v>
      </c>
      <c r="I25" s="1">
        <v>56</v>
      </c>
      <c r="J25" s="11">
        <v>40613</v>
      </c>
      <c r="K25" s="12">
        <v>184780</v>
      </c>
      <c r="L25" s="13">
        <v>0.38</v>
      </c>
      <c r="M25" s="1" t="s">
        <v>44</v>
      </c>
      <c r="N25" s="1" t="s">
        <v>66</v>
      </c>
      <c r="O25" s="1"/>
    </row>
    <row r="26" spans="1:15" ht="15" customHeight="1" x14ac:dyDescent="0.3">
      <c r="A26" s="1">
        <v>925</v>
      </c>
      <c r="B26" s="1" t="s">
        <v>1940</v>
      </c>
      <c r="C26" s="1" t="s">
        <v>1941</v>
      </c>
      <c r="D26" s="1" t="s">
        <v>87</v>
      </c>
      <c r="E26" s="1" t="s">
        <v>98</v>
      </c>
      <c r="F26" s="1" t="s">
        <v>42</v>
      </c>
      <c r="G26" s="1" t="s">
        <v>60</v>
      </c>
      <c r="H26" s="1" t="s">
        <v>61</v>
      </c>
      <c r="I26" s="1">
        <v>31</v>
      </c>
      <c r="J26" s="11">
        <v>42296</v>
      </c>
      <c r="K26" s="12">
        <v>109925</v>
      </c>
      <c r="L26" s="13">
        <v>7.0000000000000007E-2</v>
      </c>
      <c r="M26" s="1" t="s">
        <v>155</v>
      </c>
      <c r="N26" s="1" t="s">
        <v>307</v>
      </c>
      <c r="O26" s="1"/>
    </row>
    <row r="27" spans="1:15" ht="15" customHeight="1" x14ac:dyDescent="0.3">
      <c r="A27" s="1">
        <v>926</v>
      </c>
      <c r="B27" s="1" t="s">
        <v>1942</v>
      </c>
      <c r="C27" s="1" t="s">
        <v>1943</v>
      </c>
      <c r="D27" s="1" t="s">
        <v>101</v>
      </c>
      <c r="E27" s="1" t="s">
        <v>79</v>
      </c>
      <c r="F27" s="1" t="s">
        <v>49</v>
      </c>
      <c r="G27" s="1" t="s">
        <v>24</v>
      </c>
      <c r="H27" s="1" t="s">
        <v>43</v>
      </c>
      <c r="I27" s="1">
        <v>53</v>
      </c>
      <c r="J27" s="11">
        <v>42072</v>
      </c>
      <c r="K27" s="12">
        <v>151706</v>
      </c>
      <c r="L27" s="13">
        <v>0.11</v>
      </c>
      <c r="M27" s="1" t="s">
        <v>22</v>
      </c>
      <c r="N27" s="1" t="s">
        <v>80</v>
      </c>
      <c r="O27" s="1"/>
    </row>
    <row r="28" spans="1:15" ht="15" customHeight="1" x14ac:dyDescent="0.3">
      <c r="A28" s="1">
        <v>927</v>
      </c>
      <c r="B28" s="1" t="s">
        <v>1944</v>
      </c>
      <c r="C28" s="1" t="s">
        <v>1945</v>
      </c>
      <c r="D28" s="1" t="s">
        <v>87</v>
      </c>
      <c r="E28" s="1" t="s">
        <v>73</v>
      </c>
      <c r="F28" s="1" t="s">
        <v>42</v>
      </c>
      <c r="G28" s="1" t="s">
        <v>24</v>
      </c>
      <c r="H28" s="1" t="s">
        <v>61</v>
      </c>
      <c r="I28" s="1">
        <v>26</v>
      </c>
      <c r="J28" s="11">
        <v>44914</v>
      </c>
      <c r="K28" s="12">
        <v>102066</v>
      </c>
      <c r="L28" s="13">
        <v>0.1</v>
      </c>
      <c r="M28" s="1" t="s">
        <v>44</v>
      </c>
      <c r="N28" s="1" t="s">
        <v>66</v>
      </c>
      <c r="O28" s="1"/>
    </row>
    <row r="29" spans="1:15" ht="15" customHeight="1" x14ac:dyDescent="0.3">
      <c r="A29" s="1">
        <v>928</v>
      </c>
      <c r="B29" s="1" t="s">
        <v>1946</v>
      </c>
      <c r="C29" s="1" t="s">
        <v>1947</v>
      </c>
      <c r="D29" s="1" t="s">
        <v>107</v>
      </c>
      <c r="E29" s="1" t="s">
        <v>98</v>
      </c>
      <c r="F29" s="1" t="s">
        <v>55</v>
      </c>
      <c r="G29" s="1" t="s">
        <v>24</v>
      </c>
      <c r="H29" s="1" t="s">
        <v>43</v>
      </c>
      <c r="I29" s="1">
        <v>31</v>
      </c>
      <c r="J29" s="11">
        <v>44329</v>
      </c>
      <c r="K29" s="12">
        <v>234203</v>
      </c>
      <c r="L29" s="13">
        <v>0.36</v>
      </c>
      <c r="M29" s="1" t="s">
        <v>44</v>
      </c>
      <c r="N29" s="1" t="s">
        <v>62</v>
      </c>
      <c r="O29" s="1"/>
    </row>
    <row r="30" spans="1:15" ht="15" customHeight="1" x14ac:dyDescent="0.3">
      <c r="A30" s="1">
        <v>929</v>
      </c>
      <c r="B30" s="1" t="s">
        <v>1948</v>
      </c>
      <c r="C30" s="1" t="s">
        <v>1949</v>
      </c>
      <c r="D30" s="1" t="s">
        <v>101</v>
      </c>
      <c r="E30" s="1" t="s">
        <v>98</v>
      </c>
      <c r="F30" s="1" t="s">
        <v>49</v>
      </c>
      <c r="G30" s="1" t="s">
        <v>24</v>
      </c>
      <c r="H30" s="1" t="s">
        <v>61</v>
      </c>
      <c r="I30" s="1">
        <v>48</v>
      </c>
      <c r="J30" s="11">
        <v>43658</v>
      </c>
      <c r="K30" s="12">
        <v>121884</v>
      </c>
      <c r="L30" s="13">
        <v>0.12</v>
      </c>
      <c r="M30" s="1" t="s">
        <v>44</v>
      </c>
      <c r="N30" s="1" t="s">
        <v>66</v>
      </c>
      <c r="O30" s="1"/>
    </row>
    <row r="31" spans="1:15" ht="15" customHeight="1" x14ac:dyDescent="0.3">
      <c r="A31" s="1">
        <v>930</v>
      </c>
      <c r="B31" s="1" t="s">
        <v>1950</v>
      </c>
      <c r="C31" s="1" t="s">
        <v>1951</v>
      </c>
      <c r="D31" s="1" t="s">
        <v>107</v>
      </c>
      <c r="E31" s="1" t="s">
        <v>98</v>
      </c>
      <c r="F31" s="1" t="s">
        <v>55</v>
      </c>
      <c r="G31" s="1" t="s">
        <v>24</v>
      </c>
      <c r="H31" s="1" t="s">
        <v>43</v>
      </c>
      <c r="I31" s="1">
        <v>61</v>
      </c>
      <c r="J31" s="11">
        <v>41749</v>
      </c>
      <c r="K31" s="12">
        <v>209680</v>
      </c>
      <c r="L31" s="13">
        <v>0.34</v>
      </c>
      <c r="M31" s="1" t="s">
        <v>22</v>
      </c>
      <c r="N31" s="1" t="s">
        <v>56</v>
      </c>
      <c r="O31" s="1"/>
    </row>
    <row r="32" spans="1:15" ht="15" customHeight="1" x14ac:dyDescent="0.3">
      <c r="A32" s="1">
        <v>931</v>
      </c>
      <c r="B32" s="1" t="s">
        <v>1952</v>
      </c>
      <c r="C32" s="1" t="s">
        <v>1953</v>
      </c>
      <c r="D32" s="1" t="s">
        <v>107</v>
      </c>
      <c r="E32" s="1" t="s">
        <v>54</v>
      </c>
      <c r="F32" s="1" t="s">
        <v>55</v>
      </c>
      <c r="G32" s="1" t="s">
        <v>60</v>
      </c>
      <c r="H32" s="1" t="s">
        <v>84</v>
      </c>
      <c r="I32" s="1">
        <v>42</v>
      </c>
      <c r="J32" s="11">
        <v>40733</v>
      </c>
      <c r="K32" s="12">
        <v>240940</v>
      </c>
      <c r="L32" s="13">
        <v>0.34</v>
      </c>
      <c r="M32" s="1" t="s">
        <v>44</v>
      </c>
      <c r="N32" s="1" t="s">
        <v>69</v>
      </c>
      <c r="O32" s="11">
        <v>42493</v>
      </c>
    </row>
    <row r="33" spans="1:15" ht="15" customHeight="1" x14ac:dyDescent="0.3">
      <c r="A33" s="1">
        <v>932</v>
      </c>
      <c r="B33" s="1" t="s">
        <v>1954</v>
      </c>
      <c r="C33" s="1" t="s">
        <v>1955</v>
      </c>
      <c r="D33" s="1" t="s">
        <v>53</v>
      </c>
      <c r="E33" s="1" t="s">
        <v>54</v>
      </c>
      <c r="F33" s="1" t="s">
        <v>42</v>
      </c>
      <c r="G33" s="1" t="s">
        <v>60</v>
      </c>
      <c r="H33" s="1" t="s">
        <v>84</v>
      </c>
      <c r="I33" s="1">
        <v>50</v>
      </c>
      <c r="J33" s="11">
        <v>41624</v>
      </c>
      <c r="K33" s="12">
        <v>63884</v>
      </c>
      <c r="L33" s="13">
        <v>0</v>
      </c>
      <c r="M33" s="1" t="s">
        <v>44</v>
      </c>
      <c r="N33" s="1" t="s">
        <v>88</v>
      </c>
      <c r="O33" s="1"/>
    </row>
    <row r="34" spans="1:15" ht="15" customHeight="1" x14ac:dyDescent="0.3">
      <c r="A34" s="1">
        <v>933</v>
      </c>
      <c r="B34" s="1" t="s">
        <v>1956</v>
      </c>
      <c r="C34" s="1" t="s">
        <v>1957</v>
      </c>
      <c r="D34" s="1" t="s">
        <v>182</v>
      </c>
      <c r="E34" s="1" t="s">
        <v>54</v>
      </c>
      <c r="F34" s="1" t="s">
        <v>74</v>
      </c>
      <c r="G34" s="1" t="s">
        <v>60</v>
      </c>
      <c r="H34" s="1" t="s">
        <v>84</v>
      </c>
      <c r="I34" s="1">
        <v>46</v>
      </c>
      <c r="J34" s="11">
        <v>40988</v>
      </c>
      <c r="K34" s="12">
        <v>74026</v>
      </c>
      <c r="L34" s="13">
        <v>0</v>
      </c>
      <c r="M34" s="1" t="s">
        <v>44</v>
      </c>
      <c r="N34" s="1" t="s">
        <v>69</v>
      </c>
      <c r="O34" s="1"/>
    </row>
    <row r="35" spans="1:15" ht="15" customHeight="1" x14ac:dyDescent="0.3">
      <c r="A35" s="1">
        <v>934</v>
      </c>
      <c r="B35" s="1" t="s">
        <v>1958</v>
      </c>
      <c r="C35" s="1" t="s">
        <v>1959</v>
      </c>
      <c r="D35" s="1" t="s">
        <v>112</v>
      </c>
      <c r="E35" s="1" t="s">
        <v>54</v>
      </c>
      <c r="F35" s="1" t="s">
        <v>74</v>
      </c>
      <c r="G35" s="1" t="s">
        <v>60</v>
      </c>
      <c r="H35" s="1" t="s">
        <v>61</v>
      </c>
      <c r="I35" s="1">
        <v>50</v>
      </c>
      <c r="J35" s="11">
        <v>39398</v>
      </c>
      <c r="K35" s="12">
        <v>67756</v>
      </c>
      <c r="L35" s="13">
        <v>0</v>
      </c>
      <c r="M35" s="1" t="s">
        <v>44</v>
      </c>
      <c r="N35" s="1" t="s">
        <v>50</v>
      </c>
      <c r="O35" s="1"/>
    </row>
    <row r="36" spans="1:15" ht="15" customHeight="1" x14ac:dyDescent="0.3">
      <c r="A36" s="1">
        <v>935</v>
      </c>
      <c r="B36" s="1" t="s">
        <v>1960</v>
      </c>
      <c r="C36" s="1" t="s">
        <v>1961</v>
      </c>
      <c r="D36" s="1" t="s">
        <v>65</v>
      </c>
      <c r="E36" s="1" t="s">
        <v>5</v>
      </c>
      <c r="F36" s="1" t="s">
        <v>49</v>
      </c>
      <c r="G36" s="1" t="s">
        <v>60</v>
      </c>
      <c r="H36" s="1" t="s">
        <v>61</v>
      </c>
      <c r="I36" s="1">
        <v>62</v>
      </c>
      <c r="J36" s="11">
        <v>40931</v>
      </c>
      <c r="K36" s="12">
        <v>180256</v>
      </c>
      <c r="L36" s="13">
        <v>0.2</v>
      </c>
      <c r="M36" s="1" t="s">
        <v>44</v>
      </c>
      <c r="N36" s="1" t="s">
        <v>69</v>
      </c>
      <c r="O36" s="1"/>
    </row>
    <row r="37" spans="1:15" ht="15" customHeight="1" x14ac:dyDescent="0.3">
      <c r="A37" s="1">
        <v>936</v>
      </c>
      <c r="B37" s="1" t="s">
        <v>1962</v>
      </c>
      <c r="C37" s="1" t="s">
        <v>1963</v>
      </c>
      <c r="D37" s="1" t="s">
        <v>65</v>
      </c>
      <c r="E37" s="1" t="s">
        <v>41</v>
      </c>
      <c r="F37" s="1" t="s">
        <v>74</v>
      </c>
      <c r="G37" s="1" t="s">
        <v>60</v>
      </c>
      <c r="H37" s="1" t="s">
        <v>84</v>
      </c>
      <c r="I37" s="1">
        <v>45</v>
      </c>
      <c r="J37" s="11">
        <v>43538</v>
      </c>
      <c r="K37" s="12">
        <v>183165</v>
      </c>
      <c r="L37" s="13">
        <v>0.18</v>
      </c>
      <c r="M37" s="1" t="s">
        <v>44</v>
      </c>
      <c r="N37" s="1" t="s">
        <v>88</v>
      </c>
      <c r="O37" s="1"/>
    </row>
    <row r="38" spans="1:15" ht="15" customHeight="1" x14ac:dyDescent="0.3">
      <c r="A38" s="1">
        <v>937</v>
      </c>
      <c r="B38" s="1" t="s">
        <v>1964</v>
      </c>
      <c r="C38" s="1" t="s">
        <v>1965</v>
      </c>
      <c r="D38" s="1" t="s">
        <v>65</v>
      </c>
      <c r="E38" s="1" t="s">
        <v>73</v>
      </c>
      <c r="F38" s="1" t="s">
        <v>74</v>
      </c>
      <c r="G38" s="1" t="s">
        <v>24</v>
      </c>
      <c r="H38" s="1" t="s">
        <v>61</v>
      </c>
      <c r="I38" s="1">
        <v>34</v>
      </c>
      <c r="J38" s="11">
        <v>40946</v>
      </c>
      <c r="K38" s="12">
        <v>195194</v>
      </c>
      <c r="L38" s="13">
        <v>0.23</v>
      </c>
      <c r="M38" s="1" t="s">
        <v>44</v>
      </c>
      <c r="N38" s="1" t="s">
        <v>50</v>
      </c>
      <c r="O38" s="1"/>
    </row>
    <row r="39" spans="1:15" ht="15" customHeight="1" x14ac:dyDescent="0.3">
      <c r="A39" s="1">
        <v>938</v>
      </c>
      <c r="B39" s="1" t="s">
        <v>1966</v>
      </c>
      <c r="C39" s="1" t="s">
        <v>1967</v>
      </c>
      <c r="D39" s="1" t="s">
        <v>48</v>
      </c>
      <c r="E39" s="1" t="s">
        <v>98</v>
      </c>
      <c r="F39" s="1" t="s">
        <v>49</v>
      </c>
      <c r="G39" s="1" t="s">
        <v>60</v>
      </c>
      <c r="H39" s="1" t="s">
        <v>61</v>
      </c>
      <c r="I39" s="1">
        <v>35</v>
      </c>
      <c r="J39" s="11">
        <v>41051</v>
      </c>
      <c r="K39" s="12">
        <v>46569</v>
      </c>
      <c r="L39" s="13">
        <v>0</v>
      </c>
      <c r="M39" s="1" t="s">
        <v>44</v>
      </c>
      <c r="N39" s="1" t="s">
        <v>66</v>
      </c>
      <c r="O39" s="1"/>
    </row>
    <row r="40" spans="1:15" ht="15" customHeight="1" x14ac:dyDescent="0.3">
      <c r="A40" s="1">
        <v>939</v>
      </c>
      <c r="B40" s="1" t="s">
        <v>1968</v>
      </c>
      <c r="C40" s="1" t="s">
        <v>1969</v>
      </c>
      <c r="D40" s="1" t="s">
        <v>59</v>
      </c>
      <c r="E40" s="1" t="s">
        <v>54</v>
      </c>
      <c r="F40" s="1" t="s">
        <v>49</v>
      </c>
      <c r="G40" s="1" t="s">
        <v>24</v>
      </c>
      <c r="H40" s="1" t="s">
        <v>84</v>
      </c>
      <c r="I40" s="1">
        <v>41</v>
      </c>
      <c r="J40" s="11">
        <v>38948</v>
      </c>
      <c r="K40" s="12">
        <v>70566</v>
      </c>
      <c r="L40" s="13">
        <v>0</v>
      </c>
      <c r="M40" s="1" t="s">
        <v>44</v>
      </c>
      <c r="N40" s="1" t="s">
        <v>88</v>
      </c>
      <c r="O40" s="1"/>
    </row>
    <row r="41" spans="1:15" ht="15" customHeight="1" x14ac:dyDescent="0.3">
      <c r="A41" s="1">
        <v>940</v>
      </c>
      <c r="B41" s="1" t="s">
        <v>1970</v>
      </c>
      <c r="C41" s="1" t="s">
        <v>1971</v>
      </c>
      <c r="D41" s="1" t="s">
        <v>182</v>
      </c>
      <c r="E41" s="1" t="s">
        <v>54</v>
      </c>
      <c r="F41" s="1" t="s">
        <v>49</v>
      </c>
      <c r="G41" s="1" t="s">
        <v>60</v>
      </c>
      <c r="H41" s="1" t="s">
        <v>43</v>
      </c>
      <c r="I41" s="1">
        <v>56</v>
      </c>
      <c r="J41" s="11">
        <v>34155</v>
      </c>
      <c r="K41" s="12">
        <v>75435</v>
      </c>
      <c r="L41" s="13">
        <v>0</v>
      </c>
      <c r="M41" s="1" t="s">
        <v>44</v>
      </c>
      <c r="N41" s="1" t="s">
        <v>66</v>
      </c>
      <c r="O41" s="1"/>
    </row>
    <row r="42" spans="1:15" ht="15" customHeight="1" x14ac:dyDescent="0.3">
      <c r="A42" s="1">
        <v>941</v>
      </c>
      <c r="B42" s="1" t="s">
        <v>1972</v>
      </c>
      <c r="C42" s="1" t="s">
        <v>1973</v>
      </c>
      <c r="D42" s="1" t="s">
        <v>426</v>
      </c>
      <c r="E42" s="1" t="s">
        <v>41</v>
      </c>
      <c r="F42" s="1" t="s">
        <v>55</v>
      </c>
      <c r="G42" s="1" t="s">
        <v>60</v>
      </c>
      <c r="H42" s="1" t="s">
        <v>84</v>
      </c>
      <c r="I42" s="1">
        <v>31</v>
      </c>
      <c r="J42" s="11">
        <v>43974</v>
      </c>
      <c r="K42" s="12">
        <v>69108</v>
      </c>
      <c r="L42" s="13">
        <v>0</v>
      </c>
      <c r="M42" s="1" t="s">
        <v>44</v>
      </c>
      <c r="N42" s="1" t="s">
        <v>88</v>
      </c>
      <c r="O42" s="1"/>
    </row>
    <row r="43" spans="1:15" ht="15" customHeight="1" x14ac:dyDescent="0.3">
      <c r="A43" s="1">
        <v>942</v>
      </c>
      <c r="B43" s="1" t="s">
        <v>1974</v>
      </c>
      <c r="C43" s="1" t="s">
        <v>1975</v>
      </c>
      <c r="D43" s="1" t="s">
        <v>101</v>
      </c>
      <c r="E43" s="1" t="s">
        <v>79</v>
      </c>
      <c r="F43" s="1" t="s">
        <v>55</v>
      </c>
      <c r="G43" s="1" t="s">
        <v>60</v>
      </c>
      <c r="H43" s="1" t="s">
        <v>61</v>
      </c>
      <c r="I43" s="1">
        <v>40</v>
      </c>
      <c r="J43" s="11">
        <v>39569</v>
      </c>
      <c r="K43" s="12">
        <v>140589</v>
      </c>
      <c r="L43" s="13">
        <v>0.14000000000000001</v>
      </c>
      <c r="M43" s="1" t="s">
        <v>155</v>
      </c>
      <c r="N43" s="1" t="s">
        <v>307</v>
      </c>
      <c r="O43" s="1"/>
    </row>
    <row r="44" spans="1:15" ht="15" customHeight="1" x14ac:dyDescent="0.3">
      <c r="A44" s="1">
        <v>943</v>
      </c>
      <c r="B44" s="1" t="s">
        <v>1976</v>
      </c>
      <c r="C44" s="1" t="s">
        <v>1977</v>
      </c>
      <c r="D44" s="1" t="s">
        <v>107</v>
      </c>
      <c r="E44" s="1" t="s">
        <v>73</v>
      </c>
      <c r="F44" s="1" t="s">
        <v>74</v>
      </c>
      <c r="G44" s="1" t="s">
        <v>24</v>
      </c>
      <c r="H44" s="1" t="s">
        <v>43</v>
      </c>
      <c r="I44" s="1">
        <v>51</v>
      </c>
      <c r="J44" s="11">
        <v>38896</v>
      </c>
      <c r="K44" s="12">
        <v>206423</v>
      </c>
      <c r="L44" s="13">
        <v>0.36</v>
      </c>
      <c r="M44" s="1" t="s">
        <v>22</v>
      </c>
      <c r="N44" s="1" t="s">
        <v>129</v>
      </c>
      <c r="O44" s="1"/>
    </row>
    <row r="45" spans="1:15" ht="15" customHeight="1" x14ac:dyDescent="0.3">
      <c r="A45" s="1">
        <v>944</v>
      </c>
      <c r="B45" s="1" t="s">
        <v>1978</v>
      </c>
      <c r="C45" s="1" t="s">
        <v>1979</v>
      </c>
      <c r="D45" s="1" t="s">
        <v>454</v>
      </c>
      <c r="E45" s="1" t="s">
        <v>41</v>
      </c>
      <c r="F45" s="1" t="s">
        <v>74</v>
      </c>
      <c r="G45" s="1" t="s">
        <v>60</v>
      </c>
      <c r="H45" s="1" t="s">
        <v>43</v>
      </c>
      <c r="I45" s="1">
        <v>49</v>
      </c>
      <c r="J45" s="11">
        <v>44356</v>
      </c>
      <c r="K45" s="12">
        <v>123738</v>
      </c>
      <c r="L45" s="13">
        <v>0</v>
      </c>
      <c r="M45" s="1" t="s">
        <v>44</v>
      </c>
      <c r="N45" s="1" t="s">
        <v>69</v>
      </c>
      <c r="O45" s="1"/>
    </row>
    <row r="46" spans="1:15" ht="15" customHeight="1" x14ac:dyDescent="0.3">
      <c r="A46" s="1">
        <v>945</v>
      </c>
      <c r="B46" s="1" t="s">
        <v>1980</v>
      </c>
      <c r="C46" s="1" t="s">
        <v>1981</v>
      </c>
      <c r="D46" s="1" t="s">
        <v>265</v>
      </c>
      <c r="E46" s="1" t="s">
        <v>144</v>
      </c>
      <c r="F46" s="1" t="s">
        <v>55</v>
      </c>
      <c r="G46" s="1" t="s">
        <v>24</v>
      </c>
      <c r="H46" s="1" t="s">
        <v>84</v>
      </c>
      <c r="I46" s="1">
        <v>34</v>
      </c>
      <c r="J46" s="11">
        <v>43478</v>
      </c>
      <c r="K46" s="12">
        <v>58120</v>
      </c>
      <c r="L46" s="13">
        <v>0</v>
      </c>
      <c r="M46" s="1" t="s">
        <v>44</v>
      </c>
      <c r="N46" s="1" t="s">
        <v>66</v>
      </c>
      <c r="O46" s="1"/>
    </row>
    <row r="47" spans="1:15" ht="15" customHeight="1" x14ac:dyDescent="0.3">
      <c r="A47" s="1">
        <v>946</v>
      </c>
      <c r="B47" s="1" t="s">
        <v>1982</v>
      </c>
      <c r="C47" s="1" t="s">
        <v>1983</v>
      </c>
      <c r="D47" s="1" t="s">
        <v>53</v>
      </c>
      <c r="E47" s="1" t="s">
        <v>54</v>
      </c>
      <c r="F47" s="1" t="s">
        <v>49</v>
      </c>
      <c r="G47" s="1" t="s">
        <v>60</v>
      </c>
      <c r="H47" s="1" t="s">
        <v>84</v>
      </c>
      <c r="I47" s="1">
        <v>48</v>
      </c>
      <c r="J47" s="11">
        <v>36665</v>
      </c>
      <c r="K47" s="12">
        <v>62672</v>
      </c>
      <c r="L47" s="13">
        <v>0</v>
      </c>
      <c r="M47" s="1" t="s">
        <v>44</v>
      </c>
      <c r="N47" s="1" t="s">
        <v>50</v>
      </c>
      <c r="O47" s="1"/>
    </row>
    <row r="48" spans="1:15" ht="15" customHeight="1" x14ac:dyDescent="0.3">
      <c r="A48" s="1">
        <v>947</v>
      </c>
      <c r="B48" s="1" t="s">
        <v>1984</v>
      </c>
      <c r="C48" s="1" t="s">
        <v>1985</v>
      </c>
      <c r="D48" s="1" t="s">
        <v>152</v>
      </c>
      <c r="E48" s="1" t="s">
        <v>41</v>
      </c>
      <c r="F48" s="1" t="s">
        <v>55</v>
      </c>
      <c r="G48" s="1" t="s">
        <v>60</v>
      </c>
      <c r="H48" s="1" t="s">
        <v>61</v>
      </c>
      <c r="I48" s="1">
        <v>45</v>
      </c>
      <c r="J48" s="11">
        <v>39210</v>
      </c>
      <c r="K48" s="12">
        <v>92037</v>
      </c>
      <c r="L48" s="13">
        <v>0</v>
      </c>
      <c r="M48" s="1" t="s">
        <v>44</v>
      </c>
      <c r="N48" s="1" t="s">
        <v>69</v>
      </c>
      <c r="O48" s="1"/>
    </row>
    <row r="49" spans="1:15" ht="15" customHeight="1" x14ac:dyDescent="0.3">
      <c r="A49" s="1">
        <v>948</v>
      </c>
      <c r="B49" s="1" t="s">
        <v>1986</v>
      </c>
      <c r="C49" s="1" t="s">
        <v>1987</v>
      </c>
      <c r="D49" s="1" t="s">
        <v>107</v>
      </c>
      <c r="E49" s="1" t="s">
        <v>144</v>
      </c>
      <c r="F49" s="1" t="s">
        <v>74</v>
      </c>
      <c r="G49" s="1" t="s">
        <v>60</v>
      </c>
      <c r="H49" s="1" t="s">
        <v>43</v>
      </c>
      <c r="I49" s="1">
        <v>53</v>
      </c>
      <c r="J49" s="11">
        <v>39925</v>
      </c>
      <c r="K49" s="12">
        <v>258722</v>
      </c>
      <c r="L49" s="13">
        <v>0.36</v>
      </c>
      <c r="M49" s="1" t="s">
        <v>44</v>
      </c>
      <c r="N49" s="1" t="s">
        <v>69</v>
      </c>
      <c r="O49" s="1"/>
    </row>
    <row r="50" spans="1:15" ht="15" customHeight="1" x14ac:dyDescent="0.3">
      <c r="A50" s="1">
        <v>949</v>
      </c>
      <c r="B50" s="1" t="s">
        <v>1988</v>
      </c>
      <c r="C50" s="1" t="s">
        <v>1989</v>
      </c>
      <c r="D50" s="1" t="s">
        <v>426</v>
      </c>
      <c r="E50" s="1" t="s">
        <v>41</v>
      </c>
      <c r="F50" s="1" t="s">
        <v>49</v>
      </c>
      <c r="G50" s="1" t="s">
        <v>60</v>
      </c>
      <c r="H50" s="1" t="s">
        <v>61</v>
      </c>
      <c r="I50" s="1">
        <v>55</v>
      </c>
      <c r="J50" s="11">
        <v>37673</v>
      </c>
      <c r="K50" s="12">
        <v>64809</v>
      </c>
      <c r="L50" s="13">
        <v>0</v>
      </c>
      <c r="M50" s="1" t="s">
        <v>155</v>
      </c>
      <c r="N50" s="1" t="s">
        <v>156</v>
      </c>
      <c r="O50" s="11">
        <v>42604</v>
      </c>
    </row>
    <row r="51" spans="1:15" ht="15" customHeight="1" x14ac:dyDescent="0.3">
      <c r="A51" s="1">
        <v>950</v>
      </c>
      <c r="B51" s="1" t="s">
        <v>1990</v>
      </c>
      <c r="C51" s="1" t="s">
        <v>1991</v>
      </c>
      <c r="D51" s="1" t="s">
        <v>431</v>
      </c>
      <c r="E51" s="1" t="s">
        <v>41</v>
      </c>
      <c r="F51" s="1" t="s">
        <v>49</v>
      </c>
      <c r="G51" s="1" t="s">
        <v>60</v>
      </c>
      <c r="H51" s="1" t="s">
        <v>43</v>
      </c>
      <c r="I51" s="1">
        <v>56</v>
      </c>
      <c r="J51" s="11">
        <v>44562</v>
      </c>
      <c r="K51" s="12">
        <v>95577</v>
      </c>
      <c r="L51" s="13">
        <v>0</v>
      </c>
      <c r="M51" s="1" t="s">
        <v>22</v>
      </c>
      <c r="N51" s="1" t="s">
        <v>56</v>
      </c>
      <c r="O51" s="1"/>
    </row>
    <row r="52" spans="1:15" ht="15" customHeight="1" x14ac:dyDescent="0.3">
      <c r="A52" s="1">
        <v>951</v>
      </c>
      <c r="B52" s="1" t="s">
        <v>1992</v>
      </c>
      <c r="C52" s="1" t="s">
        <v>1993</v>
      </c>
      <c r="D52" s="1" t="s">
        <v>426</v>
      </c>
      <c r="E52" s="1" t="s">
        <v>41</v>
      </c>
      <c r="F52" s="1" t="s">
        <v>55</v>
      </c>
      <c r="G52" s="1" t="s">
        <v>60</v>
      </c>
      <c r="H52" s="1" t="s">
        <v>43</v>
      </c>
      <c r="I52" s="1">
        <v>41</v>
      </c>
      <c r="J52" s="11">
        <v>38577</v>
      </c>
      <c r="K52" s="12">
        <v>73059</v>
      </c>
      <c r="L52" s="13">
        <v>0</v>
      </c>
      <c r="M52" s="1" t="s">
        <v>22</v>
      </c>
      <c r="N52" s="1" t="s">
        <v>56</v>
      </c>
      <c r="O52" s="1"/>
    </row>
    <row r="53" spans="1:15" ht="15" customHeight="1" x14ac:dyDescent="0.3">
      <c r="A53" s="1">
        <v>952</v>
      </c>
      <c r="B53" s="1" t="s">
        <v>1994</v>
      </c>
      <c r="C53" s="1" t="s">
        <v>1995</v>
      </c>
      <c r="D53" s="1" t="s">
        <v>48</v>
      </c>
      <c r="E53" s="1" t="s">
        <v>5</v>
      </c>
      <c r="F53" s="1" t="s">
        <v>74</v>
      </c>
      <c r="G53" s="1" t="s">
        <v>24</v>
      </c>
      <c r="H53" s="1" t="s">
        <v>61</v>
      </c>
      <c r="I53" s="1">
        <v>55</v>
      </c>
      <c r="J53" s="11">
        <v>37451</v>
      </c>
      <c r="K53" s="12">
        <v>54641</v>
      </c>
      <c r="L53" s="13">
        <v>0</v>
      </c>
      <c r="M53" s="1" t="s">
        <v>155</v>
      </c>
      <c r="N53" s="1" t="s">
        <v>201</v>
      </c>
      <c r="O53" s="1"/>
    </row>
    <row r="54" spans="1:15" ht="15" customHeight="1" x14ac:dyDescent="0.3">
      <c r="A54" s="1">
        <v>953</v>
      </c>
      <c r="B54" s="1" t="s">
        <v>1996</v>
      </c>
      <c r="C54" s="1" t="s">
        <v>1997</v>
      </c>
      <c r="D54" s="1" t="s">
        <v>431</v>
      </c>
      <c r="E54" s="1" t="s">
        <v>41</v>
      </c>
      <c r="F54" s="1" t="s">
        <v>74</v>
      </c>
      <c r="G54" s="1" t="s">
        <v>24</v>
      </c>
      <c r="H54" s="1" t="s">
        <v>43</v>
      </c>
      <c r="I54" s="1">
        <v>42</v>
      </c>
      <c r="J54" s="11">
        <v>42138</v>
      </c>
      <c r="K54" s="12">
        <v>93851</v>
      </c>
      <c r="L54" s="13">
        <v>0</v>
      </c>
      <c r="M54" s="1" t="s">
        <v>44</v>
      </c>
      <c r="N54" s="1" t="s">
        <v>88</v>
      </c>
      <c r="O54" s="1"/>
    </row>
    <row r="55" spans="1:15" ht="15" customHeight="1" x14ac:dyDescent="0.3">
      <c r="A55" s="1">
        <v>954</v>
      </c>
      <c r="B55" s="1" t="s">
        <v>1998</v>
      </c>
      <c r="C55" s="1" t="s">
        <v>1999</v>
      </c>
      <c r="D55" s="1" t="s">
        <v>72</v>
      </c>
      <c r="E55" s="1" t="s">
        <v>5</v>
      </c>
      <c r="F55" s="1" t="s">
        <v>55</v>
      </c>
      <c r="G55" s="1" t="s">
        <v>24</v>
      </c>
      <c r="H55" s="1" t="s">
        <v>102</v>
      </c>
      <c r="I55" s="1">
        <v>30</v>
      </c>
      <c r="J55" s="11">
        <v>44578</v>
      </c>
      <c r="K55" s="12">
        <v>96010</v>
      </c>
      <c r="L55" s="13">
        <v>0</v>
      </c>
      <c r="M55" s="1" t="s">
        <v>44</v>
      </c>
      <c r="N55" s="1" t="s">
        <v>50</v>
      </c>
      <c r="O55" s="1"/>
    </row>
    <row r="56" spans="1:15" ht="15" customHeight="1" x14ac:dyDescent="0.3">
      <c r="A56" s="1">
        <v>955</v>
      </c>
      <c r="B56" s="1" t="s">
        <v>2000</v>
      </c>
      <c r="C56" s="1" t="s">
        <v>2001</v>
      </c>
      <c r="D56" s="1" t="s">
        <v>53</v>
      </c>
      <c r="E56" s="1" t="s">
        <v>54</v>
      </c>
      <c r="F56" s="1" t="s">
        <v>55</v>
      </c>
      <c r="G56" s="1" t="s">
        <v>24</v>
      </c>
      <c r="H56" s="1" t="s">
        <v>43</v>
      </c>
      <c r="I56" s="1">
        <v>44</v>
      </c>
      <c r="J56" s="11">
        <v>38054</v>
      </c>
      <c r="K56" s="12">
        <v>73386</v>
      </c>
      <c r="L56" s="13">
        <v>0</v>
      </c>
      <c r="M56" s="1" t="s">
        <v>22</v>
      </c>
      <c r="N56" s="1" t="s">
        <v>75</v>
      </c>
      <c r="O56" s="1"/>
    </row>
    <row r="57" spans="1:15" ht="15" customHeight="1" x14ac:dyDescent="0.3">
      <c r="A57" s="1">
        <v>956</v>
      </c>
      <c r="B57" s="1" t="s">
        <v>2002</v>
      </c>
      <c r="C57" s="1" t="s">
        <v>2003</v>
      </c>
      <c r="D57" s="1" t="s">
        <v>72</v>
      </c>
      <c r="E57" s="1" t="s">
        <v>73</v>
      </c>
      <c r="F57" s="1" t="s">
        <v>55</v>
      </c>
      <c r="G57" s="1" t="s">
        <v>60</v>
      </c>
      <c r="H57" s="1" t="s">
        <v>43</v>
      </c>
      <c r="I57" s="1">
        <v>49</v>
      </c>
      <c r="J57" s="11">
        <v>36448</v>
      </c>
      <c r="K57" s="12">
        <v>95033</v>
      </c>
      <c r="L57" s="13">
        <v>0</v>
      </c>
      <c r="M57" s="1" t="s">
        <v>44</v>
      </c>
      <c r="N57" s="1" t="s">
        <v>66</v>
      </c>
      <c r="O57" s="11">
        <v>43159</v>
      </c>
    </row>
    <row r="58" spans="1:15" ht="15" customHeight="1" x14ac:dyDescent="0.3">
      <c r="A58" s="1">
        <v>957</v>
      </c>
      <c r="B58" s="1" t="s">
        <v>2004</v>
      </c>
      <c r="C58" s="1" t="s">
        <v>2005</v>
      </c>
      <c r="D58" s="1" t="s">
        <v>107</v>
      </c>
      <c r="E58" s="1" t="s">
        <v>41</v>
      </c>
      <c r="F58" s="1" t="s">
        <v>74</v>
      </c>
      <c r="G58" s="1" t="s">
        <v>60</v>
      </c>
      <c r="H58" s="1" t="s">
        <v>61</v>
      </c>
      <c r="I58" s="1">
        <v>43</v>
      </c>
      <c r="J58" s="11">
        <v>40858</v>
      </c>
      <c r="K58" s="12">
        <v>185211</v>
      </c>
      <c r="L58" s="13">
        <v>0.39</v>
      </c>
      <c r="M58" s="1" t="s">
        <v>155</v>
      </c>
      <c r="N58" s="1" t="s">
        <v>201</v>
      </c>
      <c r="O58" s="1"/>
    </row>
    <row r="59" spans="1:15" ht="15" customHeight="1" x14ac:dyDescent="0.3">
      <c r="A59" s="1">
        <v>958</v>
      </c>
      <c r="B59" s="1" t="s">
        <v>2006</v>
      </c>
      <c r="C59" s="1" t="s">
        <v>2007</v>
      </c>
      <c r="D59" s="1" t="s">
        <v>87</v>
      </c>
      <c r="E59" s="1" t="s">
        <v>98</v>
      </c>
      <c r="F59" s="1" t="s">
        <v>74</v>
      </c>
      <c r="G59" s="1" t="s">
        <v>60</v>
      </c>
      <c r="H59" s="1" t="s">
        <v>43</v>
      </c>
      <c r="I59" s="1">
        <v>53</v>
      </c>
      <c r="J59" s="11">
        <v>41734</v>
      </c>
      <c r="K59" s="12">
        <v>125099</v>
      </c>
      <c r="L59" s="13">
        <v>0.08</v>
      </c>
      <c r="M59" s="1" t="s">
        <v>22</v>
      </c>
      <c r="N59" s="1" t="s">
        <v>80</v>
      </c>
      <c r="O59" s="1"/>
    </row>
    <row r="60" spans="1:15" ht="15" customHeight="1" x14ac:dyDescent="0.3">
      <c r="A60" s="1">
        <v>959</v>
      </c>
      <c r="B60" s="1" t="s">
        <v>2008</v>
      </c>
      <c r="C60" s="1" t="s">
        <v>2009</v>
      </c>
      <c r="D60" s="1" t="s">
        <v>72</v>
      </c>
      <c r="E60" s="1" t="s">
        <v>5</v>
      </c>
      <c r="F60" s="1" t="s">
        <v>42</v>
      </c>
      <c r="G60" s="1" t="s">
        <v>24</v>
      </c>
      <c r="H60" s="1" t="s">
        <v>61</v>
      </c>
      <c r="I60" s="1">
        <v>41</v>
      </c>
      <c r="J60" s="11">
        <v>40682</v>
      </c>
      <c r="K60" s="12">
        <v>84627</v>
      </c>
      <c r="L60" s="13">
        <v>0</v>
      </c>
      <c r="M60" s="1" t="s">
        <v>155</v>
      </c>
      <c r="N60" s="1" t="s">
        <v>307</v>
      </c>
      <c r="O60" s="1"/>
    </row>
    <row r="61" spans="1:15" ht="15" customHeight="1" x14ac:dyDescent="0.3">
      <c r="A61" s="1">
        <v>960</v>
      </c>
      <c r="B61" s="1" t="s">
        <v>2010</v>
      </c>
      <c r="C61" s="1" t="s">
        <v>2011</v>
      </c>
      <c r="D61" s="1" t="s">
        <v>107</v>
      </c>
      <c r="E61" s="1" t="s">
        <v>41</v>
      </c>
      <c r="F61" s="1" t="s">
        <v>49</v>
      </c>
      <c r="G61" s="1" t="s">
        <v>24</v>
      </c>
      <c r="H61" s="1" t="s">
        <v>43</v>
      </c>
      <c r="I61" s="1">
        <v>26</v>
      </c>
      <c r="J61" s="11">
        <v>43892</v>
      </c>
      <c r="K61" s="12">
        <v>211114</v>
      </c>
      <c r="L61" s="13">
        <v>0.3</v>
      </c>
      <c r="M61" s="1" t="s">
        <v>44</v>
      </c>
      <c r="N61" s="1" t="s">
        <v>88</v>
      </c>
      <c r="O61" s="1"/>
    </row>
    <row r="62" spans="1:15" ht="15" customHeight="1" x14ac:dyDescent="0.3">
      <c r="A62" s="1">
        <v>961</v>
      </c>
      <c r="B62" s="1" t="s">
        <v>2012</v>
      </c>
      <c r="C62" s="1" t="s">
        <v>2013</v>
      </c>
      <c r="D62" s="1" t="s">
        <v>72</v>
      </c>
      <c r="E62" s="1" t="s">
        <v>98</v>
      </c>
      <c r="F62" s="1" t="s">
        <v>55</v>
      </c>
      <c r="G62" s="1" t="s">
        <v>60</v>
      </c>
      <c r="H62" s="1" t="s">
        <v>43</v>
      </c>
      <c r="I62" s="1">
        <v>57</v>
      </c>
      <c r="J62" s="11">
        <v>35087</v>
      </c>
      <c r="K62" s="12">
        <v>73117</v>
      </c>
      <c r="L62" s="13">
        <v>0</v>
      </c>
      <c r="M62" s="1" t="s">
        <v>44</v>
      </c>
      <c r="N62" s="1" t="s">
        <v>45</v>
      </c>
      <c r="O62" s="1"/>
    </row>
    <row r="63" spans="1:15" ht="15" customHeight="1" x14ac:dyDescent="0.3">
      <c r="A63" s="1">
        <v>962</v>
      </c>
      <c r="B63" s="1" t="s">
        <v>2014</v>
      </c>
      <c r="C63" s="1" t="s">
        <v>2015</v>
      </c>
      <c r="D63" s="1" t="s">
        <v>48</v>
      </c>
      <c r="E63" s="1" t="s">
        <v>98</v>
      </c>
      <c r="F63" s="1" t="s">
        <v>74</v>
      </c>
      <c r="G63" s="1" t="s">
        <v>24</v>
      </c>
      <c r="H63" s="1" t="s">
        <v>61</v>
      </c>
      <c r="I63" s="1">
        <v>41</v>
      </c>
      <c r="J63" s="11">
        <v>43151</v>
      </c>
      <c r="K63" s="12">
        <v>55330</v>
      </c>
      <c r="L63" s="13">
        <v>0</v>
      </c>
      <c r="M63" s="1" t="s">
        <v>44</v>
      </c>
      <c r="N63" s="1" t="s">
        <v>66</v>
      </c>
      <c r="O63" s="1"/>
    </row>
    <row r="64" spans="1:15" ht="15" customHeight="1" x14ac:dyDescent="0.3">
      <c r="A64" s="1">
        <v>963</v>
      </c>
      <c r="B64" s="1" t="s">
        <v>2016</v>
      </c>
      <c r="C64" s="1" t="s">
        <v>2017</v>
      </c>
      <c r="D64" s="1" t="s">
        <v>65</v>
      </c>
      <c r="E64" s="1" t="s">
        <v>54</v>
      </c>
      <c r="F64" s="1" t="s">
        <v>74</v>
      </c>
      <c r="G64" s="1" t="s">
        <v>24</v>
      </c>
      <c r="H64" s="1" t="s">
        <v>43</v>
      </c>
      <c r="I64" s="1">
        <v>59</v>
      </c>
      <c r="J64" s="11">
        <v>42859</v>
      </c>
      <c r="K64" s="12">
        <v>190570</v>
      </c>
      <c r="L64" s="13">
        <v>0.17</v>
      </c>
      <c r="M64" s="1" t="s">
        <v>22</v>
      </c>
      <c r="N64" s="1" t="s">
        <v>129</v>
      </c>
      <c r="O64" s="1"/>
    </row>
    <row r="65" spans="1:15" ht="15" customHeight="1" x14ac:dyDescent="0.3">
      <c r="A65" s="1">
        <v>964</v>
      </c>
      <c r="B65" s="1" t="s">
        <v>2018</v>
      </c>
      <c r="C65" s="1" t="s">
        <v>2019</v>
      </c>
      <c r="D65" s="1" t="s">
        <v>65</v>
      </c>
      <c r="E65" s="1" t="s">
        <v>54</v>
      </c>
      <c r="F65" s="1" t="s">
        <v>74</v>
      </c>
      <c r="G65" s="1" t="s">
        <v>60</v>
      </c>
      <c r="H65" s="1" t="s">
        <v>43</v>
      </c>
      <c r="I65" s="1">
        <v>59</v>
      </c>
      <c r="J65" s="11">
        <v>38504</v>
      </c>
      <c r="K65" s="12">
        <v>198745</v>
      </c>
      <c r="L65" s="13">
        <v>0.25</v>
      </c>
      <c r="M65" s="1" t="s">
        <v>44</v>
      </c>
      <c r="N65" s="1" t="s">
        <v>69</v>
      </c>
      <c r="O65" s="1"/>
    </row>
    <row r="66" spans="1:15" ht="15" customHeight="1" x14ac:dyDescent="0.3">
      <c r="A66" s="1">
        <v>965</v>
      </c>
      <c r="B66" s="1" t="s">
        <v>2020</v>
      </c>
      <c r="C66" s="1" t="s">
        <v>2021</v>
      </c>
      <c r="D66" s="1" t="s">
        <v>149</v>
      </c>
      <c r="E66" s="1" t="s">
        <v>144</v>
      </c>
      <c r="F66" s="1" t="s">
        <v>42</v>
      </c>
      <c r="G66" s="1" t="s">
        <v>60</v>
      </c>
      <c r="H66" s="1" t="s">
        <v>61</v>
      </c>
      <c r="I66" s="1">
        <v>54</v>
      </c>
      <c r="J66" s="11">
        <v>42334</v>
      </c>
      <c r="K66" s="12">
        <v>52901</v>
      </c>
      <c r="L66" s="13">
        <v>0</v>
      </c>
      <c r="M66" s="1" t="s">
        <v>155</v>
      </c>
      <c r="N66" s="1" t="s">
        <v>201</v>
      </c>
      <c r="O66" s="1"/>
    </row>
    <row r="67" spans="1:15" ht="15" customHeight="1" x14ac:dyDescent="0.3">
      <c r="A67" s="1">
        <v>966</v>
      </c>
      <c r="B67" s="1" t="s">
        <v>2022</v>
      </c>
      <c r="C67" s="1" t="s">
        <v>2023</v>
      </c>
      <c r="D67" s="1" t="s">
        <v>101</v>
      </c>
      <c r="E67" s="1" t="s">
        <v>144</v>
      </c>
      <c r="F67" s="1" t="s">
        <v>49</v>
      </c>
      <c r="G67" s="1" t="s">
        <v>60</v>
      </c>
      <c r="H67" s="1" t="s">
        <v>43</v>
      </c>
      <c r="I67" s="1">
        <v>44</v>
      </c>
      <c r="J67" s="11">
        <v>44846</v>
      </c>
      <c r="K67" s="12">
        <v>137426</v>
      </c>
      <c r="L67" s="13">
        <v>0.14000000000000001</v>
      </c>
      <c r="M67" s="1" t="s">
        <v>22</v>
      </c>
      <c r="N67" s="1" t="s">
        <v>75</v>
      </c>
      <c r="O67" s="1"/>
    </row>
    <row r="68" spans="1:15" ht="15" customHeight="1" x14ac:dyDescent="0.3">
      <c r="A68" s="1">
        <v>967</v>
      </c>
      <c r="B68" s="1" t="s">
        <v>2024</v>
      </c>
      <c r="C68" s="1" t="s">
        <v>2025</v>
      </c>
      <c r="D68" s="1" t="s">
        <v>87</v>
      </c>
      <c r="E68" s="1" t="s">
        <v>98</v>
      </c>
      <c r="F68" s="1" t="s">
        <v>74</v>
      </c>
      <c r="G68" s="1" t="s">
        <v>60</v>
      </c>
      <c r="H68" s="1" t="s">
        <v>61</v>
      </c>
      <c r="I68" s="1">
        <v>55</v>
      </c>
      <c r="J68" s="11">
        <v>44750</v>
      </c>
      <c r="K68" s="12">
        <v>117912</v>
      </c>
      <c r="L68" s="13">
        <v>0.05</v>
      </c>
      <c r="M68" s="1" t="s">
        <v>155</v>
      </c>
      <c r="N68" s="1" t="s">
        <v>156</v>
      </c>
      <c r="O68" s="1"/>
    </row>
    <row r="69" spans="1:15" ht="15" customHeight="1" x14ac:dyDescent="0.3">
      <c r="A69" s="1">
        <v>968</v>
      </c>
      <c r="B69" s="1" t="s">
        <v>2026</v>
      </c>
      <c r="C69" s="1" t="s">
        <v>2027</v>
      </c>
      <c r="D69" s="1" t="s">
        <v>65</v>
      </c>
      <c r="E69" s="1" t="s">
        <v>54</v>
      </c>
      <c r="F69" s="1" t="s">
        <v>55</v>
      </c>
      <c r="G69" s="1" t="s">
        <v>60</v>
      </c>
      <c r="H69" s="1" t="s">
        <v>43</v>
      </c>
      <c r="I69" s="1">
        <v>30</v>
      </c>
      <c r="J69" s="11">
        <v>44472</v>
      </c>
      <c r="K69" s="12">
        <v>154475</v>
      </c>
      <c r="L69" s="13">
        <v>0.15</v>
      </c>
      <c r="M69" s="1" t="s">
        <v>22</v>
      </c>
      <c r="N69" s="1" t="s">
        <v>75</v>
      </c>
      <c r="O69" s="1"/>
    </row>
    <row r="70" spans="1:15" ht="15" customHeight="1" x14ac:dyDescent="0.3">
      <c r="A70" s="1">
        <v>969</v>
      </c>
      <c r="B70" s="1" t="s">
        <v>2028</v>
      </c>
      <c r="C70" s="1" t="s">
        <v>2029</v>
      </c>
      <c r="D70" s="1" t="s">
        <v>122</v>
      </c>
      <c r="E70" s="1" t="s">
        <v>5</v>
      </c>
      <c r="F70" s="1" t="s">
        <v>74</v>
      </c>
      <c r="G70" s="1" t="s">
        <v>24</v>
      </c>
      <c r="H70" s="1" t="s">
        <v>61</v>
      </c>
      <c r="I70" s="1">
        <v>44</v>
      </c>
      <c r="J70" s="11">
        <v>44129</v>
      </c>
      <c r="K70" s="12">
        <v>62184</v>
      </c>
      <c r="L70" s="13">
        <v>0</v>
      </c>
      <c r="M70" s="1" t="s">
        <v>155</v>
      </c>
      <c r="N70" s="1" t="s">
        <v>201</v>
      </c>
      <c r="O70" s="1"/>
    </row>
    <row r="71" spans="1:15" ht="15" customHeight="1" x14ac:dyDescent="0.3">
      <c r="A71" s="1">
        <v>970</v>
      </c>
      <c r="B71" s="1" t="s">
        <v>2030</v>
      </c>
      <c r="C71" s="1" t="s">
        <v>2031</v>
      </c>
      <c r="D71" s="1" t="s">
        <v>48</v>
      </c>
      <c r="E71" s="1" t="s">
        <v>98</v>
      </c>
      <c r="F71" s="1" t="s">
        <v>74</v>
      </c>
      <c r="G71" s="1" t="s">
        <v>60</v>
      </c>
      <c r="H71" s="1" t="s">
        <v>84</v>
      </c>
      <c r="I71" s="1">
        <v>57</v>
      </c>
      <c r="J71" s="11">
        <v>39673</v>
      </c>
      <c r="K71" s="12">
        <v>51415</v>
      </c>
      <c r="L71" s="13">
        <v>0</v>
      </c>
      <c r="M71" s="1" t="s">
        <v>44</v>
      </c>
      <c r="N71" s="1" t="s">
        <v>45</v>
      </c>
      <c r="O71" s="1"/>
    </row>
    <row r="72" spans="1:15" ht="15" customHeight="1" x14ac:dyDescent="0.3">
      <c r="A72" s="1">
        <v>971</v>
      </c>
      <c r="B72" s="1" t="s">
        <v>2032</v>
      </c>
      <c r="C72" s="1" t="s">
        <v>2033</v>
      </c>
      <c r="D72" s="1" t="s">
        <v>454</v>
      </c>
      <c r="E72" s="1" t="s">
        <v>41</v>
      </c>
      <c r="F72" s="1" t="s">
        <v>49</v>
      </c>
      <c r="G72" s="1" t="s">
        <v>24</v>
      </c>
      <c r="H72" s="1" t="s">
        <v>61</v>
      </c>
      <c r="I72" s="1">
        <v>58</v>
      </c>
      <c r="J72" s="11">
        <v>38793</v>
      </c>
      <c r="K72" s="12">
        <v>77441</v>
      </c>
      <c r="L72" s="13">
        <v>0</v>
      </c>
      <c r="M72" s="1" t="s">
        <v>44</v>
      </c>
      <c r="N72" s="1" t="s">
        <v>62</v>
      </c>
      <c r="O72" s="1"/>
    </row>
    <row r="73" spans="1:15" ht="15" customHeight="1" x14ac:dyDescent="0.3">
      <c r="A73" s="1">
        <v>972</v>
      </c>
      <c r="B73" s="1" t="s">
        <v>2034</v>
      </c>
      <c r="C73" s="1" t="s">
        <v>2035</v>
      </c>
      <c r="D73" s="1" t="s">
        <v>454</v>
      </c>
      <c r="E73" s="1" t="s">
        <v>41</v>
      </c>
      <c r="F73" s="1" t="s">
        <v>42</v>
      </c>
      <c r="G73" s="1" t="s">
        <v>60</v>
      </c>
      <c r="H73" s="1" t="s">
        <v>43</v>
      </c>
      <c r="I73" s="1">
        <v>59</v>
      </c>
      <c r="J73" s="11">
        <v>39680</v>
      </c>
      <c r="K73" s="12">
        <v>98794</v>
      </c>
      <c r="L73" s="13">
        <v>0</v>
      </c>
      <c r="M73" s="1" t="s">
        <v>44</v>
      </c>
      <c r="N73" s="1" t="s">
        <v>50</v>
      </c>
      <c r="O73" s="1"/>
    </row>
    <row r="74" spans="1:15" ht="15" customHeight="1" x14ac:dyDescent="0.3">
      <c r="A74" s="1">
        <v>973</v>
      </c>
      <c r="B74" s="1" t="s">
        <v>2036</v>
      </c>
      <c r="C74" s="1" t="s">
        <v>2037</v>
      </c>
      <c r="D74" s="1" t="s">
        <v>83</v>
      </c>
      <c r="E74" s="1" t="s">
        <v>54</v>
      </c>
      <c r="F74" s="1" t="s">
        <v>42</v>
      </c>
      <c r="G74" s="1" t="s">
        <v>60</v>
      </c>
      <c r="H74" s="1" t="s">
        <v>43</v>
      </c>
      <c r="I74" s="1">
        <v>60</v>
      </c>
      <c r="J74" s="11">
        <v>36547</v>
      </c>
      <c r="K74" s="12">
        <v>77843</v>
      </c>
      <c r="L74" s="13">
        <v>0</v>
      </c>
      <c r="M74" s="1" t="s">
        <v>44</v>
      </c>
      <c r="N74" s="1" t="s">
        <v>45</v>
      </c>
      <c r="O74" s="1"/>
    </row>
    <row r="75" spans="1:15" ht="15" customHeight="1" x14ac:dyDescent="0.3">
      <c r="A75" s="1">
        <v>974</v>
      </c>
      <c r="B75" s="1" t="s">
        <v>2038</v>
      </c>
      <c r="C75" s="1" t="s">
        <v>2039</v>
      </c>
      <c r="D75" s="1" t="s">
        <v>53</v>
      </c>
      <c r="E75" s="1" t="s">
        <v>54</v>
      </c>
      <c r="F75" s="1" t="s">
        <v>55</v>
      </c>
      <c r="G75" s="1" t="s">
        <v>60</v>
      </c>
      <c r="H75" s="1" t="s">
        <v>102</v>
      </c>
      <c r="I75" s="1">
        <v>32</v>
      </c>
      <c r="J75" s="11">
        <v>43623</v>
      </c>
      <c r="K75" s="12">
        <v>65666</v>
      </c>
      <c r="L75" s="13">
        <v>0</v>
      </c>
      <c r="M75" s="1" t="s">
        <v>44</v>
      </c>
      <c r="N75" s="1" t="s">
        <v>45</v>
      </c>
      <c r="O75" s="1"/>
    </row>
    <row r="76" spans="1:15" ht="15" customHeight="1" x14ac:dyDescent="0.3">
      <c r="A76" s="1">
        <v>975</v>
      </c>
      <c r="B76" s="1" t="s">
        <v>2040</v>
      </c>
      <c r="C76" s="1" t="s">
        <v>2041</v>
      </c>
      <c r="D76" s="1" t="s">
        <v>216</v>
      </c>
      <c r="E76" s="1" t="s">
        <v>41</v>
      </c>
      <c r="F76" s="1" t="s">
        <v>42</v>
      </c>
      <c r="G76" s="1" t="s">
        <v>60</v>
      </c>
      <c r="H76" s="1" t="s">
        <v>84</v>
      </c>
      <c r="I76" s="1">
        <v>41</v>
      </c>
      <c r="J76" s="11">
        <v>40799</v>
      </c>
      <c r="K76" s="12">
        <v>95598</v>
      </c>
      <c r="L76" s="13">
        <v>0</v>
      </c>
      <c r="M76" s="1" t="s">
        <v>44</v>
      </c>
      <c r="N76" s="1" t="s">
        <v>45</v>
      </c>
      <c r="O76" s="1"/>
    </row>
    <row r="77" spans="1:15" ht="15" customHeight="1" x14ac:dyDescent="0.3">
      <c r="A77" s="1">
        <v>976</v>
      </c>
      <c r="B77" s="1" t="s">
        <v>2042</v>
      </c>
      <c r="C77" s="1" t="s">
        <v>2043</v>
      </c>
      <c r="D77" s="1" t="s">
        <v>373</v>
      </c>
      <c r="E77" s="1" t="s">
        <v>54</v>
      </c>
      <c r="F77" s="1" t="s">
        <v>74</v>
      </c>
      <c r="G77" s="1" t="s">
        <v>24</v>
      </c>
      <c r="H77" s="1" t="s">
        <v>43</v>
      </c>
      <c r="I77" s="1">
        <v>39</v>
      </c>
      <c r="J77" s="11">
        <v>41034</v>
      </c>
      <c r="K77" s="12">
        <v>91144</v>
      </c>
      <c r="L77" s="13">
        <v>0</v>
      </c>
      <c r="M77" s="1" t="s">
        <v>44</v>
      </c>
      <c r="N77" s="1" t="s">
        <v>45</v>
      </c>
      <c r="O77" s="1"/>
    </row>
    <row r="78" spans="1:15" ht="15" customHeight="1" x14ac:dyDescent="0.3">
      <c r="A78" s="1">
        <v>977</v>
      </c>
      <c r="B78" s="1" t="s">
        <v>2044</v>
      </c>
      <c r="C78" s="1" t="s">
        <v>2045</v>
      </c>
      <c r="D78" s="1" t="s">
        <v>72</v>
      </c>
      <c r="E78" s="1" t="s">
        <v>98</v>
      </c>
      <c r="F78" s="1" t="s">
        <v>74</v>
      </c>
      <c r="G78" s="1" t="s">
        <v>60</v>
      </c>
      <c r="H78" s="1" t="s">
        <v>61</v>
      </c>
      <c r="I78" s="1">
        <v>39</v>
      </c>
      <c r="J78" s="11">
        <v>44056</v>
      </c>
      <c r="K78" s="12">
        <v>76759</v>
      </c>
      <c r="L78" s="13">
        <v>0</v>
      </c>
      <c r="M78" s="1" t="s">
        <v>44</v>
      </c>
      <c r="N78" s="1" t="s">
        <v>88</v>
      </c>
      <c r="O78" s="1"/>
    </row>
    <row r="79" spans="1:15" ht="15" customHeight="1" x14ac:dyDescent="0.3">
      <c r="A79" s="1">
        <v>978</v>
      </c>
      <c r="B79" s="1" t="s">
        <v>2046</v>
      </c>
      <c r="C79" s="1" t="s">
        <v>2047</v>
      </c>
      <c r="D79" s="1" t="s">
        <v>286</v>
      </c>
      <c r="E79" s="1" t="s">
        <v>41</v>
      </c>
      <c r="F79" s="1" t="s">
        <v>55</v>
      </c>
      <c r="G79" s="1" t="s">
        <v>24</v>
      </c>
      <c r="H79" s="1" t="s">
        <v>43</v>
      </c>
      <c r="I79" s="1">
        <v>31</v>
      </c>
      <c r="J79" s="11">
        <v>42620</v>
      </c>
      <c r="K79" s="12">
        <v>118644</v>
      </c>
      <c r="L79" s="13">
        <v>0.13</v>
      </c>
      <c r="M79" s="1" t="s">
        <v>44</v>
      </c>
      <c r="N79" s="1" t="s">
        <v>69</v>
      </c>
      <c r="O79" s="1"/>
    </row>
    <row r="80" spans="1:15" ht="15" customHeight="1" x14ac:dyDescent="0.3">
      <c r="A80" s="1">
        <v>979</v>
      </c>
      <c r="B80" s="1" t="s">
        <v>2048</v>
      </c>
      <c r="C80" s="1" t="s">
        <v>2049</v>
      </c>
      <c r="D80" s="1" t="s">
        <v>72</v>
      </c>
      <c r="E80" s="1" t="s">
        <v>5</v>
      </c>
      <c r="F80" s="1" t="s">
        <v>55</v>
      </c>
      <c r="G80" s="1" t="s">
        <v>60</v>
      </c>
      <c r="H80" s="1" t="s">
        <v>43</v>
      </c>
      <c r="I80" s="1">
        <v>32</v>
      </c>
      <c r="J80" s="11">
        <v>42294</v>
      </c>
      <c r="K80" s="12">
        <v>79773</v>
      </c>
      <c r="L80" s="13">
        <v>0</v>
      </c>
      <c r="M80" s="1" t="s">
        <v>22</v>
      </c>
      <c r="N80" s="1" t="s">
        <v>129</v>
      </c>
      <c r="O80" s="1"/>
    </row>
    <row r="81" spans="1:15" ht="15" customHeight="1" x14ac:dyDescent="0.3">
      <c r="A81" s="1">
        <v>980</v>
      </c>
      <c r="B81" s="1" t="s">
        <v>2050</v>
      </c>
      <c r="C81" s="1" t="s">
        <v>2051</v>
      </c>
      <c r="D81" s="1" t="s">
        <v>101</v>
      </c>
      <c r="E81" s="1" t="s">
        <v>73</v>
      </c>
      <c r="F81" s="1" t="s">
        <v>55</v>
      </c>
      <c r="G81" s="1" t="s">
        <v>24</v>
      </c>
      <c r="H81" s="1" t="s">
        <v>43</v>
      </c>
      <c r="I81" s="1">
        <v>46</v>
      </c>
      <c r="J81" s="11">
        <v>43454</v>
      </c>
      <c r="K81" s="12">
        <v>128845</v>
      </c>
      <c r="L81" s="13">
        <v>0.13</v>
      </c>
      <c r="M81" s="1" t="s">
        <v>22</v>
      </c>
      <c r="N81" s="1" t="s">
        <v>56</v>
      </c>
      <c r="O81" s="1"/>
    </row>
    <row r="82" spans="1:15" ht="15" customHeight="1" x14ac:dyDescent="0.3">
      <c r="A82" s="1">
        <v>981</v>
      </c>
      <c r="B82" s="1" t="s">
        <v>2052</v>
      </c>
      <c r="C82" s="1" t="s">
        <v>2053</v>
      </c>
      <c r="D82" s="1" t="s">
        <v>87</v>
      </c>
      <c r="E82" s="1" t="s">
        <v>54</v>
      </c>
      <c r="F82" s="1" t="s">
        <v>74</v>
      </c>
      <c r="G82" s="1" t="s">
        <v>60</v>
      </c>
      <c r="H82" s="1" t="s">
        <v>61</v>
      </c>
      <c r="I82" s="1">
        <v>64</v>
      </c>
      <c r="J82" s="11">
        <v>41916</v>
      </c>
      <c r="K82" s="12">
        <v>120704</v>
      </c>
      <c r="L82" s="13">
        <v>0.08</v>
      </c>
      <c r="M82" s="1" t="s">
        <v>44</v>
      </c>
      <c r="N82" s="1" t="s">
        <v>88</v>
      </c>
      <c r="O82" s="1"/>
    </row>
    <row r="83" spans="1:15" ht="15" customHeight="1" x14ac:dyDescent="0.3">
      <c r="A83" s="1">
        <v>982</v>
      </c>
      <c r="B83" s="1" t="s">
        <v>2054</v>
      </c>
      <c r="C83" s="1" t="s">
        <v>2055</v>
      </c>
      <c r="D83" s="1" t="s">
        <v>65</v>
      </c>
      <c r="E83" s="1" t="s">
        <v>144</v>
      </c>
      <c r="F83" s="1" t="s">
        <v>74</v>
      </c>
      <c r="G83" s="1" t="s">
        <v>60</v>
      </c>
      <c r="H83" s="1" t="s">
        <v>84</v>
      </c>
      <c r="I83" s="1">
        <v>53</v>
      </c>
      <c r="J83" s="11">
        <v>36168</v>
      </c>
      <c r="K83" s="12">
        <v>173624</v>
      </c>
      <c r="L83" s="13">
        <v>0.17</v>
      </c>
      <c r="M83" s="1" t="s">
        <v>44</v>
      </c>
      <c r="N83" s="1" t="s">
        <v>88</v>
      </c>
      <c r="O83" s="1"/>
    </row>
    <row r="84" spans="1:15" ht="15" customHeight="1" x14ac:dyDescent="0.3">
      <c r="A84" s="1">
        <v>983</v>
      </c>
      <c r="B84" s="1" t="s">
        <v>2056</v>
      </c>
      <c r="C84" s="1" t="s">
        <v>2057</v>
      </c>
      <c r="D84" s="1" t="s">
        <v>72</v>
      </c>
      <c r="E84" s="1" t="s">
        <v>5</v>
      </c>
      <c r="F84" s="1" t="s">
        <v>42</v>
      </c>
      <c r="G84" s="1" t="s">
        <v>24</v>
      </c>
      <c r="H84" s="1" t="s">
        <v>61</v>
      </c>
      <c r="I84" s="1">
        <v>34</v>
      </c>
      <c r="J84" s="11">
        <v>43410</v>
      </c>
      <c r="K84" s="12">
        <v>80772</v>
      </c>
      <c r="L84" s="13">
        <v>0</v>
      </c>
      <c r="M84" s="1" t="s">
        <v>44</v>
      </c>
      <c r="N84" s="1" t="s">
        <v>88</v>
      </c>
      <c r="O84" s="1"/>
    </row>
    <row r="85" spans="1:15" ht="15" customHeight="1" x14ac:dyDescent="0.3">
      <c r="A85" s="1">
        <v>984</v>
      </c>
      <c r="B85" s="1" t="s">
        <v>2058</v>
      </c>
      <c r="C85" s="1" t="s">
        <v>2059</v>
      </c>
      <c r="D85" s="1" t="s">
        <v>87</v>
      </c>
      <c r="E85" s="1" t="s">
        <v>144</v>
      </c>
      <c r="F85" s="1" t="s">
        <v>74</v>
      </c>
      <c r="G85" s="1" t="s">
        <v>24</v>
      </c>
      <c r="H85" s="1" t="s">
        <v>43</v>
      </c>
      <c r="I85" s="1">
        <v>39</v>
      </c>
      <c r="J85" s="11">
        <v>39656</v>
      </c>
      <c r="K85" s="12">
        <v>126350</v>
      </c>
      <c r="L85" s="13">
        <v>0.05</v>
      </c>
      <c r="M85" s="1" t="s">
        <v>44</v>
      </c>
      <c r="N85" s="1" t="s">
        <v>66</v>
      </c>
      <c r="O85" s="1"/>
    </row>
    <row r="86" spans="1:15" ht="15" customHeight="1" x14ac:dyDescent="0.3">
      <c r="A86" s="1">
        <v>985</v>
      </c>
      <c r="B86" s="1" t="s">
        <v>2060</v>
      </c>
      <c r="C86" s="1" t="s">
        <v>2061</v>
      </c>
      <c r="D86" s="1" t="s">
        <v>423</v>
      </c>
      <c r="E86" s="1" t="s">
        <v>5</v>
      </c>
      <c r="F86" s="1" t="s">
        <v>49</v>
      </c>
      <c r="G86" s="1" t="s">
        <v>24</v>
      </c>
      <c r="H86" s="1" t="s">
        <v>84</v>
      </c>
      <c r="I86" s="1">
        <v>25</v>
      </c>
      <c r="J86" s="11">
        <v>44321</v>
      </c>
      <c r="K86" s="12">
        <v>72693</v>
      </c>
      <c r="L86" s="13">
        <v>0</v>
      </c>
      <c r="M86" s="1" t="s">
        <v>44</v>
      </c>
      <c r="N86" s="1" t="s">
        <v>62</v>
      </c>
      <c r="O86" s="1"/>
    </row>
    <row r="87" spans="1:15" ht="15" customHeight="1" x14ac:dyDescent="0.3">
      <c r="A87" s="1">
        <v>986</v>
      </c>
      <c r="B87" s="1" t="s">
        <v>2062</v>
      </c>
      <c r="C87" s="1" t="s">
        <v>2063</v>
      </c>
      <c r="D87" s="1" t="s">
        <v>245</v>
      </c>
      <c r="E87" s="1" t="s">
        <v>54</v>
      </c>
      <c r="F87" s="1" t="s">
        <v>74</v>
      </c>
      <c r="G87" s="1" t="s">
        <v>60</v>
      </c>
      <c r="H87" s="1" t="s">
        <v>43</v>
      </c>
      <c r="I87" s="1">
        <v>45</v>
      </c>
      <c r="J87" s="11">
        <v>42078</v>
      </c>
      <c r="K87" s="12">
        <v>92820</v>
      </c>
      <c r="L87" s="13">
        <v>0</v>
      </c>
      <c r="M87" s="1" t="s">
        <v>22</v>
      </c>
      <c r="N87" s="1" t="s">
        <v>75</v>
      </c>
      <c r="O87" s="1"/>
    </row>
    <row r="88" spans="1:15" ht="15" customHeight="1" x14ac:dyDescent="0.3">
      <c r="A88" s="1">
        <v>987</v>
      </c>
      <c r="B88" s="1" t="s">
        <v>2064</v>
      </c>
      <c r="C88" s="1" t="s">
        <v>2065</v>
      </c>
      <c r="D88" s="1" t="s">
        <v>101</v>
      </c>
      <c r="E88" s="1" t="s">
        <v>79</v>
      </c>
      <c r="F88" s="1" t="s">
        <v>49</v>
      </c>
      <c r="G88" s="1" t="s">
        <v>60</v>
      </c>
      <c r="H88" s="1" t="s">
        <v>61</v>
      </c>
      <c r="I88" s="1">
        <v>61</v>
      </c>
      <c r="J88" s="11">
        <v>35537</v>
      </c>
      <c r="K88" s="12">
        <v>135561</v>
      </c>
      <c r="L88" s="13">
        <v>0.13</v>
      </c>
      <c r="M88" s="1" t="s">
        <v>155</v>
      </c>
      <c r="N88" s="1" t="s">
        <v>307</v>
      </c>
      <c r="O88" s="1"/>
    </row>
    <row r="89" spans="1:15" ht="15" customHeight="1" x14ac:dyDescent="0.3">
      <c r="A89" s="1">
        <v>988</v>
      </c>
      <c r="B89" s="1" t="s">
        <v>2066</v>
      </c>
      <c r="C89" s="1" t="s">
        <v>2067</v>
      </c>
      <c r="D89" s="1" t="s">
        <v>101</v>
      </c>
      <c r="E89" s="1" t="s">
        <v>73</v>
      </c>
      <c r="F89" s="1" t="s">
        <v>49</v>
      </c>
      <c r="G89" s="1" t="s">
        <v>24</v>
      </c>
      <c r="H89" s="1" t="s">
        <v>43</v>
      </c>
      <c r="I89" s="1">
        <v>44</v>
      </c>
      <c r="J89" s="11">
        <v>39318</v>
      </c>
      <c r="K89" s="12">
        <v>121788</v>
      </c>
      <c r="L89" s="13">
        <v>0.13</v>
      </c>
      <c r="M89" s="1" t="s">
        <v>44</v>
      </c>
      <c r="N89" s="1" t="s">
        <v>69</v>
      </c>
      <c r="O89" s="1"/>
    </row>
    <row r="90" spans="1:15" ht="15" customHeight="1" x14ac:dyDescent="0.3">
      <c r="A90" s="1">
        <v>989</v>
      </c>
      <c r="B90" s="1" t="s">
        <v>2068</v>
      </c>
      <c r="C90" s="1" t="s">
        <v>2069</v>
      </c>
      <c r="D90" s="1" t="s">
        <v>182</v>
      </c>
      <c r="E90" s="1" t="s">
        <v>54</v>
      </c>
      <c r="F90" s="1" t="s">
        <v>42</v>
      </c>
      <c r="G90" s="1" t="s">
        <v>60</v>
      </c>
      <c r="H90" s="1" t="s">
        <v>102</v>
      </c>
      <c r="I90" s="1">
        <v>59</v>
      </c>
      <c r="J90" s="11">
        <v>34292</v>
      </c>
      <c r="K90" s="12">
        <v>92216</v>
      </c>
      <c r="L90" s="13">
        <v>0</v>
      </c>
      <c r="M90" s="1" t="s">
        <v>44</v>
      </c>
      <c r="N90" s="1" t="s">
        <v>50</v>
      </c>
      <c r="O90" s="1"/>
    </row>
    <row r="91" spans="1:15" ht="15" customHeight="1" x14ac:dyDescent="0.3">
      <c r="A91" s="1">
        <v>990</v>
      </c>
      <c r="B91" s="1" t="s">
        <v>2070</v>
      </c>
      <c r="C91" s="1" t="s">
        <v>2071</v>
      </c>
      <c r="D91" s="1" t="s">
        <v>454</v>
      </c>
      <c r="E91" s="1" t="s">
        <v>41</v>
      </c>
      <c r="F91" s="1" t="s">
        <v>42</v>
      </c>
      <c r="G91" s="1" t="s">
        <v>24</v>
      </c>
      <c r="H91" s="1" t="s">
        <v>61</v>
      </c>
      <c r="I91" s="1">
        <v>34</v>
      </c>
      <c r="J91" s="11">
        <v>44252</v>
      </c>
      <c r="K91" s="12">
        <v>104586</v>
      </c>
      <c r="L91" s="13">
        <v>0</v>
      </c>
      <c r="M91" s="1" t="s">
        <v>155</v>
      </c>
      <c r="N91" s="1" t="s">
        <v>201</v>
      </c>
      <c r="O91" s="1"/>
    </row>
    <row r="92" spans="1:15" ht="15" customHeight="1" x14ac:dyDescent="0.3">
      <c r="A92" s="1">
        <v>991</v>
      </c>
      <c r="B92" s="1" t="s">
        <v>2072</v>
      </c>
      <c r="C92" s="1" t="s">
        <v>2073</v>
      </c>
      <c r="D92" s="1" t="s">
        <v>122</v>
      </c>
      <c r="E92" s="1" t="s">
        <v>5</v>
      </c>
      <c r="F92" s="1" t="s">
        <v>49</v>
      </c>
      <c r="G92" s="1" t="s">
        <v>60</v>
      </c>
      <c r="H92" s="1" t="s">
        <v>102</v>
      </c>
      <c r="I92" s="1">
        <v>45</v>
      </c>
      <c r="J92" s="11">
        <v>37613</v>
      </c>
      <c r="K92" s="12">
        <v>70439</v>
      </c>
      <c r="L92" s="13">
        <v>0</v>
      </c>
      <c r="M92" s="1" t="s">
        <v>44</v>
      </c>
      <c r="N92" s="1" t="s">
        <v>69</v>
      </c>
      <c r="O92" s="1"/>
    </row>
    <row r="93" spans="1:15" ht="15" customHeight="1" x14ac:dyDescent="0.3">
      <c r="A93" s="1">
        <v>992</v>
      </c>
      <c r="B93" s="1" t="s">
        <v>2074</v>
      </c>
      <c r="C93" s="1" t="s">
        <v>2075</v>
      </c>
      <c r="D93" s="1" t="s">
        <v>48</v>
      </c>
      <c r="E93" s="1" t="s">
        <v>5</v>
      </c>
      <c r="F93" s="1" t="s">
        <v>55</v>
      </c>
      <c r="G93" s="1" t="s">
        <v>24</v>
      </c>
      <c r="H93" s="1" t="s">
        <v>43</v>
      </c>
      <c r="I93" s="1">
        <v>35</v>
      </c>
      <c r="J93" s="11">
        <v>44341</v>
      </c>
      <c r="K93" s="12">
        <v>52232</v>
      </c>
      <c r="L93" s="13">
        <v>0</v>
      </c>
      <c r="M93" s="1" t="s">
        <v>44</v>
      </c>
      <c r="N93" s="1" t="s">
        <v>45</v>
      </c>
      <c r="O93" s="1"/>
    </row>
    <row r="94" spans="1:15" ht="15" customHeight="1" x14ac:dyDescent="0.3">
      <c r="A94" s="1">
        <v>993</v>
      </c>
      <c r="B94" s="1" t="s">
        <v>2076</v>
      </c>
      <c r="C94" s="1" t="s">
        <v>2077</v>
      </c>
      <c r="D94" s="1" t="s">
        <v>107</v>
      </c>
      <c r="E94" s="1" t="s">
        <v>98</v>
      </c>
      <c r="F94" s="1" t="s">
        <v>74</v>
      </c>
      <c r="G94" s="1" t="s">
        <v>60</v>
      </c>
      <c r="H94" s="1" t="s">
        <v>43</v>
      </c>
      <c r="I94" s="1">
        <v>42</v>
      </c>
      <c r="J94" s="11">
        <v>41904</v>
      </c>
      <c r="K94" s="12">
        <v>226646</v>
      </c>
      <c r="L94" s="13">
        <v>0.31</v>
      </c>
      <c r="M94" s="1" t="s">
        <v>44</v>
      </c>
      <c r="N94" s="1" t="s">
        <v>66</v>
      </c>
      <c r="O94" s="1"/>
    </row>
    <row r="95" spans="1:15" ht="15" customHeight="1" x14ac:dyDescent="0.3">
      <c r="A95" s="1">
        <v>994</v>
      </c>
      <c r="B95" s="1" t="s">
        <v>2078</v>
      </c>
      <c r="C95" s="1" t="s">
        <v>2079</v>
      </c>
      <c r="D95" s="1" t="s">
        <v>101</v>
      </c>
      <c r="E95" s="1" t="s">
        <v>79</v>
      </c>
      <c r="F95" s="1" t="s">
        <v>74</v>
      </c>
      <c r="G95" s="1" t="s">
        <v>24</v>
      </c>
      <c r="H95" s="1" t="s">
        <v>43</v>
      </c>
      <c r="I95" s="1">
        <v>38</v>
      </c>
      <c r="J95" s="11">
        <v>41210</v>
      </c>
      <c r="K95" s="12">
        <v>152253</v>
      </c>
      <c r="L95" s="13">
        <v>0.12</v>
      </c>
      <c r="M95" s="1" t="s">
        <v>44</v>
      </c>
      <c r="N95" s="1" t="s">
        <v>62</v>
      </c>
      <c r="O95" s="1"/>
    </row>
    <row r="96" spans="1:15" ht="15" customHeight="1" x14ac:dyDescent="0.3">
      <c r="A96" s="1">
        <v>995</v>
      </c>
      <c r="B96" s="1" t="s">
        <v>2080</v>
      </c>
      <c r="C96" s="1" t="s">
        <v>2081</v>
      </c>
      <c r="D96" s="1" t="s">
        <v>107</v>
      </c>
      <c r="E96" s="1" t="s">
        <v>41</v>
      </c>
      <c r="F96" s="1" t="s">
        <v>74</v>
      </c>
      <c r="G96" s="1" t="s">
        <v>24</v>
      </c>
      <c r="H96" s="1" t="s">
        <v>43</v>
      </c>
      <c r="I96" s="1">
        <v>46</v>
      </c>
      <c r="J96" s="11">
        <v>39322</v>
      </c>
      <c r="K96" s="12">
        <v>195471</v>
      </c>
      <c r="L96" s="13">
        <v>0.36</v>
      </c>
      <c r="M96" s="1" t="s">
        <v>44</v>
      </c>
      <c r="N96" s="1" t="s">
        <v>69</v>
      </c>
      <c r="O96" s="1"/>
    </row>
    <row r="97" spans="1:15" ht="15" customHeight="1" x14ac:dyDescent="0.3">
      <c r="A97" s="1">
        <v>996</v>
      </c>
      <c r="B97" s="1" t="s">
        <v>2082</v>
      </c>
      <c r="C97" s="1" t="s">
        <v>2083</v>
      </c>
      <c r="D97" s="1" t="s">
        <v>398</v>
      </c>
      <c r="E97" s="1" t="s">
        <v>54</v>
      </c>
      <c r="F97" s="1" t="s">
        <v>74</v>
      </c>
      <c r="G97" s="1" t="s">
        <v>60</v>
      </c>
      <c r="H97" s="1" t="s">
        <v>61</v>
      </c>
      <c r="I97" s="1">
        <v>48</v>
      </c>
      <c r="J97" s="11">
        <v>41241</v>
      </c>
      <c r="K97" s="12">
        <v>71632</v>
      </c>
      <c r="L97" s="13">
        <v>0</v>
      </c>
      <c r="M97" s="1" t="s">
        <v>155</v>
      </c>
      <c r="N97" s="1" t="s">
        <v>156</v>
      </c>
      <c r="O97" s="1"/>
    </row>
    <row r="98" spans="1:15" ht="15" customHeight="1" x14ac:dyDescent="0.3">
      <c r="A98" s="1">
        <v>997</v>
      </c>
      <c r="B98" s="1" t="s">
        <v>2084</v>
      </c>
      <c r="C98" s="1" t="s">
        <v>2085</v>
      </c>
      <c r="D98" s="1" t="s">
        <v>48</v>
      </c>
      <c r="E98" s="1" t="s">
        <v>79</v>
      </c>
      <c r="F98" s="1" t="s">
        <v>49</v>
      </c>
      <c r="G98" s="1" t="s">
        <v>60</v>
      </c>
      <c r="H98" s="1" t="s">
        <v>43</v>
      </c>
      <c r="I98" s="1">
        <v>63</v>
      </c>
      <c r="J98" s="11">
        <v>40342</v>
      </c>
      <c r="K98" s="12">
        <v>45337</v>
      </c>
      <c r="L98" s="13">
        <v>0</v>
      </c>
      <c r="M98" s="1" t="s">
        <v>44</v>
      </c>
      <c r="N98" s="1" t="s">
        <v>62</v>
      </c>
      <c r="O98" s="1"/>
    </row>
    <row r="99" spans="1:15" ht="15" customHeight="1" x14ac:dyDescent="0.3">
      <c r="A99" s="1">
        <v>998</v>
      </c>
      <c r="B99" s="1" t="s">
        <v>2086</v>
      </c>
      <c r="C99" s="1" t="s">
        <v>2087</v>
      </c>
      <c r="D99" s="1" t="s">
        <v>423</v>
      </c>
      <c r="E99" s="1" t="s">
        <v>5</v>
      </c>
      <c r="F99" s="1" t="s">
        <v>55</v>
      </c>
      <c r="G99" s="1" t="s">
        <v>60</v>
      </c>
      <c r="H99" s="1" t="s">
        <v>43</v>
      </c>
      <c r="I99" s="1">
        <v>31</v>
      </c>
      <c r="J99" s="11">
        <v>43339</v>
      </c>
      <c r="K99" s="12">
        <v>89573</v>
      </c>
      <c r="L99" s="13">
        <v>0</v>
      </c>
      <c r="M99" s="1" t="s">
        <v>44</v>
      </c>
      <c r="N99" s="1" t="s">
        <v>88</v>
      </c>
      <c r="O99" s="1"/>
    </row>
    <row r="100" spans="1:15" ht="15" customHeight="1" x14ac:dyDescent="0.3">
      <c r="A100" s="1">
        <v>999</v>
      </c>
      <c r="B100" s="1" t="s">
        <v>2088</v>
      </c>
      <c r="C100" s="1" t="s">
        <v>2089</v>
      </c>
      <c r="D100" s="1" t="s">
        <v>40</v>
      </c>
      <c r="E100" s="1" t="s">
        <v>41</v>
      </c>
      <c r="F100" s="1" t="s">
        <v>42</v>
      </c>
      <c r="G100" s="1" t="s">
        <v>24</v>
      </c>
      <c r="H100" s="1" t="s">
        <v>43</v>
      </c>
      <c r="I100" s="1">
        <v>52</v>
      </c>
      <c r="J100" s="11">
        <v>44883</v>
      </c>
      <c r="K100" s="12">
        <v>75775</v>
      </c>
      <c r="L100" s="13">
        <v>0</v>
      </c>
      <c r="M100" s="1" t="s">
        <v>44</v>
      </c>
      <c r="N100" s="1" t="s">
        <v>62</v>
      </c>
      <c r="O100" s="1"/>
    </row>
    <row r="101" spans="1:15" ht="15" customHeight="1" x14ac:dyDescent="0.3">
      <c r="A101" s="1">
        <v>1000</v>
      </c>
      <c r="B101" s="1" t="s">
        <v>2090</v>
      </c>
      <c r="C101" s="1" t="s">
        <v>2091</v>
      </c>
      <c r="D101" s="1" t="s">
        <v>122</v>
      </c>
      <c r="E101" s="1" t="s">
        <v>5</v>
      </c>
      <c r="F101" s="1" t="s">
        <v>49</v>
      </c>
      <c r="G101" s="1" t="s">
        <v>60</v>
      </c>
      <c r="H101" s="1" t="s">
        <v>102</v>
      </c>
      <c r="I101" s="1">
        <v>27</v>
      </c>
      <c r="J101" s="11">
        <v>44235</v>
      </c>
      <c r="K101" s="12">
        <v>51321</v>
      </c>
      <c r="L101" s="13">
        <v>0</v>
      </c>
      <c r="M101" s="1" t="s">
        <v>44</v>
      </c>
      <c r="N101" s="1" t="s">
        <v>62</v>
      </c>
      <c r="O101" s="1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F5C0F5-1E7E-4799-9C0D-6EFD37CD52A2}">
  <sheetPr codeName="Sheet25">
    <tabColor rgb="FFA9D08E"/>
  </sheetPr>
  <dimension ref="A1:N52"/>
  <sheetViews>
    <sheetView showGridLines="0" workbookViewId="0">
      <selection activeCell="A47" sqref="A47"/>
    </sheetView>
  </sheetViews>
  <sheetFormatPr defaultRowHeight="14.4" x14ac:dyDescent="0.3"/>
  <cols>
    <col min="1" max="3" width="15.77734375" customWidth="1"/>
    <col min="4" max="4" width="17.88671875" customWidth="1"/>
    <col min="5" max="11" width="15.77734375" customWidth="1"/>
    <col min="14" max="14" width="50" customWidth="1"/>
  </cols>
  <sheetData>
    <row r="1" spans="1:14" x14ac:dyDescent="0.3">
      <c r="A1" t="s">
        <v>2109</v>
      </c>
    </row>
    <row r="2" spans="1:14" ht="13.05" customHeight="1" x14ac:dyDescent="0.3">
      <c r="A2" s="14" t="s">
        <v>25</v>
      </c>
      <c r="B2" s="14" t="s">
        <v>26</v>
      </c>
      <c r="C2" s="14" t="s">
        <v>27</v>
      </c>
      <c r="D2" s="14" t="s">
        <v>28</v>
      </c>
      <c r="E2" s="14" t="s">
        <v>30</v>
      </c>
      <c r="F2" s="14" t="s">
        <v>23</v>
      </c>
      <c r="G2" s="14" t="s">
        <v>31</v>
      </c>
      <c r="H2" s="14" t="s">
        <v>32</v>
      </c>
      <c r="I2" s="14" t="s">
        <v>34</v>
      </c>
      <c r="J2" s="14" t="s">
        <v>35</v>
      </c>
      <c r="K2" s="14" t="s">
        <v>21</v>
      </c>
    </row>
    <row r="3" spans="1:14" ht="13.05" customHeight="1" x14ac:dyDescent="0.3">
      <c r="A3" s="15">
        <v>1</v>
      </c>
      <c r="B3" s="15" t="s">
        <v>38</v>
      </c>
      <c r="C3" s="15" t="s">
        <v>39</v>
      </c>
      <c r="D3" s="15" t="s">
        <v>40</v>
      </c>
      <c r="E3" s="15" t="s">
        <v>42</v>
      </c>
      <c r="F3" s="15" t="s">
        <v>24</v>
      </c>
      <c r="G3" s="15" t="s">
        <v>43</v>
      </c>
      <c r="H3" s="15">
        <v>47</v>
      </c>
      <c r="I3" s="19">
        <v>92368</v>
      </c>
      <c r="J3" s="17">
        <v>0</v>
      </c>
      <c r="K3" s="15" t="s">
        <v>44</v>
      </c>
    </row>
    <row r="4" spans="1:14" ht="13.05" customHeight="1" x14ac:dyDescent="0.3">
      <c r="A4" s="15">
        <v>2</v>
      </c>
      <c r="B4" s="15" t="s">
        <v>46</v>
      </c>
      <c r="C4" s="15" t="s">
        <v>47</v>
      </c>
      <c r="D4" s="15" t="s">
        <v>48</v>
      </c>
      <c r="E4" s="15" t="s">
        <v>49</v>
      </c>
      <c r="F4" s="15" t="s">
        <v>24</v>
      </c>
      <c r="G4" s="15" t="s">
        <v>43</v>
      </c>
      <c r="H4" s="15">
        <v>58</v>
      </c>
      <c r="I4" s="19">
        <v>45703</v>
      </c>
      <c r="J4" s="17">
        <v>0</v>
      </c>
      <c r="K4" s="15" t="s">
        <v>44</v>
      </c>
    </row>
    <row r="5" spans="1:14" ht="13.05" customHeight="1" x14ac:dyDescent="0.3">
      <c r="A5" s="15">
        <v>3</v>
      </c>
      <c r="B5" s="15" t="s">
        <v>51</v>
      </c>
      <c r="C5" s="15" t="s">
        <v>52</v>
      </c>
      <c r="D5" s="15" t="s">
        <v>53</v>
      </c>
      <c r="E5" s="15" t="s">
        <v>55</v>
      </c>
      <c r="F5" s="15" t="s">
        <v>24</v>
      </c>
      <c r="G5" s="15" t="s">
        <v>43</v>
      </c>
      <c r="H5" s="15">
        <v>34</v>
      </c>
      <c r="I5" s="16">
        <v>83576</v>
      </c>
      <c r="J5" s="17">
        <v>0</v>
      </c>
      <c r="K5" s="15" t="s">
        <v>22</v>
      </c>
    </row>
    <row r="6" spans="1:14" ht="13.05" customHeight="1" x14ac:dyDescent="0.3">
      <c r="A6" s="15">
        <v>4</v>
      </c>
      <c r="B6" s="15" t="s">
        <v>57</v>
      </c>
      <c r="C6" s="15" t="s">
        <v>58</v>
      </c>
      <c r="D6" s="15" t="s">
        <v>59</v>
      </c>
      <c r="E6" s="15" t="s">
        <v>49</v>
      </c>
      <c r="F6" s="15" t="s">
        <v>60</v>
      </c>
      <c r="G6" s="15" t="s">
        <v>61</v>
      </c>
      <c r="H6" s="15">
        <v>39</v>
      </c>
      <c r="I6" s="16">
        <v>98062</v>
      </c>
      <c r="J6" s="17">
        <v>0</v>
      </c>
      <c r="K6" s="15" t="s">
        <v>44</v>
      </c>
    </row>
    <row r="7" spans="1:14" ht="13.05" customHeight="1" x14ac:dyDescent="0.3">
      <c r="A7" s="15">
        <v>5</v>
      </c>
      <c r="B7" s="15" t="s">
        <v>63</v>
      </c>
      <c r="C7" s="15" t="s">
        <v>64</v>
      </c>
      <c r="D7" s="15" t="s">
        <v>65</v>
      </c>
      <c r="E7" s="15" t="s">
        <v>49</v>
      </c>
      <c r="F7" s="15" t="s">
        <v>60</v>
      </c>
      <c r="G7" s="15" t="s">
        <v>61</v>
      </c>
      <c r="H7" s="15">
        <v>42</v>
      </c>
      <c r="I7" s="16">
        <v>175391</v>
      </c>
      <c r="J7" s="17">
        <v>0.24</v>
      </c>
      <c r="K7" s="15" t="s">
        <v>44</v>
      </c>
    </row>
    <row r="8" spans="1:14" ht="14.4" customHeight="1" x14ac:dyDescent="0.3">
      <c r="A8" s="15">
        <v>6</v>
      </c>
      <c r="B8" s="15" t="s">
        <v>67</v>
      </c>
      <c r="C8" s="15" t="s">
        <v>68</v>
      </c>
      <c r="D8" s="15" t="s">
        <v>53</v>
      </c>
      <c r="E8" s="15" t="s">
        <v>42</v>
      </c>
      <c r="F8" s="15" t="s">
        <v>24</v>
      </c>
      <c r="G8" s="15" t="s">
        <v>43</v>
      </c>
      <c r="H8" s="15">
        <v>62</v>
      </c>
      <c r="I8" s="16">
        <v>66227</v>
      </c>
      <c r="J8" s="17">
        <v>0</v>
      </c>
      <c r="K8" s="15" t="s">
        <v>44</v>
      </c>
      <c r="N8" s="30"/>
    </row>
    <row r="9" spans="1:14" ht="13.05" customHeight="1" x14ac:dyDescent="0.3">
      <c r="A9" s="15">
        <v>7</v>
      </c>
      <c r="B9" s="15" t="s">
        <v>70</v>
      </c>
      <c r="C9" s="15" t="s">
        <v>71</v>
      </c>
      <c r="D9" s="15" t="s">
        <v>72</v>
      </c>
      <c r="E9" s="15" t="s">
        <v>74</v>
      </c>
      <c r="F9" s="15" t="s">
        <v>60</v>
      </c>
      <c r="G9" s="15" t="s">
        <v>43</v>
      </c>
      <c r="H9" s="15">
        <v>58</v>
      </c>
      <c r="I9" s="16">
        <v>89744</v>
      </c>
      <c r="J9" s="17">
        <v>0</v>
      </c>
      <c r="K9" s="15" t="s">
        <v>22</v>
      </c>
    </row>
    <row r="10" spans="1:14" ht="13.05" customHeight="1" x14ac:dyDescent="0.3">
      <c r="A10" s="15">
        <v>8</v>
      </c>
      <c r="B10" s="15" t="s">
        <v>76</v>
      </c>
      <c r="C10" s="15" t="s">
        <v>77</v>
      </c>
      <c r="D10" s="15" t="s">
        <v>78</v>
      </c>
      <c r="E10" s="15" t="s">
        <v>49</v>
      </c>
      <c r="F10" s="15" t="s">
        <v>24</v>
      </c>
      <c r="G10" s="15" t="s">
        <v>43</v>
      </c>
      <c r="H10" s="15">
        <v>62</v>
      </c>
      <c r="I10" s="16">
        <v>69674</v>
      </c>
      <c r="J10" s="17">
        <v>0</v>
      </c>
      <c r="K10" s="15" t="s">
        <v>22</v>
      </c>
    </row>
    <row r="11" spans="1:14" ht="13.05" customHeight="1" x14ac:dyDescent="0.3">
      <c r="A11" s="15">
        <v>9</v>
      </c>
      <c r="B11" s="15" t="s">
        <v>81</v>
      </c>
      <c r="C11" s="15" t="s">
        <v>82</v>
      </c>
      <c r="D11" s="15" t="s">
        <v>83</v>
      </c>
      <c r="E11" s="15" t="s">
        <v>42</v>
      </c>
      <c r="F11" s="15" t="s">
        <v>60</v>
      </c>
      <c r="G11" s="15" t="s">
        <v>84</v>
      </c>
      <c r="H11" s="15">
        <v>38</v>
      </c>
      <c r="I11" s="16">
        <v>97630</v>
      </c>
      <c r="J11" s="17">
        <v>0</v>
      </c>
      <c r="K11" s="15" t="s">
        <v>44</v>
      </c>
    </row>
    <row r="12" spans="1:14" ht="13.05" customHeight="1" x14ac:dyDescent="0.3">
      <c r="A12" s="15">
        <v>10</v>
      </c>
      <c r="B12" s="15" t="s">
        <v>85</v>
      </c>
      <c r="C12" s="15" t="s">
        <v>86</v>
      </c>
      <c r="D12" s="15" t="s">
        <v>87</v>
      </c>
      <c r="E12" s="15" t="s">
        <v>74</v>
      </c>
      <c r="F12" s="15" t="s">
        <v>24</v>
      </c>
      <c r="G12" s="15" t="s">
        <v>84</v>
      </c>
      <c r="H12" s="15">
        <v>52</v>
      </c>
      <c r="I12" s="16">
        <v>105879</v>
      </c>
      <c r="J12" s="17">
        <v>0.1</v>
      </c>
      <c r="K12" s="15" t="s">
        <v>44</v>
      </c>
    </row>
    <row r="13" spans="1:14" ht="13.05" customHeight="1" x14ac:dyDescent="0.3">
      <c r="A13" s="15">
        <v>11</v>
      </c>
      <c r="B13" s="15" t="s">
        <v>89</v>
      </c>
      <c r="C13" s="15" t="s">
        <v>90</v>
      </c>
      <c r="D13" s="15" t="s">
        <v>91</v>
      </c>
      <c r="E13" s="15" t="s">
        <v>42</v>
      </c>
      <c r="F13" s="15" t="s">
        <v>24</v>
      </c>
      <c r="G13" s="15" t="s">
        <v>61</v>
      </c>
      <c r="H13" s="15">
        <v>49</v>
      </c>
      <c r="I13" s="16">
        <v>40499</v>
      </c>
      <c r="J13" s="17">
        <v>0</v>
      </c>
      <c r="K13" s="15" t="s">
        <v>44</v>
      </c>
    </row>
    <row r="14" spans="1:14" ht="13.05" customHeight="1" x14ac:dyDescent="0.3">
      <c r="A14" s="15">
        <v>12</v>
      </c>
      <c r="B14" s="15" t="s">
        <v>92</v>
      </c>
      <c r="C14" s="15" t="s">
        <v>93</v>
      </c>
      <c r="D14" s="15" t="s">
        <v>72</v>
      </c>
      <c r="E14" s="15" t="s">
        <v>74</v>
      </c>
      <c r="F14" s="15" t="s">
        <v>60</v>
      </c>
      <c r="G14" s="15" t="s">
        <v>43</v>
      </c>
      <c r="H14" s="15">
        <v>63</v>
      </c>
      <c r="I14" s="16">
        <v>71418</v>
      </c>
      <c r="J14" s="17">
        <v>0</v>
      </c>
      <c r="K14" s="15" t="s">
        <v>44</v>
      </c>
    </row>
    <row r="15" spans="1:14" ht="13.05" customHeight="1" x14ac:dyDescent="0.3">
      <c r="A15" s="15">
        <v>13</v>
      </c>
      <c r="B15" s="15" t="s">
        <v>94</v>
      </c>
      <c r="C15" s="15" t="s">
        <v>95</v>
      </c>
      <c r="D15" s="15" t="s">
        <v>65</v>
      </c>
      <c r="E15" s="15" t="s">
        <v>42</v>
      </c>
      <c r="F15" s="15" t="s">
        <v>24</v>
      </c>
      <c r="G15" s="15" t="s">
        <v>43</v>
      </c>
      <c r="H15" s="15">
        <v>45</v>
      </c>
      <c r="I15" s="16">
        <v>150558</v>
      </c>
      <c r="J15" s="17">
        <v>0.23</v>
      </c>
      <c r="K15" s="15" t="s">
        <v>22</v>
      </c>
    </row>
    <row r="16" spans="1:14" ht="13.05" customHeight="1" x14ac:dyDescent="0.3">
      <c r="A16" s="15">
        <v>14</v>
      </c>
      <c r="B16" s="15" t="s">
        <v>96</v>
      </c>
      <c r="C16" s="15" t="s">
        <v>97</v>
      </c>
      <c r="D16" s="15" t="s">
        <v>87</v>
      </c>
      <c r="E16" s="15" t="s">
        <v>49</v>
      </c>
      <c r="F16" s="15" t="s">
        <v>24</v>
      </c>
      <c r="G16" s="15" t="s">
        <v>84</v>
      </c>
      <c r="H16" s="15">
        <v>36</v>
      </c>
      <c r="I16" s="16">
        <v>118912</v>
      </c>
      <c r="J16" s="17">
        <v>0.08</v>
      </c>
      <c r="K16" s="15" t="s">
        <v>44</v>
      </c>
    </row>
    <row r="17" spans="1:11" ht="13.05" customHeight="1" x14ac:dyDescent="0.3">
      <c r="A17" s="15">
        <v>15</v>
      </c>
      <c r="B17" s="15" t="s">
        <v>99</v>
      </c>
      <c r="C17" s="15" t="s">
        <v>100</v>
      </c>
      <c r="D17" s="15" t="s">
        <v>101</v>
      </c>
      <c r="E17" s="15" t="s">
        <v>49</v>
      </c>
      <c r="F17" s="15" t="s">
        <v>24</v>
      </c>
      <c r="G17" s="15" t="s">
        <v>102</v>
      </c>
      <c r="H17" s="15">
        <v>42</v>
      </c>
      <c r="I17" s="16">
        <v>131422</v>
      </c>
      <c r="J17" s="17">
        <v>0.15</v>
      </c>
      <c r="K17" s="15" t="s">
        <v>44</v>
      </c>
    </row>
    <row r="18" spans="1:11" ht="13.05" customHeight="1" x14ac:dyDescent="0.3">
      <c r="A18" s="15">
        <v>16</v>
      </c>
      <c r="B18" s="15" t="s">
        <v>103</v>
      </c>
      <c r="C18" s="15" t="s">
        <v>104</v>
      </c>
      <c r="D18" s="15" t="s">
        <v>59</v>
      </c>
      <c r="E18" s="15" t="s">
        <v>49</v>
      </c>
      <c r="F18" s="15" t="s">
        <v>60</v>
      </c>
      <c r="G18" s="15" t="s">
        <v>43</v>
      </c>
      <c r="H18" s="15">
        <v>62</v>
      </c>
      <c r="I18" s="16">
        <v>64208</v>
      </c>
      <c r="J18" s="17">
        <v>0</v>
      </c>
      <c r="K18" s="15" t="s">
        <v>44</v>
      </c>
    </row>
    <row r="19" spans="1:11" ht="13.05" customHeight="1" x14ac:dyDescent="0.3">
      <c r="A19" s="15">
        <v>17</v>
      </c>
      <c r="B19" s="15" t="s">
        <v>105</v>
      </c>
      <c r="C19" s="15" t="s">
        <v>106</v>
      </c>
      <c r="D19" s="15" t="s">
        <v>107</v>
      </c>
      <c r="E19" s="15" t="s">
        <v>74</v>
      </c>
      <c r="F19" s="15" t="s">
        <v>60</v>
      </c>
      <c r="G19" s="15" t="s">
        <v>43</v>
      </c>
      <c r="H19" s="15">
        <v>45</v>
      </c>
      <c r="I19" s="16">
        <v>254486</v>
      </c>
      <c r="J19" s="17">
        <v>0.33</v>
      </c>
      <c r="K19" s="15" t="s">
        <v>22</v>
      </c>
    </row>
    <row r="20" spans="1:11" ht="13.05" customHeight="1" x14ac:dyDescent="0.3">
      <c r="A20" s="15">
        <v>18</v>
      </c>
      <c r="B20" s="15" t="s">
        <v>108</v>
      </c>
      <c r="C20" s="15" t="s">
        <v>109</v>
      </c>
      <c r="D20" s="15" t="s">
        <v>48</v>
      </c>
      <c r="E20" s="15" t="s">
        <v>74</v>
      </c>
      <c r="F20" s="15" t="s">
        <v>60</v>
      </c>
      <c r="G20" s="15" t="s">
        <v>43</v>
      </c>
      <c r="H20" s="15">
        <v>61</v>
      </c>
      <c r="I20" s="16">
        <v>54811</v>
      </c>
      <c r="J20" s="17">
        <v>0</v>
      </c>
      <c r="K20" s="15" t="s">
        <v>22</v>
      </c>
    </row>
    <row r="21" spans="1:11" ht="13.05" customHeight="1" x14ac:dyDescent="0.3">
      <c r="A21" s="15">
        <v>19</v>
      </c>
      <c r="B21" s="15" t="s">
        <v>110</v>
      </c>
      <c r="C21" s="15" t="s">
        <v>111</v>
      </c>
      <c r="D21" s="15" t="s">
        <v>112</v>
      </c>
      <c r="E21" s="15" t="s">
        <v>74</v>
      </c>
      <c r="F21" s="15" t="s">
        <v>24</v>
      </c>
      <c r="G21" s="15" t="s">
        <v>43</v>
      </c>
      <c r="H21" s="15">
        <v>29</v>
      </c>
      <c r="I21" s="16">
        <v>95729</v>
      </c>
      <c r="J21" s="17">
        <v>0</v>
      </c>
      <c r="K21" s="15" t="s">
        <v>44</v>
      </c>
    </row>
    <row r="22" spans="1:11" ht="13.05" customHeight="1" x14ac:dyDescent="0.3">
      <c r="A22" s="15">
        <v>20</v>
      </c>
      <c r="B22" s="15" t="s">
        <v>113</v>
      </c>
      <c r="C22" s="15" t="s">
        <v>114</v>
      </c>
      <c r="D22" s="15" t="s">
        <v>87</v>
      </c>
      <c r="E22" s="15" t="s">
        <v>74</v>
      </c>
      <c r="F22" s="15" t="s">
        <v>60</v>
      </c>
      <c r="G22" s="15" t="s">
        <v>61</v>
      </c>
      <c r="H22" s="15">
        <v>63</v>
      </c>
      <c r="I22" s="16">
        <v>102649</v>
      </c>
      <c r="J22" s="17">
        <v>0.06</v>
      </c>
      <c r="K22" s="15" t="s">
        <v>44</v>
      </c>
    </row>
    <row r="23" spans="1:11" ht="13.05" customHeight="1" x14ac:dyDescent="0.3">
      <c r="A23" s="15">
        <v>21</v>
      </c>
      <c r="B23" s="15" t="s">
        <v>115</v>
      </c>
      <c r="C23" s="15" t="s">
        <v>116</v>
      </c>
      <c r="D23" s="15" t="s">
        <v>101</v>
      </c>
      <c r="E23" s="15" t="s">
        <v>74</v>
      </c>
      <c r="F23" s="15" t="s">
        <v>24</v>
      </c>
      <c r="G23" s="15" t="s">
        <v>43</v>
      </c>
      <c r="H23" s="15">
        <v>45</v>
      </c>
      <c r="I23" s="16">
        <v>122875</v>
      </c>
      <c r="J23" s="17">
        <v>0.12</v>
      </c>
      <c r="K23" s="15" t="s">
        <v>44</v>
      </c>
    </row>
    <row r="24" spans="1:11" ht="13.05" customHeight="1" x14ac:dyDescent="0.3">
      <c r="A24" s="15">
        <v>22</v>
      </c>
      <c r="B24" s="15" t="s">
        <v>117</v>
      </c>
      <c r="C24" s="15" t="s">
        <v>118</v>
      </c>
      <c r="D24" s="15" t="s">
        <v>119</v>
      </c>
      <c r="E24" s="15" t="s">
        <v>55</v>
      </c>
      <c r="F24" s="15" t="s">
        <v>60</v>
      </c>
      <c r="G24" s="15" t="s">
        <v>102</v>
      </c>
      <c r="H24" s="15">
        <v>43</v>
      </c>
      <c r="I24" s="16">
        <v>83323</v>
      </c>
      <c r="J24" s="17">
        <v>0</v>
      </c>
      <c r="K24" s="15" t="s">
        <v>44</v>
      </c>
    </row>
    <row r="25" spans="1:11" ht="13.05" customHeight="1" x14ac:dyDescent="0.3">
      <c r="A25" s="15">
        <v>23</v>
      </c>
      <c r="B25" s="15" t="s">
        <v>120</v>
      </c>
      <c r="C25" s="15" t="s">
        <v>121</v>
      </c>
      <c r="D25" s="15" t="s">
        <v>122</v>
      </c>
      <c r="E25" s="15" t="s">
        <v>42</v>
      </c>
      <c r="F25" s="15" t="s">
        <v>60</v>
      </c>
      <c r="G25" s="15" t="s">
        <v>43</v>
      </c>
      <c r="H25" s="15">
        <v>31</v>
      </c>
      <c r="I25" s="16">
        <v>66721</v>
      </c>
      <c r="J25" s="17">
        <v>0</v>
      </c>
      <c r="K25" s="15" t="s">
        <v>22</v>
      </c>
    </row>
    <row r="26" spans="1:11" ht="13.05" customHeight="1" x14ac:dyDescent="0.3">
      <c r="A26" s="15">
        <v>24</v>
      </c>
      <c r="B26" s="15" t="s">
        <v>123</v>
      </c>
      <c r="C26" s="15" t="s">
        <v>124</v>
      </c>
      <c r="D26" s="15" t="s">
        <v>107</v>
      </c>
      <c r="E26" s="15" t="s">
        <v>74</v>
      </c>
      <c r="F26" s="15" t="s">
        <v>24</v>
      </c>
      <c r="G26" s="15" t="s">
        <v>43</v>
      </c>
      <c r="H26" s="15">
        <v>48</v>
      </c>
      <c r="I26" s="16">
        <v>246400</v>
      </c>
      <c r="J26" s="17">
        <v>0.36</v>
      </c>
      <c r="K26" s="15" t="s">
        <v>22</v>
      </c>
    </row>
    <row r="27" spans="1:11" ht="13.05" customHeight="1" x14ac:dyDescent="0.3">
      <c r="A27" s="15">
        <v>25</v>
      </c>
      <c r="B27" s="15" t="s">
        <v>125</v>
      </c>
      <c r="C27" s="15" t="s">
        <v>126</v>
      </c>
      <c r="D27" s="15" t="s">
        <v>87</v>
      </c>
      <c r="E27" s="15" t="s">
        <v>74</v>
      </c>
      <c r="F27" s="15" t="s">
        <v>24</v>
      </c>
      <c r="G27" s="15" t="s">
        <v>84</v>
      </c>
      <c r="H27" s="15">
        <v>55</v>
      </c>
      <c r="I27" s="16">
        <v>113525</v>
      </c>
      <c r="J27" s="17">
        <v>0.06</v>
      </c>
      <c r="K27" s="15" t="s">
        <v>44</v>
      </c>
    </row>
    <row r="28" spans="1:11" ht="13.05" customHeight="1" x14ac:dyDescent="0.3">
      <c r="A28" s="15">
        <v>26</v>
      </c>
      <c r="B28" s="15" t="s">
        <v>127</v>
      </c>
      <c r="C28" s="15" t="s">
        <v>128</v>
      </c>
      <c r="D28" s="15" t="s">
        <v>65</v>
      </c>
      <c r="E28" s="15" t="s">
        <v>42</v>
      </c>
      <c r="F28" s="15" t="s">
        <v>24</v>
      </c>
      <c r="G28" s="15" t="s">
        <v>43</v>
      </c>
      <c r="H28" s="15">
        <v>64</v>
      </c>
      <c r="I28" s="16">
        <v>184342</v>
      </c>
      <c r="J28" s="17">
        <v>0.22</v>
      </c>
      <c r="K28" s="15" t="s">
        <v>22</v>
      </c>
    </row>
    <row r="29" spans="1:11" ht="13.05" customHeight="1" x14ac:dyDescent="0.3">
      <c r="A29" s="15">
        <v>27</v>
      </c>
      <c r="B29" s="15" t="s">
        <v>130</v>
      </c>
      <c r="C29" s="15" t="s">
        <v>131</v>
      </c>
      <c r="D29" s="15" t="s">
        <v>65</v>
      </c>
      <c r="E29" s="15" t="s">
        <v>74</v>
      </c>
      <c r="F29" s="15" t="s">
        <v>24</v>
      </c>
      <c r="G29" s="15" t="s">
        <v>84</v>
      </c>
      <c r="H29" s="15">
        <v>58</v>
      </c>
      <c r="I29" s="16">
        <v>151341</v>
      </c>
      <c r="J29" s="17">
        <v>0.22</v>
      </c>
      <c r="K29" s="15" t="s">
        <v>44</v>
      </c>
    </row>
    <row r="30" spans="1:11" ht="13.05" customHeight="1" x14ac:dyDescent="0.3">
      <c r="A30" s="15">
        <v>28</v>
      </c>
      <c r="B30" s="15" t="s">
        <v>132</v>
      </c>
      <c r="C30" s="15" t="s">
        <v>133</v>
      </c>
      <c r="D30" s="15" t="s">
        <v>87</v>
      </c>
      <c r="E30" s="15" t="s">
        <v>42</v>
      </c>
      <c r="F30" s="15" t="s">
        <v>60</v>
      </c>
      <c r="G30" s="15" t="s">
        <v>84</v>
      </c>
      <c r="H30" s="15">
        <v>50</v>
      </c>
      <c r="I30" s="16">
        <v>118900</v>
      </c>
      <c r="J30" s="17">
        <v>0.05</v>
      </c>
      <c r="K30" s="15" t="s">
        <v>44</v>
      </c>
    </row>
    <row r="31" spans="1:11" ht="13.05" customHeight="1" x14ac:dyDescent="0.3">
      <c r="A31" s="15">
        <v>29</v>
      </c>
      <c r="B31" s="15" t="s">
        <v>134</v>
      </c>
      <c r="C31" s="15" t="s">
        <v>135</v>
      </c>
      <c r="D31" s="15" t="s">
        <v>101</v>
      </c>
      <c r="E31" s="15" t="s">
        <v>49</v>
      </c>
      <c r="F31" s="15" t="s">
        <v>60</v>
      </c>
      <c r="G31" s="15" t="s">
        <v>102</v>
      </c>
      <c r="H31" s="15">
        <v>41</v>
      </c>
      <c r="I31" s="16">
        <v>153370</v>
      </c>
      <c r="J31" s="17">
        <v>0.1</v>
      </c>
      <c r="K31" s="15" t="s">
        <v>44</v>
      </c>
    </row>
    <row r="32" spans="1:11" ht="13.05" customHeight="1" x14ac:dyDescent="0.3">
      <c r="A32" s="15">
        <v>30</v>
      </c>
      <c r="B32" s="15" t="s">
        <v>136</v>
      </c>
      <c r="C32" s="15" t="s">
        <v>137</v>
      </c>
      <c r="D32" s="15" t="s">
        <v>83</v>
      </c>
      <c r="E32" s="15" t="s">
        <v>74</v>
      </c>
      <c r="F32" s="15" t="s">
        <v>24</v>
      </c>
      <c r="G32" s="15" t="s">
        <v>43</v>
      </c>
      <c r="H32" s="15">
        <v>50</v>
      </c>
      <c r="I32" s="16">
        <v>72860</v>
      </c>
      <c r="J32" s="17">
        <v>0</v>
      </c>
      <c r="K32" s="15" t="s">
        <v>22</v>
      </c>
    </row>
    <row r="33" spans="1:11" ht="13.05" customHeight="1" x14ac:dyDescent="0.3">
      <c r="A33" s="15">
        <v>31</v>
      </c>
      <c r="B33" s="15" t="s">
        <v>138</v>
      </c>
      <c r="C33" s="15" t="s">
        <v>139</v>
      </c>
      <c r="D33" s="15" t="s">
        <v>107</v>
      </c>
      <c r="E33" s="15" t="s">
        <v>55</v>
      </c>
      <c r="F33" s="15" t="s">
        <v>60</v>
      </c>
      <c r="G33" s="15" t="s">
        <v>84</v>
      </c>
      <c r="H33" s="15">
        <v>59</v>
      </c>
      <c r="I33" s="16">
        <v>255610</v>
      </c>
      <c r="J33" s="17">
        <v>0.36</v>
      </c>
      <c r="K33" s="15" t="s">
        <v>44</v>
      </c>
    </row>
    <row r="34" spans="1:11" ht="13.05" customHeight="1" x14ac:dyDescent="0.3">
      <c r="A34" s="15">
        <v>32</v>
      </c>
      <c r="B34" s="15" t="s">
        <v>140</v>
      </c>
      <c r="C34" s="15" t="s">
        <v>141</v>
      </c>
      <c r="D34" s="15" t="s">
        <v>72</v>
      </c>
      <c r="E34" s="15" t="s">
        <v>49</v>
      </c>
      <c r="F34" s="15" t="s">
        <v>24</v>
      </c>
      <c r="G34" s="15" t="s">
        <v>43</v>
      </c>
      <c r="H34" s="15">
        <v>26</v>
      </c>
      <c r="I34" s="16">
        <v>84962</v>
      </c>
      <c r="J34" s="17">
        <v>0</v>
      </c>
      <c r="K34" s="15" t="s">
        <v>22</v>
      </c>
    </row>
    <row r="35" spans="1:11" ht="13.05" customHeight="1" x14ac:dyDescent="0.3">
      <c r="A35" s="15">
        <v>33</v>
      </c>
      <c r="B35" s="15" t="s">
        <v>142</v>
      </c>
      <c r="C35" s="15" t="s">
        <v>143</v>
      </c>
      <c r="D35" s="15" t="s">
        <v>87</v>
      </c>
      <c r="E35" s="15" t="s">
        <v>74</v>
      </c>
      <c r="F35" s="15" t="s">
        <v>24</v>
      </c>
      <c r="G35" s="15" t="s">
        <v>61</v>
      </c>
      <c r="H35" s="15">
        <v>55</v>
      </c>
      <c r="I35" s="16">
        <v>103795</v>
      </c>
      <c r="J35" s="17">
        <v>7.0000000000000007E-2</v>
      </c>
      <c r="K35" s="15" t="s">
        <v>44</v>
      </c>
    </row>
    <row r="36" spans="1:11" ht="13.05" customHeight="1" x14ac:dyDescent="0.3">
      <c r="A36" s="15">
        <v>34</v>
      </c>
      <c r="B36" s="15" t="s">
        <v>145</v>
      </c>
      <c r="C36" s="15" t="s">
        <v>146</v>
      </c>
      <c r="D36" s="15" t="s">
        <v>112</v>
      </c>
      <c r="E36" s="15" t="s">
        <v>49</v>
      </c>
      <c r="F36" s="15" t="s">
        <v>60</v>
      </c>
      <c r="G36" s="15" t="s">
        <v>43</v>
      </c>
      <c r="H36" s="15">
        <v>32</v>
      </c>
      <c r="I36" s="16">
        <v>97509</v>
      </c>
      <c r="J36" s="17">
        <v>0</v>
      </c>
      <c r="K36" s="15" t="s">
        <v>22</v>
      </c>
    </row>
    <row r="37" spans="1:11" ht="13.05" customHeight="1" x14ac:dyDescent="0.3">
      <c r="A37" s="15">
        <v>35</v>
      </c>
      <c r="B37" s="15" t="s">
        <v>147</v>
      </c>
      <c r="C37" s="15" t="s">
        <v>148</v>
      </c>
      <c r="D37" s="15" t="s">
        <v>149</v>
      </c>
      <c r="E37" s="15" t="s">
        <v>74</v>
      </c>
      <c r="F37" s="15" t="s">
        <v>24</v>
      </c>
      <c r="G37" s="15" t="s">
        <v>84</v>
      </c>
      <c r="H37" s="15">
        <v>50</v>
      </c>
      <c r="I37" s="16">
        <v>54931</v>
      </c>
      <c r="J37" s="17">
        <v>0</v>
      </c>
      <c r="K37" s="15" t="s">
        <v>44</v>
      </c>
    </row>
    <row r="38" spans="1:11" ht="13.05" customHeight="1" x14ac:dyDescent="0.3">
      <c r="A38" s="15">
        <v>36</v>
      </c>
      <c r="B38" s="15" t="s">
        <v>150</v>
      </c>
      <c r="C38" s="15" t="s">
        <v>151</v>
      </c>
      <c r="D38" s="15" t="s">
        <v>152</v>
      </c>
      <c r="E38" s="15" t="s">
        <v>74</v>
      </c>
      <c r="F38" s="15" t="s">
        <v>24</v>
      </c>
      <c r="G38" s="15" t="s">
        <v>61</v>
      </c>
      <c r="H38" s="15">
        <v>54</v>
      </c>
      <c r="I38" s="16">
        <v>88689</v>
      </c>
      <c r="J38" s="17">
        <v>0</v>
      </c>
      <c r="K38" s="15" t="s">
        <v>44</v>
      </c>
    </row>
    <row r="39" spans="1:11" ht="13.05" customHeight="1" x14ac:dyDescent="0.3">
      <c r="A39" s="15">
        <v>37</v>
      </c>
      <c r="B39" s="15" t="s">
        <v>153</v>
      </c>
      <c r="C39" s="15" t="s">
        <v>154</v>
      </c>
      <c r="D39" s="15" t="s">
        <v>101</v>
      </c>
      <c r="E39" s="15" t="s">
        <v>49</v>
      </c>
      <c r="F39" s="15" t="s">
        <v>60</v>
      </c>
      <c r="G39" s="15" t="s">
        <v>61</v>
      </c>
      <c r="H39" s="15">
        <v>31</v>
      </c>
      <c r="I39" s="16">
        <v>158184</v>
      </c>
      <c r="J39" s="17">
        <v>0.15</v>
      </c>
      <c r="K39" s="15" t="s">
        <v>155</v>
      </c>
    </row>
    <row r="40" spans="1:11" ht="13.05" customHeight="1" x14ac:dyDescent="0.3">
      <c r="A40" s="15">
        <v>38</v>
      </c>
      <c r="B40" s="15" t="s">
        <v>157</v>
      </c>
      <c r="C40" s="15" t="s">
        <v>158</v>
      </c>
      <c r="D40" s="15" t="s">
        <v>48</v>
      </c>
      <c r="E40" s="15" t="s">
        <v>55</v>
      </c>
      <c r="F40" s="15" t="s">
        <v>24</v>
      </c>
      <c r="G40" s="15" t="s">
        <v>84</v>
      </c>
      <c r="H40" s="15">
        <v>47</v>
      </c>
      <c r="I40" s="16">
        <v>48523</v>
      </c>
      <c r="J40" s="17">
        <v>0</v>
      </c>
      <c r="K40" s="15" t="s">
        <v>44</v>
      </c>
    </row>
    <row r="41" spans="1:11" ht="13.05" customHeight="1" x14ac:dyDescent="0.3">
      <c r="A41" s="15">
        <v>39</v>
      </c>
      <c r="B41" s="15" t="s">
        <v>159</v>
      </c>
      <c r="C41" s="15" t="s">
        <v>160</v>
      </c>
      <c r="D41" s="15" t="s">
        <v>72</v>
      </c>
      <c r="E41" s="15" t="s">
        <v>74</v>
      </c>
      <c r="F41" s="15" t="s">
        <v>24</v>
      </c>
      <c r="G41" s="15" t="s">
        <v>43</v>
      </c>
      <c r="H41" s="15">
        <v>26</v>
      </c>
      <c r="I41" s="16">
        <v>70946</v>
      </c>
      <c r="J41" s="17">
        <v>0</v>
      </c>
      <c r="K41" s="15" t="s">
        <v>22</v>
      </c>
    </row>
    <row r="42" spans="1:11" ht="13.05" customHeight="1" x14ac:dyDescent="0.3">
      <c r="A42" s="15">
        <v>40</v>
      </c>
      <c r="B42" s="15" t="s">
        <v>161</v>
      </c>
      <c r="C42" s="15" t="s">
        <v>162</v>
      </c>
      <c r="D42" s="15" t="s">
        <v>101</v>
      </c>
      <c r="E42" s="15" t="s">
        <v>74</v>
      </c>
      <c r="F42" s="15" t="s">
        <v>60</v>
      </c>
      <c r="G42" s="15" t="s">
        <v>43</v>
      </c>
      <c r="H42" s="15">
        <v>62</v>
      </c>
      <c r="I42" s="16">
        <v>134487</v>
      </c>
      <c r="J42" s="17">
        <v>0.1</v>
      </c>
      <c r="K42" s="15" t="s">
        <v>44</v>
      </c>
    </row>
    <row r="43" spans="1:11" ht="13.05" customHeight="1" x14ac:dyDescent="0.3">
      <c r="A43" s="15">
        <v>41</v>
      </c>
      <c r="B43" s="15" t="s">
        <v>163</v>
      </c>
      <c r="C43" s="15" t="s">
        <v>164</v>
      </c>
      <c r="D43" s="15" t="s">
        <v>72</v>
      </c>
      <c r="E43" s="15" t="s">
        <v>55</v>
      </c>
      <c r="F43" s="15" t="s">
        <v>60</v>
      </c>
      <c r="G43" s="15" t="s">
        <v>61</v>
      </c>
      <c r="H43" s="15">
        <v>35</v>
      </c>
      <c r="I43" s="16">
        <v>76111</v>
      </c>
      <c r="J43" s="17">
        <v>0</v>
      </c>
      <c r="K43" s="15" t="s">
        <v>44</v>
      </c>
    </row>
    <row r="44" spans="1:11" ht="13.05" customHeight="1" x14ac:dyDescent="0.3">
      <c r="A44" s="15">
        <v>42</v>
      </c>
      <c r="B44" s="15" t="s">
        <v>165</v>
      </c>
      <c r="C44" s="15" t="s">
        <v>166</v>
      </c>
      <c r="D44" s="15" t="s">
        <v>87</v>
      </c>
      <c r="E44" s="15" t="s">
        <v>55</v>
      </c>
      <c r="F44" s="15" t="s">
        <v>60</v>
      </c>
      <c r="G44" s="15" t="s">
        <v>84</v>
      </c>
      <c r="H44" s="15">
        <v>48</v>
      </c>
      <c r="I44" s="16">
        <v>119220</v>
      </c>
      <c r="J44" s="17">
        <v>0.09</v>
      </c>
      <c r="K44" s="15" t="s">
        <v>44</v>
      </c>
    </row>
    <row r="45" spans="1:11" ht="13.05" customHeight="1" x14ac:dyDescent="0.3">
      <c r="A45" s="15">
        <v>43</v>
      </c>
      <c r="B45" s="15" t="s">
        <v>167</v>
      </c>
      <c r="C45" s="15" t="s">
        <v>168</v>
      </c>
      <c r="D45" s="15" t="s">
        <v>107</v>
      </c>
      <c r="E45" s="15" t="s">
        <v>42</v>
      </c>
      <c r="F45" s="15" t="s">
        <v>24</v>
      </c>
      <c r="G45" s="15" t="s">
        <v>43</v>
      </c>
      <c r="H45" s="15">
        <v>35</v>
      </c>
      <c r="I45" s="16">
        <v>180858</v>
      </c>
      <c r="J45" s="17">
        <v>0.32</v>
      </c>
      <c r="K45" s="15" t="s">
        <v>22</v>
      </c>
    </row>
    <row r="46" spans="1:11" ht="13.05" customHeight="1" x14ac:dyDescent="0.3">
      <c r="A46" s="15">
        <v>44</v>
      </c>
      <c r="B46" s="15" t="s">
        <v>169</v>
      </c>
      <c r="C46" s="15" t="s">
        <v>170</v>
      </c>
      <c r="D46" s="15" t="s">
        <v>87</v>
      </c>
      <c r="E46" s="15" t="s">
        <v>74</v>
      </c>
      <c r="F46" s="15" t="s">
        <v>60</v>
      </c>
      <c r="G46" s="15" t="s">
        <v>43</v>
      </c>
      <c r="H46" s="15">
        <v>45</v>
      </c>
      <c r="I46" s="16">
        <v>114072</v>
      </c>
      <c r="J46" s="17">
        <v>0.08</v>
      </c>
      <c r="K46" s="15" t="s">
        <v>44</v>
      </c>
    </row>
    <row r="47" spans="1:11" ht="13.05" customHeight="1" x14ac:dyDescent="0.3">
      <c r="A47" s="15">
        <v>45</v>
      </c>
      <c r="B47" s="15" t="s">
        <v>171</v>
      </c>
      <c r="C47" s="15" t="s">
        <v>172</v>
      </c>
      <c r="D47" s="15" t="s">
        <v>152</v>
      </c>
      <c r="E47" s="15" t="s">
        <v>55</v>
      </c>
      <c r="F47" s="15" t="s">
        <v>60</v>
      </c>
      <c r="G47" s="15" t="s">
        <v>43</v>
      </c>
      <c r="H47" s="15">
        <v>26</v>
      </c>
      <c r="I47" s="16">
        <v>91672</v>
      </c>
      <c r="J47" s="17">
        <v>0</v>
      </c>
      <c r="K47" s="15" t="s">
        <v>22</v>
      </c>
    </row>
    <row r="48" spans="1:11" ht="13.05" customHeight="1" x14ac:dyDescent="0.3">
      <c r="A48" s="15">
        <v>46</v>
      </c>
      <c r="B48" s="15" t="s">
        <v>173</v>
      </c>
      <c r="C48" s="15" t="s">
        <v>174</v>
      </c>
      <c r="D48" s="15" t="s">
        <v>78</v>
      </c>
      <c r="E48" s="15" t="s">
        <v>49</v>
      </c>
      <c r="F48" s="15" t="s">
        <v>60</v>
      </c>
      <c r="G48" s="15" t="s">
        <v>61</v>
      </c>
      <c r="H48" s="15">
        <v>48</v>
      </c>
      <c r="I48" s="16">
        <v>71542</v>
      </c>
      <c r="J48" s="17">
        <v>0</v>
      </c>
      <c r="K48" s="15" t="s">
        <v>44</v>
      </c>
    </row>
    <row r="49" spans="1:11" ht="13.05" customHeight="1" x14ac:dyDescent="0.3">
      <c r="A49" s="15">
        <v>47</v>
      </c>
      <c r="B49" s="15" t="s">
        <v>175</v>
      </c>
      <c r="C49" s="15" t="s">
        <v>176</v>
      </c>
      <c r="D49" s="15" t="s">
        <v>177</v>
      </c>
      <c r="E49" s="15" t="s">
        <v>74</v>
      </c>
      <c r="F49" s="15" t="s">
        <v>24</v>
      </c>
      <c r="G49" s="15" t="s">
        <v>84</v>
      </c>
      <c r="H49" s="15">
        <v>33</v>
      </c>
      <c r="I49" s="16">
        <v>54700</v>
      </c>
      <c r="J49" s="17">
        <v>0</v>
      </c>
      <c r="K49" s="15" t="s">
        <v>44</v>
      </c>
    </row>
    <row r="50" spans="1:11" ht="13.05" customHeight="1" x14ac:dyDescent="0.3">
      <c r="A50" s="15">
        <v>48</v>
      </c>
      <c r="B50" s="15" t="s">
        <v>178</v>
      </c>
      <c r="C50" s="15" t="s">
        <v>179</v>
      </c>
      <c r="D50" s="15" t="s">
        <v>78</v>
      </c>
      <c r="E50" s="15" t="s">
        <v>49</v>
      </c>
      <c r="F50" s="15" t="s">
        <v>24</v>
      </c>
      <c r="G50" s="15" t="s">
        <v>43</v>
      </c>
      <c r="H50" s="15">
        <v>55</v>
      </c>
      <c r="I50" s="16">
        <v>65022</v>
      </c>
      <c r="J50" s="17">
        <v>0</v>
      </c>
      <c r="K50" s="15" t="s">
        <v>22</v>
      </c>
    </row>
    <row r="51" spans="1:11" ht="13.05" customHeight="1" x14ac:dyDescent="0.3">
      <c r="A51" s="15">
        <v>49</v>
      </c>
      <c r="B51" s="15" t="s">
        <v>180</v>
      </c>
      <c r="C51" s="15" t="s">
        <v>181</v>
      </c>
      <c r="D51" s="15" t="s">
        <v>182</v>
      </c>
      <c r="E51" s="15" t="s">
        <v>55</v>
      </c>
      <c r="F51" s="15" t="s">
        <v>24</v>
      </c>
      <c r="G51" s="15" t="s">
        <v>43</v>
      </c>
      <c r="H51" s="15">
        <v>38</v>
      </c>
      <c r="I51" s="16">
        <v>65109</v>
      </c>
      <c r="J51" s="17">
        <v>0</v>
      </c>
      <c r="K51" s="15" t="s">
        <v>44</v>
      </c>
    </row>
    <row r="52" spans="1:11" ht="13.05" customHeight="1" x14ac:dyDescent="0.3">
      <c r="A52" s="15">
        <v>50</v>
      </c>
      <c r="B52" s="15" t="s">
        <v>183</v>
      </c>
      <c r="C52" s="15" t="s">
        <v>184</v>
      </c>
      <c r="D52" s="15" t="s">
        <v>87</v>
      </c>
      <c r="E52" s="15" t="s">
        <v>74</v>
      </c>
      <c r="F52" s="15" t="s">
        <v>60</v>
      </c>
      <c r="G52" s="15" t="s">
        <v>43</v>
      </c>
      <c r="H52" s="15">
        <v>49</v>
      </c>
      <c r="I52" s="16">
        <v>126598</v>
      </c>
      <c r="J52" s="17">
        <v>0.09</v>
      </c>
      <c r="K52" s="15" t="s">
        <v>44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18A88-FDB5-466F-8C87-E1F1D07A0DF4}">
  <sheetPr>
    <tabColor theme="8"/>
  </sheetPr>
  <dimension ref="A2:B9"/>
  <sheetViews>
    <sheetView zoomScale="295" zoomScaleNormal="295" workbookViewId="0">
      <selection activeCell="A12" sqref="A12"/>
    </sheetView>
  </sheetViews>
  <sheetFormatPr defaultRowHeight="14.4" x14ac:dyDescent="0.3"/>
  <cols>
    <col min="1" max="1" width="50.109375" customWidth="1"/>
    <col min="2" max="2" width="38.21875" customWidth="1"/>
    <col min="3" max="9" width="12.6640625" customWidth="1"/>
    <col min="10" max="10" width="13.33203125" customWidth="1"/>
    <col min="11" max="18" width="12.6640625" customWidth="1"/>
  </cols>
  <sheetData>
    <row r="2" spans="1:2" x14ac:dyDescent="0.3">
      <c r="A2" s="49" t="s">
        <v>2130</v>
      </c>
      <c r="B2" s="49" t="s">
        <v>2131</v>
      </c>
    </row>
    <row r="3" spans="1:2" x14ac:dyDescent="0.3">
      <c r="A3" s="50" t="s">
        <v>2132</v>
      </c>
    </row>
    <row r="4" spans="1:2" x14ac:dyDescent="0.3">
      <c r="A4" s="50" t="s">
        <v>2133</v>
      </c>
    </row>
    <row r="5" spans="1:2" x14ac:dyDescent="0.3">
      <c r="A5" s="50" t="s">
        <v>2134</v>
      </c>
    </row>
    <row r="8" spans="1:2" ht="12" customHeight="1" x14ac:dyDescent="0.3"/>
    <row r="9" spans="1:2" x14ac:dyDescent="0.3">
      <c r="A9" t="s">
        <v>2135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12BD4-804B-4E90-991D-BA2DB73F8CB7}">
  <sheetPr>
    <tabColor rgb="FFC00000"/>
  </sheetPr>
  <dimension ref="A1:E1"/>
  <sheetViews>
    <sheetView zoomScale="400" zoomScaleNormal="400" workbookViewId="0">
      <selection activeCell="A3" sqref="A3"/>
    </sheetView>
  </sheetViews>
  <sheetFormatPr defaultRowHeight="14.4" x14ac:dyDescent="0.3"/>
  <sheetData>
    <row r="1" spans="1:5" ht="31.2" x14ac:dyDescent="0.6">
      <c r="A1" s="34" t="s">
        <v>2122</v>
      </c>
      <c r="B1" s="34"/>
      <c r="C1" s="34"/>
      <c r="D1" s="34"/>
      <c r="E1" s="34"/>
    </row>
  </sheetData>
  <mergeCells count="1">
    <mergeCell ref="A1:E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35CD1-2FA6-4C9C-BE2B-82E65C0AA932}">
  <sheetPr>
    <tabColor theme="4"/>
  </sheetPr>
  <dimension ref="B1:K16"/>
  <sheetViews>
    <sheetView showGridLines="0" zoomScale="160" zoomScaleNormal="160" workbookViewId="0">
      <selection activeCell="C12" sqref="C12:E13"/>
    </sheetView>
  </sheetViews>
  <sheetFormatPr defaultRowHeight="14.4" x14ac:dyDescent="0.3"/>
  <cols>
    <col min="2" max="2" width="35.44140625" customWidth="1"/>
    <col min="3" max="3" width="6.5546875" customWidth="1"/>
    <col min="4" max="4" width="26.109375" customWidth="1"/>
    <col min="5" max="5" width="6.33203125" customWidth="1"/>
    <col min="6" max="6" width="22.109375" bestFit="1" customWidth="1"/>
    <col min="7" max="7" width="6.88671875" customWidth="1"/>
    <col min="9" max="9" width="11.44140625" bestFit="1" customWidth="1"/>
    <col min="10" max="10" width="18.33203125" bestFit="1" customWidth="1"/>
    <col min="11" max="11" width="19.33203125" customWidth="1"/>
  </cols>
  <sheetData>
    <row r="1" spans="2:11" ht="16.8" customHeight="1" x14ac:dyDescent="0.3"/>
    <row r="2" spans="2:11" x14ac:dyDescent="0.3">
      <c r="B2" s="20" t="s">
        <v>2104</v>
      </c>
      <c r="C2" s="20"/>
      <c r="D2" s="20" t="s">
        <v>2093</v>
      </c>
      <c r="E2" s="20"/>
      <c r="F2" s="20" t="s">
        <v>2092</v>
      </c>
      <c r="H2" s="21" t="s">
        <v>2096</v>
      </c>
      <c r="I2" s="21" t="s">
        <v>2097</v>
      </c>
      <c r="J2" s="21" t="s">
        <v>2098</v>
      </c>
      <c r="K2" s="21" t="s">
        <v>2099</v>
      </c>
    </row>
    <row r="3" spans="2:11" ht="12.6" customHeight="1" x14ac:dyDescent="0.3">
      <c r="B3" s="22" t="s">
        <v>2094</v>
      </c>
      <c r="C3" s="22"/>
      <c r="D3" s="22" t="s">
        <v>2095</v>
      </c>
      <c r="E3" s="22"/>
      <c r="F3" s="22" t="s">
        <v>2103</v>
      </c>
      <c r="H3" s="23">
        <v>5</v>
      </c>
      <c r="I3" s="23">
        <v>8</v>
      </c>
      <c r="J3" s="23">
        <f>+H3*I3</f>
        <v>40</v>
      </c>
      <c r="K3" s="23">
        <f>+J3*4</f>
        <v>160</v>
      </c>
    </row>
    <row r="4" spans="2:11" x14ac:dyDescent="0.3">
      <c r="B4" s="28">
        <v>0</v>
      </c>
      <c r="D4" s="24">
        <f>+B4/12</f>
        <v>0</v>
      </c>
      <c r="F4" s="24">
        <f>+D4/160</f>
        <v>0</v>
      </c>
    </row>
    <row r="7" spans="2:11" ht="27.6" customHeight="1" x14ac:dyDescent="0.3">
      <c r="B7" s="25" t="s">
        <v>2108</v>
      </c>
      <c r="C7" s="20"/>
      <c r="D7" s="20" t="s">
        <v>2105</v>
      </c>
      <c r="E7" s="20"/>
      <c r="F7" s="20" t="s">
        <v>2106</v>
      </c>
    </row>
    <row r="8" spans="2:11" ht="10.8" customHeight="1" x14ac:dyDescent="0.3">
      <c r="B8" s="22" t="s">
        <v>2100</v>
      </c>
      <c r="D8" s="22" t="s">
        <v>2101</v>
      </c>
      <c r="F8" s="22" t="s">
        <v>2102</v>
      </c>
    </row>
    <row r="9" spans="2:11" x14ac:dyDescent="0.3">
      <c r="B9" s="28">
        <v>0</v>
      </c>
      <c r="C9" s="26"/>
      <c r="D9" s="27">
        <f>+B9*20</f>
        <v>0</v>
      </c>
      <c r="E9" s="26"/>
      <c r="F9" s="27">
        <f>+D9*12</f>
        <v>0</v>
      </c>
    </row>
    <row r="12" spans="2:11" ht="30.6" customHeight="1" x14ac:dyDescent="0.3">
      <c r="C12" s="35" t="s">
        <v>2107</v>
      </c>
      <c r="D12" s="35"/>
      <c r="E12" s="35"/>
    </row>
    <row r="13" spans="2:11" ht="31.8" customHeight="1" thickBot="1" x14ac:dyDescent="0.35">
      <c r="C13" s="35"/>
      <c r="D13" s="35"/>
      <c r="E13" s="35"/>
    </row>
    <row r="14" spans="2:11" ht="15" thickTop="1" x14ac:dyDescent="0.3">
      <c r="C14" s="36">
        <f>+F9*F4</f>
        <v>0</v>
      </c>
      <c r="D14" s="37"/>
      <c r="E14" s="38"/>
    </row>
    <row r="15" spans="2:11" ht="15" thickBot="1" x14ac:dyDescent="0.35">
      <c r="C15" s="39"/>
      <c r="D15" s="40"/>
      <c r="E15" s="41"/>
    </row>
    <row r="16" spans="2:11" ht="15" thickTop="1" x14ac:dyDescent="0.3"/>
  </sheetData>
  <sheetProtection sheet="1" objects="1" scenarios="1"/>
  <mergeCells count="2">
    <mergeCell ref="C12:E13"/>
    <mergeCell ref="C14:E15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21B6B-7C67-414D-981F-43EDE0950983}">
  <sheetPr>
    <tabColor rgb="FFFFC000"/>
  </sheetPr>
  <dimension ref="A1:E1"/>
  <sheetViews>
    <sheetView zoomScale="280" zoomScaleNormal="280" workbookViewId="0">
      <selection sqref="A1:E1"/>
    </sheetView>
  </sheetViews>
  <sheetFormatPr defaultRowHeight="14.4" x14ac:dyDescent="0.3"/>
  <sheetData>
    <row r="1" spans="1:5" ht="31.2" x14ac:dyDescent="0.6">
      <c r="A1" s="34" t="s">
        <v>2122</v>
      </c>
      <c r="B1" s="34"/>
      <c r="C1" s="34"/>
      <c r="D1" s="34"/>
      <c r="E1" s="34"/>
    </row>
  </sheetData>
  <mergeCells count="1">
    <mergeCell ref="A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F7A5A-1877-4029-ABA5-CF8B16239A77}">
  <sheetPr>
    <tabColor theme="7" tint="0.59999389629810485"/>
  </sheetPr>
  <dimension ref="A1:D17"/>
  <sheetViews>
    <sheetView zoomScaleNormal="100" workbookViewId="0">
      <selection activeCell="F16" sqref="F16"/>
    </sheetView>
  </sheetViews>
  <sheetFormatPr defaultRowHeight="14.4" x14ac:dyDescent="0.3"/>
  <cols>
    <col min="1" max="1" width="10.88671875" bestFit="1" customWidth="1"/>
    <col min="2" max="2" width="11.21875" bestFit="1" customWidth="1"/>
  </cols>
  <sheetData>
    <row r="1" spans="1:4" ht="51" customHeight="1" x14ac:dyDescent="0.3">
      <c r="A1" t="s">
        <v>1</v>
      </c>
      <c r="B1" t="s">
        <v>2</v>
      </c>
      <c r="C1" t="s">
        <v>5</v>
      </c>
    </row>
    <row r="2" spans="1:4" x14ac:dyDescent="0.3">
      <c r="A2">
        <v>10001</v>
      </c>
      <c r="B2" t="s">
        <v>3</v>
      </c>
      <c r="C2">
        <v>68</v>
      </c>
    </row>
    <row r="3" spans="1:4" ht="55.2" customHeight="1" x14ac:dyDescent="0.4">
      <c r="A3" s="9">
        <v>10002</v>
      </c>
      <c r="B3" t="s">
        <v>4</v>
      </c>
      <c r="C3">
        <v>62</v>
      </c>
    </row>
    <row r="4" spans="1:4" ht="25.8" x14ac:dyDescent="0.5">
      <c r="A4">
        <v>10003</v>
      </c>
      <c r="B4" s="8" t="s">
        <v>7</v>
      </c>
      <c r="C4">
        <v>97</v>
      </c>
    </row>
    <row r="5" spans="1:4" ht="21" x14ac:dyDescent="0.4">
      <c r="A5">
        <v>10004</v>
      </c>
      <c r="B5" s="10" t="s">
        <v>8</v>
      </c>
      <c r="C5" s="10">
        <v>68</v>
      </c>
      <c r="D5" s="9"/>
    </row>
    <row r="6" spans="1:4" ht="51.6" customHeight="1" x14ac:dyDescent="0.5">
      <c r="A6" s="8">
        <v>10005</v>
      </c>
      <c r="B6" t="s">
        <v>9</v>
      </c>
      <c r="C6" s="9">
        <v>85</v>
      </c>
    </row>
    <row r="7" spans="1:4" x14ac:dyDescent="0.3">
      <c r="A7">
        <v>10006</v>
      </c>
      <c r="B7" t="s">
        <v>10</v>
      </c>
      <c r="C7">
        <v>86</v>
      </c>
    </row>
    <row r="8" spans="1:4" ht="48.6" customHeight="1" x14ac:dyDescent="0.4">
      <c r="A8" s="9">
        <v>10007</v>
      </c>
      <c r="B8" t="s">
        <v>11</v>
      </c>
      <c r="C8" s="9">
        <v>76</v>
      </c>
    </row>
    <row r="9" spans="1:4" x14ac:dyDescent="0.3">
      <c r="A9">
        <v>10008</v>
      </c>
      <c r="B9" t="s">
        <v>12</v>
      </c>
      <c r="C9" s="10">
        <v>44</v>
      </c>
    </row>
    <row r="10" spans="1:4" ht="36" customHeight="1" x14ac:dyDescent="0.5">
      <c r="A10" s="9">
        <v>10009</v>
      </c>
      <c r="B10" s="8" t="s">
        <v>13</v>
      </c>
      <c r="C10" s="8">
        <v>79</v>
      </c>
    </row>
    <row r="11" spans="1:4" x14ac:dyDescent="0.3">
      <c r="A11">
        <v>10010</v>
      </c>
      <c r="B11" t="s">
        <v>14</v>
      </c>
      <c r="C11">
        <v>81</v>
      </c>
    </row>
    <row r="12" spans="1:4" ht="25.8" x14ac:dyDescent="0.5">
      <c r="A12" s="8">
        <v>10011</v>
      </c>
      <c r="B12" t="s">
        <v>15</v>
      </c>
      <c r="C12">
        <v>67</v>
      </c>
    </row>
    <row r="13" spans="1:4" x14ac:dyDescent="0.3">
      <c r="A13">
        <v>10012</v>
      </c>
      <c r="B13" t="s">
        <v>16</v>
      </c>
      <c r="C13">
        <v>58</v>
      </c>
    </row>
    <row r="14" spans="1:4" ht="21" x14ac:dyDescent="0.4">
      <c r="A14" s="9">
        <v>10013</v>
      </c>
      <c r="B14" s="9" t="s">
        <v>17</v>
      </c>
      <c r="C14">
        <v>80</v>
      </c>
    </row>
    <row r="15" spans="1:4" x14ac:dyDescent="0.3">
      <c r="A15">
        <v>10014</v>
      </c>
      <c r="B15" t="s">
        <v>18</v>
      </c>
      <c r="C15">
        <v>84</v>
      </c>
    </row>
    <row r="16" spans="1:4" ht="25.8" x14ac:dyDescent="0.5">
      <c r="A16" s="8">
        <v>10015</v>
      </c>
      <c r="B16" t="s">
        <v>19</v>
      </c>
      <c r="C16">
        <v>92</v>
      </c>
    </row>
    <row r="17" spans="1:3" ht="25.8" x14ac:dyDescent="0.5">
      <c r="A17">
        <v>10016</v>
      </c>
      <c r="B17" t="s">
        <v>20</v>
      </c>
      <c r="C17" s="8">
        <v>48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174FC0-2DCC-4D69-927B-C723C3BF48FB}">
  <sheetPr>
    <tabColor rgb="FFFFC000"/>
  </sheetPr>
  <dimension ref="A1:E1"/>
  <sheetViews>
    <sheetView zoomScale="265" zoomScaleNormal="265" workbookViewId="0">
      <selection activeCell="C14" sqref="C14"/>
    </sheetView>
  </sheetViews>
  <sheetFormatPr defaultRowHeight="14.4" x14ac:dyDescent="0.3"/>
  <sheetData>
    <row r="1" spans="1:5" ht="31.2" x14ac:dyDescent="0.6">
      <c r="A1" s="34" t="s">
        <v>2122</v>
      </c>
      <c r="B1" s="34"/>
      <c r="C1" s="34"/>
      <c r="D1" s="34"/>
      <c r="E1" s="34"/>
    </row>
  </sheetData>
  <mergeCells count="1">
    <mergeCell ref="A1:E1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54E378-CFEF-4AA7-BEA5-D33F21937B4E}">
  <sheetPr>
    <tabColor rgb="FFFFC000"/>
  </sheetPr>
  <dimension ref="A1:E1"/>
  <sheetViews>
    <sheetView topLeftCell="A2" zoomScale="265" zoomScaleNormal="265" workbookViewId="0">
      <selection activeCell="C15" sqref="C15"/>
    </sheetView>
  </sheetViews>
  <sheetFormatPr defaultRowHeight="14.4" x14ac:dyDescent="0.3"/>
  <sheetData>
    <row r="1" spans="1:5" ht="31.2" x14ac:dyDescent="0.6">
      <c r="A1" s="34" t="s">
        <v>2122</v>
      </c>
      <c r="B1" s="34"/>
      <c r="C1" s="34"/>
      <c r="D1" s="34"/>
      <c r="E1" s="34"/>
    </row>
  </sheetData>
  <mergeCells count="1">
    <mergeCell ref="A1:E1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95198-478F-4361-86D0-FA05EC220881}">
  <sheetPr>
    <tabColor rgb="FFFFC000"/>
  </sheetPr>
  <dimension ref="A1:E1"/>
  <sheetViews>
    <sheetView zoomScale="265" zoomScaleNormal="265" workbookViewId="0">
      <selection activeCell="B11" sqref="B11"/>
    </sheetView>
  </sheetViews>
  <sheetFormatPr defaultRowHeight="14.4" x14ac:dyDescent="0.3"/>
  <cols>
    <col min="1" max="1" width="8.88671875" customWidth="1"/>
  </cols>
  <sheetData>
    <row r="1" spans="1:5" ht="31.2" x14ac:dyDescent="0.6">
      <c r="A1" s="34" t="s">
        <v>2122</v>
      </c>
      <c r="B1" s="34"/>
      <c r="C1" s="34"/>
      <c r="D1" s="34"/>
      <c r="E1" s="34"/>
    </row>
  </sheetData>
  <mergeCells count="1">
    <mergeCell ref="A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62DACF-2138-4D60-A7EF-9D1639C6A9E0}">
  <sheetPr>
    <tabColor theme="7" tint="0.39997558519241921"/>
  </sheetPr>
  <dimension ref="A1:H7"/>
  <sheetViews>
    <sheetView zoomScale="235" zoomScaleNormal="235" workbookViewId="0">
      <selection activeCell="B17" sqref="B17"/>
    </sheetView>
  </sheetViews>
  <sheetFormatPr defaultRowHeight="14.4" x14ac:dyDescent="0.3"/>
  <cols>
    <col min="1" max="1" width="14.5546875" customWidth="1"/>
    <col min="2" max="2" width="17.109375" customWidth="1"/>
    <col min="3" max="3" width="12.6640625" customWidth="1"/>
    <col min="4" max="4" width="13.33203125" customWidth="1"/>
    <col min="5" max="8" width="12.6640625" customWidth="1"/>
    <col min="9" max="9" width="2.5546875" customWidth="1"/>
    <col min="10" max="11" width="12.6640625" customWidth="1"/>
    <col min="12" max="12" width="13.33203125" customWidth="1"/>
    <col min="13" max="20" width="12.6640625" customWidth="1"/>
  </cols>
  <sheetData>
    <row r="1" spans="1:8" x14ac:dyDescent="0.3">
      <c r="A1" s="42" t="s">
        <v>2124</v>
      </c>
      <c r="B1" s="43"/>
      <c r="C1" s="43"/>
      <c r="D1" s="43"/>
      <c r="E1" s="43"/>
      <c r="F1" s="43"/>
      <c r="G1" s="43"/>
      <c r="H1" s="43"/>
    </row>
    <row r="3" spans="1:8" x14ac:dyDescent="0.3">
      <c r="A3" s="44" t="s">
        <v>2125</v>
      </c>
      <c r="B3" s="44" t="s">
        <v>2126</v>
      </c>
      <c r="C3" s="45" t="s">
        <v>2127</v>
      </c>
    </row>
    <row r="4" spans="1:8" x14ac:dyDescent="0.3">
      <c r="A4" s="46" t="s">
        <v>2128</v>
      </c>
      <c r="B4" s="47">
        <v>120540</v>
      </c>
      <c r="C4" s="48"/>
    </row>
    <row r="5" spans="1:8" x14ac:dyDescent="0.3">
      <c r="A5" s="46" t="s">
        <v>2128</v>
      </c>
      <c r="B5" s="47">
        <v>34050300</v>
      </c>
      <c r="C5" s="48"/>
    </row>
    <row r="6" spans="1:8" x14ac:dyDescent="0.3">
      <c r="A6" s="46" t="s">
        <v>2129</v>
      </c>
      <c r="B6" s="47">
        <v>120540</v>
      </c>
      <c r="C6" s="48"/>
    </row>
    <row r="7" spans="1:8" x14ac:dyDescent="0.3">
      <c r="A7" s="46" t="s">
        <v>2129</v>
      </c>
      <c r="B7" s="47">
        <v>34050300</v>
      </c>
      <c r="C7" s="48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CC228-0363-455A-A7D1-DFF383683D2A}">
  <sheetPr>
    <tabColor theme="9" tint="0.59999389629810485"/>
  </sheetPr>
  <dimension ref="G6:J22"/>
  <sheetViews>
    <sheetView zoomScaleNormal="100" workbookViewId="0">
      <selection activeCell="H11" sqref="H11"/>
    </sheetView>
  </sheetViews>
  <sheetFormatPr defaultRowHeight="14.4" x14ac:dyDescent="0.3"/>
  <cols>
    <col min="7" max="7" width="10.88671875" bestFit="1" customWidth="1"/>
    <col min="8" max="8" width="11.21875" bestFit="1" customWidth="1"/>
  </cols>
  <sheetData>
    <row r="6" spans="7:10" ht="22.8" customHeight="1" x14ac:dyDescent="0.3"/>
    <row r="8" spans="7:10" ht="55.2" customHeight="1" x14ac:dyDescent="0.4">
      <c r="G8" s="9"/>
    </row>
    <row r="9" spans="7:10" ht="25.8" x14ac:dyDescent="0.5">
      <c r="H9" s="8"/>
    </row>
    <row r="10" spans="7:10" ht="21" x14ac:dyDescent="0.4">
      <c r="H10" s="10"/>
      <c r="I10" s="10"/>
      <c r="J10" s="9"/>
    </row>
    <row r="11" spans="7:10" ht="51.6" customHeight="1" x14ac:dyDescent="0.5">
      <c r="G11" s="8"/>
      <c r="I11" s="9"/>
    </row>
    <row r="13" spans="7:10" ht="48.6" customHeight="1" x14ac:dyDescent="0.4">
      <c r="G13" s="9"/>
      <c r="I13" s="9"/>
    </row>
    <row r="14" spans="7:10" x14ac:dyDescent="0.3">
      <c r="I14" s="10"/>
    </row>
    <row r="15" spans="7:10" ht="36" customHeight="1" x14ac:dyDescent="0.5">
      <c r="G15" s="9"/>
      <c r="H15" s="8"/>
      <c r="I15" s="8"/>
    </row>
    <row r="17" spans="7:9" ht="25.8" x14ac:dyDescent="0.5">
      <c r="G17" s="8"/>
    </row>
    <row r="19" spans="7:9" ht="21" x14ac:dyDescent="0.4">
      <c r="G19" s="9"/>
      <c r="H19" s="9"/>
    </row>
    <row r="21" spans="7:9" ht="25.8" x14ac:dyDescent="0.5">
      <c r="G21" s="8"/>
    </row>
    <row r="22" spans="7:9" ht="25.8" x14ac:dyDescent="0.5">
      <c r="I22" s="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2C8195-FCA8-4688-A948-DC73965E35B2}">
  <sheetPr codeName="Sheet1">
    <tabColor rgb="FFB5D7EF"/>
  </sheetPr>
  <dimension ref="A1:O101"/>
  <sheetViews>
    <sheetView showGridLines="0" workbookViewId="0">
      <selection activeCell="K20" sqref="K20"/>
    </sheetView>
  </sheetViews>
  <sheetFormatPr defaultRowHeight="14.4" x14ac:dyDescent="0.3"/>
  <cols>
    <col min="1" max="2" width="15.77734375" customWidth="1"/>
    <col min="3" max="3" width="24" customWidth="1"/>
    <col min="4" max="4" width="29.88671875" customWidth="1"/>
    <col min="5" max="5" width="20" customWidth="1"/>
    <col min="6" max="6" width="27.77734375" customWidth="1"/>
    <col min="7" max="15" width="15.77734375" customWidth="1"/>
  </cols>
  <sheetData>
    <row r="1" spans="1:15" ht="15" customHeight="1" x14ac:dyDescent="0.3">
      <c r="A1" s="2" t="s">
        <v>25</v>
      </c>
      <c r="B1" s="2" t="s">
        <v>26</v>
      </c>
      <c r="C1" s="2" t="s">
        <v>27</v>
      </c>
      <c r="D1" s="2" t="s">
        <v>28</v>
      </c>
      <c r="E1" s="2" t="s">
        <v>29</v>
      </c>
      <c r="F1" s="2" t="s">
        <v>30</v>
      </c>
      <c r="G1" s="2" t="s">
        <v>23</v>
      </c>
      <c r="H1" s="2" t="s">
        <v>31</v>
      </c>
      <c r="I1" s="2" t="s">
        <v>32</v>
      </c>
      <c r="J1" s="2" t="s">
        <v>33</v>
      </c>
      <c r="K1" s="2" t="s">
        <v>34</v>
      </c>
      <c r="L1" s="2" t="s">
        <v>35</v>
      </c>
      <c r="M1" s="2" t="s">
        <v>21</v>
      </c>
      <c r="N1" s="2" t="s">
        <v>36</v>
      </c>
      <c r="O1" s="2" t="s">
        <v>37</v>
      </c>
    </row>
    <row r="2" spans="1:15" ht="15" customHeight="1" x14ac:dyDescent="0.3">
      <c r="A2" s="1">
        <v>1</v>
      </c>
      <c r="B2" s="1" t="s">
        <v>38</v>
      </c>
      <c r="C2" s="1" t="s">
        <v>39</v>
      </c>
      <c r="D2" s="1" t="s">
        <v>40</v>
      </c>
      <c r="E2" s="1" t="s">
        <v>41</v>
      </c>
      <c r="F2" s="1" t="s">
        <v>42</v>
      </c>
      <c r="G2" s="1" t="s">
        <v>24</v>
      </c>
      <c r="H2" s="1" t="s">
        <v>43</v>
      </c>
      <c r="I2" s="1">
        <v>47</v>
      </c>
      <c r="J2" s="11">
        <v>44597</v>
      </c>
      <c r="K2" s="18">
        <v>92368</v>
      </c>
      <c r="L2" s="13">
        <v>0</v>
      </c>
      <c r="M2" s="1" t="s">
        <v>44</v>
      </c>
      <c r="N2" s="1" t="s">
        <v>45</v>
      </c>
      <c r="O2" s="1"/>
    </row>
    <row r="3" spans="1:15" ht="15" customHeight="1" x14ac:dyDescent="0.3">
      <c r="A3" s="1">
        <v>2</v>
      </c>
      <c r="B3" s="1" t="s">
        <v>46</v>
      </c>
      <c r="C3" s="1" t="s">
        <v>47</v>
      </c>
      <c r="D3" s="1" t="s">
        <v>48</v>
      </c>
      <c r="E3" s="1" t="s">
        <v>5</v>
      </c>
      <c r="F3" s="1" t="s">
        <v>49</v>
      </c>
      <c r="G3" s="1" t="s">
        <v>24</v>
      </c>
      <c r="H3" s="1" t="s">
        <v>43</v>
      </c>
      <c r="I3" s="1">
        <v>58</v>
      </c>
      <c r="J3" s="11">
        <v>41570</v>
      </c>
      <c r="K3" s="18">
        <v>45703</v>
      </c>
      <c r="L3" s="13">
        <v>0</v>
      </c>
      <c r="M3" s="1" t="s">
        <v>44</v>
      </c>
      <c r="N3" s="1" t="s">
        <v>50</v>
      </c>
      <c r="O3" s="1"/>
    </row>
    <row r="4" spans="1:15" ht="15" customHeight="1" x14ac:dyDescent="0.3">
      <c r="A4" s="1">
        <v>3</v>
      </c>
      <c r="B4" s="1" t="s">
        <v>51</v>
      </c>
      <c r="C4" s="1" t="s">
        <v>52</v>
      </c>
      <c r="D4" s="1" t="s">
        <v>53</v>
      </c>
      <c r="E4" s="1" t="s">
        <v>54</v>
      </c>
      <c r="F4" s="1" t="s">
        <v>55</v>
      </c>
      <c r="G4" s="1" t="s">
        <v>24</v>
      </c>
      <c r="H4" s="1" t="s">
        <v>43</v>
      </c>
      <c r="I4" s="1">
        <v>34</v>
      </c>
      <c r="J4" s="11">
        <v>43548</v>
      </c>
      <c r="K4" s="12">
        <v>83576</v>
      </c>
      <c r="L4" s="13">
        <v>0</v>
      </c>
      <c r="M4" s="1" t="s">
        <v>22</v>
      </c>
      <c r="N4" s="1" t="s">
        <v>56</v>
      </c>
      <c r="O4" s="1"/>
    </row>
    <row r="5" spans="1:15" ht="15" customHeight="1" x14ac:dyDescent="0.3">
      <c r="A5" s="1">
        <v>4</v>
      </c>
      <c r="B5" s="1" t="s">
        <v>57</v>
      </c>
      <c r="C5" s="1" t="s">
        <v>58</v>
      </c>
      <c r="D5" s="1" t="s">
        <v>59</v>
      </c>
      <c r="E5" s="1" t="s">
        <v>54</v>
      </c>
      <c r="F5" s="1" t="s">
        <v>49</v>
      </c>
      <c r="G5" s="1" t="s">
        <v>60</v>
      </c>
      <c r="H5" s="1" t="s">
        <v>61</v>
      </c>
      <c r="I5" s="1">
        <v>39</v>
      </c>
      <c r="J5" s="11">
        <v>43197</v>
      </c>
      <c r="K5" s="12">
        <v>98062</v>
      </c>
      <c r="L5" s="13">
        <v>0</v>
      </c>
      <c r="M5" s="1" t="s">
        <v>44</v>
      </c>
      <c r="N5" s="1" t="s">
        <v>62</v>
      </c>
      <c r="O5" s="1"/>
    </row>
    <row r="6" spans="1:15" ht="15" customHeight="1" x14ac:dyDescent="0.3">
      <c r="A6" s="1">
        <v>5</v>
      </c>
      <c r="B6" s="1" t="s">
        <v>63</v>
      </c>
      <c r="C6" s="1" t="s">
        <v>64</v>
      </c>
      <c r="D6" s="1" t="s">
        <v>65</v>
      </c>
      <c r="E6" s="1" t="s">
        <v>41</v>
      </c>
      <c r="F6" s="1" t="s">
        <v>49</v>
      </c>
      <c r="G6" s="1" t="s">
        <v>60</v>
      </c>
      <c r="H6" s="1" t="s">
        <v>61</v>
      </c>
      <c r="I6" s="1">
        <v>42</v>
      </c>
      <c r="J6" s="11">
        <v>38521</v>
      </c>
      <c r="K6" s="12">
        <v>175391</v>
      </c>
      <c r="L6" s="13">
        <v>0.24</v>
      </c>
      <c r="M6" s="1" t="s">
        <v>44</v>
      </c>
      <c r="N6" s="1" t="s">
        <v>66</v>
      </c>
      <c r="O6" s="1"/>
    </row>
    <row r="7" spans="1:15" ht="15" customHeight="1" x14ac:dyDescent="0.3">
      <c r="A7" s="1">
        <v>6</v>
      </c>
      <c r="B7" s="1" t="s">
        <v>67</v>
      </c>
      <c r="C7" s="1" t="s">
        <v>68</v>
      </c>
      <c r="D7" s="1" t="s">
        <v>53</v>
      </c>
      <c r="E7" s="1" t="s">
        <v>54</v>
      </c>
      <c r="F7" s="1" t="s">
        <v>42</v>
      </c>
      <c r="G7" s="1" t="s">
        <v>24</v>
      </c>
      <c r="H7" s="1" t="s">
        <v>43</v>
      </c>
      <c r="I7" s="1">
        <v>62</v>
      </c>
      <c r="J7" s="11">
        <v>38099</v>
      </c>
      <c r="K7" s="12">
        <v>66227</v>
      </c>
      <c r="L7" s="13">
        <v>0</v>
      </c>
      <c r="M7" s="1" t="s">
        <v>44</v>
      </c>
      <c r="N7" s="1" t="s">
        <v>69</v>
      </c>
      <c r="O7" s="11">
        <v>41684</v>
      </c>
    </row>
    <row r="8" spans="1:15" ht="15" customHeight="1" x14ac:dyDescent="0.3">
      <c r="A8" s="1">
        <v>7</v>
      </c>
      <c r="B8" s="1" t="s">
        <v>70</v>
      </c>
      <c r="C8" s="1" t="s">
        <v>71</v>
      </c>
      <c r="D8" s="1" t="s">
        <v>72</v>
      </c>
      <c r="E8" s="1" t="s">
        <v>73</v>
      </c>
      <c r="F8" s="1" t="s">
        <v>74</v>
      </c>
      <c r="G8" s="1" t="s">
        <v>60</v>
      </c>
      <c r="H8" s="1" t="s">
        <v>43</v>
      </c>
      <c r="I8" s="1">
        <v>58</v>
      </c>
      <c r="J8" s="11">
        <v>39991</v>
      </c>
      <c r="K8" s="12">
        <v>89744</v>
      </c>
      <c r="L8" s="13">
        <v>0</v>
      </c>
      <c r="M8" s="1" t="s">
        <v>22</v>
      </c>
      <c r="N8" s="1" t="s">
        <v>75</v>
      </c>
      <c r="O8" s="1"/>
    </row>
    <row r="9" spans="1:15" ht="15" customHeight="1" x14ac:dyDescent="0.3">
      <c r="A9" s="1">
        <v>8</v>
      </c>
      <c r="B9" s="1" t="s">
        <v>76</v>
      </c>
      <c r="C9" s="1" t="s">
        <v>77</v>
      </c>
      <c r="D9" s="1" t="s">
        <v>78</v>
      </c>
      <c r="E9" s="1" t="s">
        <v>79</v>
      </c>
      <c r="F9" s="1" t="s">
        <v>49</v>
      </c>
      <c r="G9" s="1" t="s">
        <v>24</v>
      </c>
      <c r="H9" s="1" t="s">
        <v>43</v>
      </c>
      <c r="I9" s="1">
        <v>62</v>
      </c>
      <c r="J9" s="11">
        <v>36210</v>
      </c>
      <c r="K9" s="12">
        <v>69674</v>
      </c>
      <c r="L9" s="13">
        <v>0</v>
      </c>
      <c r="M9" s="1" t="s">
        <v>22</v>
      </c>
      <c r="N9" s="1" t="s">
        <v>80</v>
      </c>
      <c r="O9" s="1"/>
    </row>
    <row r="10" spans="1:15" ht="15" customHeight="1" x14ac:dyDescent="0.3">
      <c r="A10" s="1">
        <v>9</v>
      </c>
      <c r="B10" s="1" t="s">
        <v>81</v>
      </c>
      <c r="C10" s="1" t="s">
        <v>82</v>
      </c>
      <c r="D10" s="1" t="s">
        <v>83</v>
      </c>
      <c r="E10" s="1" t="s">
        <v>54</v>
      </c>
      <c r="F10" s="1" t="s">
        <v>42</v>
      </c>
      <c r="G10" s="1" t="s">
        <v>60</v>
      </c>
      <c r="H10" s="1" t="s">
        <v>84</v>
      </c>
      <c r="I10" s="1">
        <v>38</v>
      </c>
      <c r="J10" s="11">
        <v>40795</v>
      </c>
      <c r="K10" s="12">
        <v>97630</v>
      </c>
      <c r="L10" s="13">
        <v>0</v>
      </c>
      <c r="M10" s="1" t="s">
        <v>44</v>
      </c>
      <c r="N10" s="1" t="s">
        <v>62</v>
      </c>
      <c r="O10" s="1"/>
    </row>
    <row r="11" spans="1:15" ht="15" customHeight="1" x14ac:dyDescent="0.3">
      <c r="A11" s="1">
        <v>10</v>
      </c>
      <c r="B11" s="1" t="s">
        <v>85</v>
      </c>
      <c r="C11" s="1" t="s">
        <v>86</v>
      </c>
      <c r="D11" s="1" t="s">
        <v>87</v>
      </c>
      <c r="E11" s="1" t="s">
        <v>79</v>
      </c>
      <c r="F11" s="1" t="s">
        <v>74</v>
      </c>
      <c r="G11" s="1" t="s">
        <v>24</v>
      </c>
      <c r="H11" s="1" t="s">
        <v>84</v>
      </c>
      <c r="I11" s="1">
        <v>52</v>
      </c>
      <c r="J11" s="11">
        <v>42040</v>
      </c>
      <c r="K11" s="12">
        <v>105879</v>
      </c>
      <c r="L11" s="13">
        <v>0.1</v>
      </c>
      <c r="M11" s="1" t="s">
        <v>44</v>
      </c>
      <c r="N11" s="1" t="s">
        <v>88</v>
      </c>
      <c r="O11" s="1"/>
    </row>
    <row r="12" spans="1:15" ht="15" customHeight="1" x14ac:dyDescent="0.3">
      <c r="A12" s="1">
        <v>11</v>
      </c>
      <c r="B12" s="1" t="s">
        <v>89</v>
      </c>
      <c r="C12" s="1" t="s">
        <v>90</v>
      </c>
      <c r="D12" s="1" t="s">
        <v>91</v>
      </c>
      <c r="E12" s="1" t="s">
        <v>54</v>
      </c>
      <c r="F12" s="1" t="s">
        <v>42</v>
      </c>
      <c r="G12" s="1" t="s">
        <v>24</v>
      </c>
      <c r="H12" s="1" t="s">
        <v>61</v>
      </c>
      <c r="I12" s="1">
        <v>49</v>
      </c>
      <c r="J12" s="11">
        <v>37906</v>
      </c>
      <c r="K12" s="12">
        <v>40499</v>
      </c>
      <c r="L12" s="13">
        <v>0</v>
      </c>
      <c r="M12" s="1" t="s">
        <v>44</v>
      </c>
      <c r="N12" s="1" t="s">
        <v>88</v>
      </c>
      <c r="O12" s="1"/>
    </row>
    <row r="13" spans="1:15" ht="15" customHeight="1" x14ac:dyDescent="0.3">
      <c r="A13" s="1">
        <v>12</v>
      </c>
      <c r="B13" s="1" t="s">
        <v>92</v>
      </c>
      <c r="C13" s="1" t="s">
        <v>93</v>
      </c>
      <c r="D13" s="1" t="s">
        <v>72</v>
      </c>
      <c r="E13" s="1" t="s">
        <v>79</v>
      </c>
      <c r="F13" s="1" t="s">
        <v>74</v>
      </c>
      <c r="G13" s="1" t="s">
        <v>60</v>
      </c>
      <c r="H13" s="1" t="s">
        <v>43</v>
      </c>
      <c r="I13" s="1">
        <v>63</v>
      </c>
      <c r="J13" s="11">
        <v>41854</v>
      </c>
      <c r="K13" s="12">
        <v>71418</v>
      </c>
      <c r="L13" s="13">
        <v>0</v>
      </c>
      <c r="M13" s="1" t="s">
        <v>44</v>
      </c>
      <c r="N13" s="1" t="s">
        <v>69</v>
      </c>
      <c r="O13" s="1"/>
    </row>
    <row r="14" spans="1:15" ht="15" customHeight="1" x14ac:dyDescent="0.3">
      <c r="A14" s="1">
        <v>13</v>
      </c>
      <c r="B14" s="1" t="s">
        <v>94</v>
      </c>
      <c r="C14" s="1" t="s">
        <v>95</v>
      </c>
      <c r="D14" s="1" t="s">
        <v>65</v>
      </c>
      <c r="E14" s="1" t="s">
        <v>54</v>
      </c>
      <c r="F14" s="1" t="s">
        <v>42</v>
      </c>
      <c r="G14" s="1" t="s">
        <v>24</v>
      </c>
      <c r="H14" s="1" t="s">
        <v>43</v>
      </c>
      <c r="I14" s="1">
        <v>45</v>
      </c>
      <c r="J14" s="11">
        <v>43054</v>
      </c>
      <c r="K14" s="12">
        <v>150558</v>
      </c>
      <c r="L14" s="13">
        <v>0.23</v>
      </c>
      <c r="M14" s="1" t="s">
        <v>22</v>
      </c>
      <c r="N14" s="1" t="s">
        <v>75</v>
      </c>
      <c r="O14" s="1"/>
    </row>
    <row r="15" spans="1:15" ht="15" customHeight="1" x14ac:dyDescent="0.3">
      <c r="A15" s="1">
        <v>14</v>
      </c>
      <c r="B15" s="1" t="s">
        <v>96</v>
      </c>
      <c r="C15" s="1" t="s">
        <v>97</v>
      </c>
      <c r="D15" s="1" t="s">
        <v>87</v>
      </c>
      <c r="E15" s="1" t="s">
        <v>98</v>
      </c>
      <c r="F15" s="1" t="s">
        <v>49</v>
      </c>
      <c r="G15" s="1" t="s">
        <v>24</v>
      </c>
      <c r="H15" s="1" t="s">
        <v>84</v>
      </c>
      <c r="I15" s="1">
        <v>36</v>
      </c>
      <c r="J15" s="11">
        <v>43303</v>
      </c>
      <c r="K15" s="12">
        <v>118912</v>
      </c>
      <c r="L15" s="13">
        <v>0.08</v>
      </c>
      <c r="M15" s="1" t="s">
        <v>44</v>
      </c>
      <c r="N15" s="1" t="s">
        <v>88</v>
      </c>
      <c r="O15" s="1"/>
    </row>
    <row r="16" spans="1:15" ht="15" customHeight="1" x14ac:dyDescent="0.3">
      <c r="A16" s="1">
        <v>15</v>
      </c>
      <c r="B16" s="1" t="s">
        <v>99</v>
      </c>
      <c r="C16" s="1" t="s">
        <v>100</v>
      </c>
      <c r="D16" s="1" t="s">
        <v>101</v>
      </c>
      <c r="E16" s="1" t="s">
        <v>98</v>
      </c>
      <c r="F16" s="1" t="s">
        <v>49</v>
      </c>
      <c r="G16" s="1" t="s">
        <v>24</v>
      </c>
      <c r="H16" s="1" t="s">
        <v>102</v>
      </c>
      <c r="I16" s="1">
        <v>42</v>
      </c>
      <c r="J16" s="11">
        <v>44279</v>
      </c>
      <c r="K16" s="12">
        <v>131422</v>
      </c>
      <c r="L16" s="13">
        <v>0.15</v>
      </c>
      <c r="M16" s="1" t="s">
        <v>44</v>
      </c>
      <c r="N16" s="1" t="s">
        <v>69</v>
      </c>
      <c r="O16" s="1"/>
    </row>
    <row r="17" spans="1:15" ht="15" customHeight="1" x14ac:dyDescent="0.3">
      <c r="A17" s="1">
        <v>16</v>
      </c>
      <c r="B17" s="1" t="s">
        <v>103</v>
      </c>
      <c r="C17" s="1" t="s">
        <v>104</v>
      </c>
      <c r="D17" s="1" t="s">
        <v>59</v>
      </c>
      <c r="E17" s="1" t="s">
        <v>54</v>
      </c>
      <c r="F17" s="1" t="s">
        <v>49</v>
      </c>
      <c r="G17" s="1" t="s">
        <v>60</v>
      </c>
      <c r="H17" s="1" t="s">
        <v>43</v>
      </c>
      <c r="I17" s="1">
        <v>62</v>
      </c>
      <c r="J17" s="11">
        <v>35637</v>
      </c>
      <c r="K17" s="12">
        <v>64208</v>
      </c>
      <c r="L17" s="13">
        <v>0</v>
      </c>
      <c r="M17" s="1" t="s">
        <v>44</v>
      </c>
      <c r="N17" s="1" t="s">
        <v>88</v>
      </c>
      <c r="O17" s="1"/>
    </row>
    <row r="18" spans="1:15" ht="15" customHeight="1" x14ac:dyDescent="0.3">
      <c r="A18" s="1">
        <v>17</v>
      </c>
      <c r="B18" s="1" t="s">
        <v>105</v>
      </c>
      <c r="C18" s="1" t="s">
        <v>106</v>
      </c>
      <c r="D18" s="1" t="s">
        <v>107</v>
      </c>
      <c r="E18" s="1" t="s">
        <v>41</v>
      </c>
      <c r="F18" s="1" t="s">
        <v>74</v>
      </c>
      <c r="G18" s="1" t="s">
        <v>60</v>
      </c>
      <c r="H18" s="1" t="s">
        <v>43</v>
      </c>
      <c r="I18" s="1">
        <v>45</v>
      </c>
      <c r="J18" s="11">
        <v>40395</v>
      </c>
      <c r="K18" s="12">
        <v>254486</v>
      </c>
      <c r="L18" s="13">
        <v>0.33</v>
      </c>
      <c r="M18" s="1" t="s">
        <v>22</v>
      </c>
      <c r="N18" s="1" t="s">
        <v>80</v>
      </c>
      <c r="O18" s="1"/>
    </row>
    <row r="19" spans="1:15" ht="15" customHeight="1" x14ac:dyDescent="0.3">
      <c r="A19" s="1">
        <v>18</v>
      </c>
      <c r="B19" s="1" t="s">
        <v>108</v>
      </c>
      <c r="C19" s="1" t="s">
        <v>109</v>
      </c>
      <c r="D19" s="1" t="s">
        <v>48</v>
      </c>
      <c r="E19" s="1" t="s">
        <v>5</v>
      </c>
      <c r="F19" s="1" t="s">
        <v>74</v>
      </c>
      <c r="G19" s="1" t="s">
        <v>60</v>
      </c>
      <c r="H19" s="1" t="s">
        <v>43</v>
      </c>
      <c r="I19" s="1">
        <v>61</v>
      </c>
      <c r="J19" s="11">
        <v>43527</v>
      </c>
      <c r="K19" s="12">
        <v>54811</v>
      </c>
      <c r="L19" s="13">
        <v>0</v>
      </c>
      <c r="M19" s="1" t="s">
        <v>22</v>
      </c>
      <c r="N19" s="1" t="s">
        <v>75</v>
      </c>
      <c r="O19" s="1"/>
    </row>
    <row r="20" spans="1:15" ht="15" customHeight="1" x14ac:dyDescent="0.3">
      <c r="A20" s="1">
        <v>19</v>
      </c>
      <c r="B20" s="1" t="s">
        <v>110</v>
      </c>
      <c r="C20" s="1" t="s">
        <v>111</v>
      </c>
      <c r="D20" s="1" t="s">
        <v>112</v>
      </c>
      <c r="E20" s="1" t="s">
        <v>54</v>
      </c>
      <c r="F20" s="1" t="s">
        <v>74</v>
      </c>
      <c r="G20" s="1" t="s">
        <v>24</v>
      </c>
      <c r="H20" s="1" t="s">
        <v>43</v>
      </c>
      <c r="I20" s="1">
        <v>29</v>
      </c>
      <c r="J20" s="11">
        <v>43050</v>
      </c>
      <c r="K20" s="12">
        <v>95729</v>
      </c>
      <c r="L20" s="13">
        <v>0</v>
      </c>
      <c r="M20" s="1" t="s">
        <v>44</v>
      </c>
      <c r="N20" s="1" t="s">
        <v>62</v>
      </c>
      <c r="O20" s="1"/>
    </row>
    <row r="21" spans="1:15" ht="15" customHeight="1" x14ac:dyDescent="0.3">
      <c r="A21" s="1">
        <v>20</v>
      </c>
      <c r="B21" s="1" t="s">
        <v>113</v>
      </c>
      <c r="C21" s="1" t="s">
        <v>114</v>
      </c>
      <c r="D21" s="1" t="s">
        <v>87</v>
      </c>
      <c r="E21" s="1" t="s">
        <v>73</v>
      </c>
      <c r="F21" s="1" t="s">
        <v>74</v>
      </c>
      <c r="G21" s="1" t="s">
        <v>60</v>
      </c>
      <c r="H21" s="1" t="s">
        <v>61</v>
      </c>
      <c r="I21" s="1">
        <v>63</v>
      </c>
      <c r="J21" s="11">
        <v>39852</v>
      </c>
      <c r="K21" s="12">
        <v>102649</v>
      </c>
      <c r="L21" s="13">
        <v>0.06</v>
      </c>
      <c r="M21" s="1" t="s">
        <v>44</v>
      </c>
      <c r="N21" s="1" t="s">
        <v>66</v>
      </c>
      <c r="O21" s="1"/>
    </row>
    <row r="22" spans="1:15" ht="15" customHeight="1" x14ac:dyDescent="0.3">
      <c r="A22" s="1">
        <v>21</v>
      </c>
      <c r="B22" s="1" t="s">
        <v>115</v>
      </c>
      <c r="C22" s="1" t="s">
        <v>116</v>
      </c>
      <c r="D22" s="1" t="s">
        <v>101</v>
      </c>
      <c r="E22" s="1" t="s">
        <v>73</v>
      </c>
      <c r="F22" s="1" t="s">
        <v>74</v>
      </c>
      <c r="G22" s="1" t="s">
        <v>24</v>
      </c>
      <c r="H22" s="1" t="s">
        <v>43</v>
      </c>
      <c r="I22" s="1">
        <v>45</v>
      </c>
      <c r="J22" s="11">
        <v>42324</v>
      </c>
      <c r="K22" s="12">
        <v>122875</v>
      </c>
      <c r="L22" s="13">
        <v>0.12</v>
      </c>
      <c r="M22" s="1" t="s">
        <v>44</v>
      </c>
      <c r="N22" s="1" t="s">
        <v>50</v>
      </c>
      <c r="O22" s="1"/>
    </row>
    <row r="23" spans="1:15" ht="15" customHeight="1" x14ac:dyDescent="0.3">
      <c r="A23" s="1">
        <v>22</v>
      </c>
      <c r="B23" s="1" t="s">
        <v>117</v>
      </c>
      <c r="C23" s="1" t="s">
        <v>118</v>
      </c>
      <c r="D23" s="1" t="s">
        <v>119</v>
      </c>
      <c r="E23" s="1" t="s">
        <v>54</v>
      </c>
      <c r="F23" s="1" t="s">
        <v>55</v>
      </c>
      <c r="G23" s="1" t="s">
        <v>60</v>
      </c>
      <c r="H23" s="1" t="s">
        <v>102</v>
      </c>
      <c r="I23" s="1">
        <v>43</v>
      </c>
      <c r="J23" s="11">
        <v>41500</v>
      </c>
      <c r="K23" s="12">
        <v>83323</v>
      </c>
      <c r="L23" s="13">
        <v>0</v>
      </c>
      <c r="M23" s="1" t="s">
        <v>44</v>
      </c>
      <c r="N23" s="1" t="s">
        <v>69</v>
      </c>
      <c r="O23" s="11">
        <v>43555</v>
      </c>
    </row>
    <row r="24" spans="1:15" ht="15" customHeight="1" x14ac:dyDescent="0.3">
      <c r="A24" s="1">
        <v>23</v>
      </c>
      <c r="B24" s="1" t="s">
        <v>120</v>
      </c>
      <c r="C24" s="1" t="s">
        <v>121</v>
      </c>
      <c r="D24" s="1" t="s">
        <v>122</v>
      </c>
      <c r="E24" s="1" t="s">
        <v>5</v>
      </c>
      <c r="F24" s="1" t="s">
        <v>42</v>
      </c>
      <c r="G24" s="1" t="s">
        <v>60</v>
      </c>
      <c r="H24" s="1" t="s">
        <v>43</v>
      </c>
      <c r="I24" s="1">
        <v>31</v>
      </c>
      <c r="J24" s="11">
        <v>43394</v>
      </c>
      <c r="K24" s="12">
        <v>66721</v>
      </c>
      <c r="L24" s="13">
        <v>0</v>
      </c>
      <c r="M24" s="1" t="s">
        <v>22</v>
      </c>
      <c r="N24" s="1" t="s">
        <v>56</v>
      </c>
      <c r="O24" s="1"/>
    </row>
    <row r="25" spans="1:15" ht="15" customHeight="1" x14ac:dyDescent="0.3">
      <c r="A25" s="1">
        <v>24</v>
      </c>
      <c r="B25" s="1" t="s">
        <v>123</v>
      </c>
      <c r="C25" s="1" t="s">
        <v>124</v>
      </c>
      <c r="D25" s="1" t="s">
        <v>107</v>
      </c>
      <c r="E25" s="1" t="s">
        <v>73</v>
      </c>
      <c r="F25" s="1" t="s">
        <v>74</v>
      </c>
      <c r="G25" s="1" t="s">
        <v>24</v>
      </c>
      <c r="H25" s="1" t="s">
        <v>43</v>
      </c>
      <c r="I25" s="1">
        <v>48</v>
      </c>
      <c r="J25" s="11">
        <v>39050</v>
      </c>
      <c r="K25" s="12">
        <v>246400</v>
      </c>
      <c r="L25" s="13">
        <v>0.36</v>
      </c>
      <c r="M25" s="1" t="s">
        <v>22</v>
      </c>
      <c r="N25" s="1" t="s">
        <v>75</v>
      </c>
      <c r="O25" s="1"/>
    </row>
    <row r="26" spans="1:15" ht="15" customHeight="1" x14ac:dyDescent="0.3">
      <c r="A26" s="1">
        <v>25</v>
      </c>
      <c r="B26" s="1" t="s">
        <v>125</v>
      </c>
      <c r="C26" s="1" t="s">
        <v>126</v>
      </c>
      <c r="D26" s="1" t="s">
        <v>87</v>
      </c>
      <c r="E26" s="1" t="s">
        <v>5</v>
      </c>
      <c r="F26" s="1" t="s">
        <v>74</v>
      </c>
      <c r="G26" s="1" t="s">
        <v>24</v>
      </c>
      <c r="H26" s="1" t="s">
        <v>84</v>
      </c>
      <c r="I26" s="1">
        <v>55</v>
      </c>
      <c r="J26" s="11">
        <v>35730</v>
      </c>
      <c r="K26" s="12">
        <v>113525</v>
      </c>
      <c r="L26" s="13">
        <v>0.06</v>
      </c>
      <c r="M26" s="1" t="s">
        <v>44</v>
      </c>
      <c r="N26" s="1" t="s">
        <v>88</v>
      </c>
      <c r="O26" s="1"/>
    </row>
    <row r="27" spans="1:15" ht="15" customHeight="1" x14ac:dyDescent="0.3">
      <c r="A27" s="1">
        <v>26</v>
      </c>
      <c r="B27" s="1" t="s">
        <v>127</v>
      </c>
      <c r="C27" s="1" t="s">
        <v>128</v>
      </c>
      <c r="D27" s="1" t="s">
        <v>65</v>
      </c>
      <c r="E27" s="1" t="s">
        <v>73</v>
      </c>
      <c r="F27" s="1" t="s">
        <v>42</v>
      </c>
      <c r="G27" s="1" t="s">
        <v>24</v>
      </c>
      <c r="H27" s="1" t="s">
        <v>43</v>
      </c>
      <c r="I27" s="1">
        <v>64</v>
      </c>
      <c r="J27" s="11">
        <v>38120</v>
      </c>
      <c r="K27" s="12">
        <v>184342</v>
      </c>
      <c r="L27" s="13">
        <v>0.22</v>
      </c>
      <c r="M27" s="1" t="s">
        <v>22</v>
      </c>
      <c r="N27" s="1" t="s">
        <v>129</v>
      </c>
      <c r="O27" s="1"/>
    </row>
    <row r="28" spans="1:15" ht="15" customHeight="1" x14ac:dyDescent="0.3">
      <c r="A28" s="1">
        <v>27</v>
      </c>
      <c r="B28" s="1" t="s">
        <v>130</v>
      </c>
      <c r="C28" s="1" t="s">
        <v>131</v>
      </c>
      <c r="D28" s="1" t="s">
        <v>65</v>
      </c>
      <c r="E28" s="1" t="s">
        <v>98</v>
      </c>
      <c r="F28" s="1" t="s">
        <v>74</v>
      </c>
      <c r="G28" s="1" t="s">
        <v>24</v>
      </c>
      <c r="H28" s="1" t="s">
        <v>84</v>
      </c>
      <c r="I28" s="1">
        <v>58</v>
      </c>
      <c r="J28" s="11">
        <v>44159</v>
      </c>
      <c r="K28" s="12">
        <v>151341</v>
      </c>
      <c r="L28" s="13">
        <v>0.22</v>
      </c>
      <c r="M28" s="1" t="s">
        <v>44</v>
      </c>
      <c r="N28" s="1" t="s">
        <v>62</v>
      </c>
      <c r="O28" s="1"/>
    </row>
    <row r="29" spans="1:15" ht="15" customHeight="1" x14ac:dyDescent="0.3">
      <c r="A29" s="1">
        <v>28</v>
      </c>
      <c r="B29" s="1" t="s">
        <v>132</v>
      </c>
      <c r="C29" s="1" t="s">
        <v>133</v>
      </c>
      <c r="D29" s="1" t="s">
        <v>87</v>
      </c>
      <c r="E29" s="1" t="s">
        <v>98</v>
      </c>
      <c r="F29" s="1" t="s">
        <v>42</v>
      </c>
      <c r="G29" s="1" t="s">
        <v>60</v>
      </c>
      <c r="H29" s="1" t="s">
        <v>84</v>
      </c>
      <c r="I29" s="1">
        <v>50</v>
      </c>
      <c r="J29" s="11">
        <v>38210</v>
      </c>
      <c r="K29" s="12">
        <v>118900</v>
      </c>
      <c r="L29" s="13">
        <v>0.05</v>
      </c>
      <c r="M29" s="1" t="s">
        <v>44</v>
      </c>
      <c r="N29" s="1" t="s">
        <v>62</v>
      </c>
      <c r="O29" s="1"/>
    </row>
    <row r="30" spans="1:15" ht="15" customHeight="1" x14ac:dyDescent="0.3">
      <c r="A30" s="1">
        <v>29</v>
      </c>
      <c r="B30" s="1" t="s">
        <v>134</v>
      </c>
      <c r="C30" s="1" t="s">
        <v>135</v>
      </c>
      <c r="D30" s="1" t="s">
        <v>101</v>
      </c>
      <c r="E30" s="1" t="s">
        <v>98</v>
      </c>
      <c r="F30" s="1" t="s">
        <v>49</v>
      </c>
      <c r="G30" s="1" t="s">
        <v>60</v>
      </c>
      <c r="H30" s="1" t="s">
        <v>102</v>
      </c>
      <c r="I30" s="1">
        <v>41</v>
      </c>
      <c r="J30" s="11">
        <v>42868</v>
      </c>
      <c r="K30" s="12">
        <v>153370</v>
      </c>
      <c r="L30" s="13">
        <v>0.1</v>
      </c>
      <c r="M30" s="1" t="s">
        <v>44</v>
      </c>
      <c r="N30" s="1" t="s">
        <v>50</v>
      </c>
      <c r="O30" s="1"/>
    </row>
    <row r="31" spans="1:15" ht="15" customHeight="1" x14ac:dyDescent="0.3">
      <c r="A31" s="1">
        <v>30</v>
      </c>
      <c r="B31" s="1" t="s">
        <v>136</v>
      </c>
      <c r="C31" s="1" t="s">
        <v>137</v>
      </c>
      <c r="D31" s="1" t="s">
        <v>83</v>
      </c>
      <c r="E31" s="1" t="s">
        <v>54</v>
      </c>
      <c r="F31" s="1" t="s">
        <v>74</v>
      </c>
      <c r="G31" s="1" t="s">
        <v>24</v>
      </c>
      <c r="H31" s="1" t="s">
        <v>43</v>
      </c>
      <c r="I31" s="1">
        <v>50</v>
      </c>
      <c r="J31" s="11">
        <v>37330</v>
      </c>
      <c r="K31" s="12">
        <v>72860</v>
      </c>
      <c r="L31" s="13">
        <v>0</v>
      </c>
      <c r="M31" s="1" t="s">
        <v>22</v>
      </c>
      <c r="N31" s="1" t="s">
        <v>56</v>
      </c>
      <c r="O31" s="1"/>
    </row>
    <row r="32" spans="1:15" ht="15" customHeight="1" x14ac:dyDescent="0.3">
      <c r="A32" s="1">
        <v>31</v>
      </c>
      <c r="B32" s="1" t="s">
        <v>138</v>
      </c>
      <c r="C32" s="1" t="s">
        <v>139</v>
      </c>
      <c r="D32" s="1" t="s">
        <v>107</v>
      </c>
      <c r="E32" s="1" t="s">
        <v>79</v>
      </c>
      <c r="F32" s="1" t="s">
        <v>55</v>
      </c>
      <c r="G32" s="1" t="s">
        <v>60</v>
      </c>
      <c r="H32" s="1" t="s">
        <v>84</v>
      </c>
      <c r="I32" s="1">
        <v>59</v>
      </c>
      <c r="J32" s="11">
        <v>37116</v>
      </c>
      <c r="K32" s="12">
        <v>255610</v>
      </c>
      <c r="L32" s="13">
        <v>0.36</v>
      </c>
      <c r="M32" s="1" t="s">
        <v>44</v>
      </c>
      <c r="N32" s="1" t="s">
        <v>69</v>
      </c>
      <c r="O32" s="1"/>
    </row>
    <row r="33" spans="1:15" ht="15" customHeight="1" x14ac:dyDescent="0.3">
      <c r="A33" s="1">
        <v>32</v>
      </c>
      <c r="B33" s="1" t="s">
        <v>140</v>
      </c>
      <c r="C33" s="1" t="s">
        <v>141</v>
      </c>
      <c r="D33" s="1" t="s">
        <v>72</v>
      </c>
      <c r="E33" s="1" t="s">
        <v>5</v>
      </c>
      <c r="F33" s="1" t="s">
        <v>49</v>
      </c>
      <c r="G33" s="1" t="s">
        <v>24</v>
      </c>
      <c r="H33" s="1" t="s">
        <v>43</v>
      </c>
      <c r="I33" s="1">
        <v>26</v>
      </c>
      <c r="J33" s="11">
        <v>44128</v>
      </c>
      <c r="K33" s="12">
        <v>84962</v>
      </c>
      <c r="L33" s="13">
        <v>0</v>
      </c>
      <c r="M33" s="1" t="s">
        <v>22</v>
      </c>
      <c r="N33" s="1" t="s">
        <v>80</v>
      </c>
      <c r="O33" s="1"/>
    </row>
    <row r="34" spans="1:15" ht="15" customHeight="1" x14ac:dyDescent="0.3">
      <c r="A34" s="1">
        <v>33</v>
      </c>
      <c r="B34" s="1" t="s">
        <v>142</v>
      </c>
      <c r="C34" s="1" t="s">
        <v>143</v>
      </c>
      <c r="D34" s="1" t="s">
        <v>87</v>
      </c>
      <c r="E34" s="1" t="s">
        <v>144</v>
      </c>
      <c r="F34" s="1" t="s">
        <v>74</v>
      </c>
      <c r="G34" s="1" t="s">
        <v>24</v>
      </c>
      <c r="H34" s="1" t="s">
        <v>61</v>
      </c>
      <c r="I34" s="1">
        <v>55</v>
      </c>
      <c r="J34" s="11">
        <v>43073</v>
      </c>
      <c r="K34" s="12">
        <v>103795</v>
      </c>
      <c r="L34" s="13">
        <v>7.0000000000000007E-2</v>
      </c>
      <c r="M34" s="1" t="s">
        <v>44</v>
      </c>
      <c r="N34" s="1" t="s">
        <v>62</v>
      </c>
      <c r="O34" s="1"/>
    </row>
    <row r="35" spans="1:15" ht="15" customHeight="1" x14ac:dyDescent="0.3">
      <c r="A35" s="1">
        <v>34</v>
      </c>
      <c r="B35" s="1" t="s">
        <v>145</v>
      </c>
      <c r="C35" s="1" t="s">
        <v>146</v>
      </c>
      <c r="D35" s="1" t="s">
        <v>112</v>
      </c>
      <c r="E35" s="1" t="s">
        <v>54</v>
      </c>
      <c r="F35" s="1" t="s">
        <v>49</v>
      </c>
      <c r="G35" s="1" t="s">
        <v>60</v>
      </c>
      <c r="H35" s="1" t="s">
        <v>43</v>
      </c>
      <c r="I35" s="1">
        <v>32</v>
      </c>
      <c r="J35" s="11">
        <v>43111</v>
      </c>
      <c r="K35" s="12">
        <v>97509</v>
      </c>
      <c r="L35" s="13">
        <v>0</v>
      </c>
      <c r="M35" s="1" t="s">
        <v>22</v>
      </c>
      <c r="N35" s="1" t="s">
        <v>56</v>
      </c>
      <c r="O35" s="1"/>
    </row>
    <row r="36" spans="1:15" ht="15" customHeight="1" x14ac:dyDescent="0.3">
      <c r="A36" s="1">
        <v>35</v>
      </c>
      <c r="B36" s="1" t="s">
        <v>147</v>
      </c>
      <c r="C36" s="1" t="s">
        <v>148</v>
      </c>
      <c r="D36" s="1" t="s">
        <v>149</v>
      </c>
      <c r="E36" s="1" t="s">
        <v>144</v>
      </c>
      <c r="F36" s="1" t="s">
        <v>74</v>
      </c>
      <c r="G36" s="1" t="s">
        <v>24</v>
      </c>
      <c r="H36" s="1" t="s">
        <v>84</v>
      </c>
      <c r="I36" s="1">
        <v>50</v>
      </c>
      <c r="J36" s="11">
        <v>44811</v>
      </c>
      <c r="K36" s="12">
        <v>54931</v>
      </c>
      <c r="L36" s="13">
        <v>0</v>
      </c>
      <c r="M36" s="1" t="s">
        <v>44</v>
      </c>
      <c r="N36" s="1" t="s">
        <v>66</v>
      </c>
      <c r="O36" s="1"/>
    </row>
    <row r="37" spans="1:15" ht="15" customHeight="1" x14ac:dyDescent="0.3">
      <c r="A37" s="1">
        <v>36</v>
      </c>
      <c r="B37" s="1" t="s">
        <v>150</v>
      </c>
      <c r="C37" s="1" t="s">
        <v>151</v>
      </c>
      <c r="D37" s="1" t="s">
        <v>152</v>
      </c>
      <c r="E37" s="1" t="s">
        <v>41</v>
      </c>
      <c r="F37" s="1" t="s">
        <v>74</v>
      </c>
      <c r="G37" s="1" t="s">
        <v>24</v>
      </c>
      <c r="H37" s="1" t="s">
        <v>61</v>
      </c>
      <c r="I37" s="1">
        <v>54</v>
      </c>
      <c r="J37" s="11">
        <v>40055</v>
      </c>
      <c r="K37" s="12">
        <v>88689</v>
      </c>
      <c r="L37" s="13">
        <v>0</v>
      </c>
      <c r="M37" s="1" t="s">
        <v>44</v>
      </c>
      <c r="N37" s="1" t="s">
        <v>69</v>
      </c>
      <c r="O37" s="1"/>
    </row>
    <row r="38" spans="1:15" ht="15" customHeight="1" x14ac:dyDescent="0.3">
      <c r="A38" s="1">
        <v>37</v>
      </c>
      <c r="B38" s="1" t="s">
        <v>153</v>
      </c>
      <c r="C38" s="1" t="s">
        <v>154</v>
      </c>
      <c r="D38" s="1" t="s">
        <v>101</v>
      </c>
      <c r="E38" s="1" t="s">
        <v>73</v>
      </c>
      <c r="F38" s="1" t="s">
        <v>49</v>
      </c>
      <c r="G38" s="1" t="s">
        <v>60</v>
      </c>
      <c r="H38" s="1" t="s">
        <v>61</v>
      </c>
      <c r="I38" s="1">
        <v>31</v>
      </c>
      <c r="J38" s="11">
        <v>42270</v>
      </c>
      <c r="K38" s="12">
        <v>158184</v>
      </c>
      <c r="L38" s="13">
        <v>0.15</v>
      </c>
      <c r="M38" s="1" t="s">
        <v>155</v>
      </c>
      <c r="N38" s="1" t="s">
        <v>156</v>
      </c>
      <c r="O38" s="11">
        <v>43308</v>
      </c>
    </row>
    <row r="39" spans="1:15" ht="15" customHeight="1" x14ac:dyDescent="0.3">
      <c r="A39" s="1">
        <v>38</v>
      </c>
      <c r="B39" s="1" t="s">
        <v>157</v>
      </c>
      <c r="C39" s="1" t="s">
        <v>158</v>
      </c>
      <c r="D39" s="1" t="s">
        <v>48</v>
      </c>
      <c r="E39" s="1" t="s">
        <v>98</v>
      </c>
      <c r="F39" s="1" t="s">
        <v>55</v>
      </c>
      <c r="G39" s="1" t="s">
        <v>24</v>
      </c>
      <c r="H39" s="1" t="s">
        <v>84</v>
      </c>
      <c r="I39" s="1">
        <v>47</v>
      </c>
      <c r="J39" s="11">
        <v>42410</v>
      </c>
      <c r="K39" s="12">
        <v>48523</v>
      </c>
      <c r="L39" s="13">
        <v>0</v>
      </c>
      <c r="M39" s="1" t="s">
        <v>44</v>
      </c>
      <c r="N39" s="1" t="s">
        <v>66</v>
      </c>
      <c r="O39" s="1"/>
    </row>
    <row r="40" spans="1:15" ht="15" customHeight="1" x14ac:dyDescent="0.3">
      <c r="A40" s="1">
        <v>39</v>
      </c>
      <c r="B40" s="1" t="s">
        <v>159</v>
      </c>
      <c r="C40" s="1" t="s">
        <v>160</v>
      </c>
      <c r="D40" s="1" t="s">
        <v>72</v>
      </c>
      <c r="E40" s="1" t="s">
        <v>98</v>
      </c>
      <c r="F40" s="1" t="s">
        <v>74</v>
      </c>
      <c r="G40" s="1" t="s">
        <v>24</v>
      </c>
      <c r="H40" s="1" t="s">
        <v>43</v>
      </c>
      <c r="I40" s="1">
        <v>26</v>
      </c>
      <c r="J40" s="11">
        <v>44597</v>
      </c>
      <c r="K40" s="12">
        <v>70946</v>
      </c>
      <c r="L40" s="13">
        <v>0</v>
      </c>
      <c r="M40" s="1" t="s">
        <v>22</v>
      </c>
      <c r="N40" s="1" t="s">
        <v>56</v>
      </c>
      <c r="O40" s="1"/>
    </row>
    <row r="41" spans="1:15" ht="15" customHeight="1" x14ac:dyDescent="0.3">
      <c r="A41" s="1">
        <v>40</v>
      </c>
      <c r="B41" s="1" t="s">
        <v>161</v>
      </c>
      <c r="C41" s="1" t="s">
        <v>162</v>
      </c>
      <c r="D41" s="1" t="s">
        <v>101</v>
      </c>
      <c r="E41" s="1" t="s">
        <v>79</v>
      </c>
      <c r="F41" s="1" t="s">
        <v>74</v>
      </c>
      <c r="G41" s="1" t="s">
        <v>60</v>
      </c>
      <c r="H41" s="1" t="s">
        <v>43</v>
      </c>
      <c r="I41" s="1">
        <v>62</v>
      </c>
      <c r="J41" s="11">
        <v>44513</v>
      </c>
      <c r="K41" s="12">
        <v>134487</v>
      </c>
      <c r="L41" s="13">
        <v>0.1</v>
      </c>
      <c r="M41" s="1" t="s">
        <v>44</v>
      </c>
      <c r="N41" s="1" t="s">
        <v>62</v>
      </c>
      <c r="O41" s="1"/>
    </row>
    <row r="42" spans="1:15" ht="15" customHeight="1" x14ac:dyDescent="0.3">
      <c r="A42" s="1">
        <v>41</v>
      </c>
      <c r="B42" s="1" t="s">
        <v>163</v>
      </c>
      <c r="C42" s="1" t="s">
        <v>164</v>
      </c>
      <c r="D42" s="1" t="s">
        <v>72</v>
      </c>
      <c r="E42" s="1" t="s">
        <v>79</v>
      </c>
      <c r="F42" s="1" t="s">
        <v>55</v>
      </c>
      <c r="G42" s="1" t="s">
        <v>60</v>
      </c>
      <c r="H42" s="1" t="s">
        <v>61</v>
      </c>
      <c r="I42" s="1">
        <v>35</v>
      </c>
      <c r="J42" s="11">
        <v>41005</v>
      </c>
      <c r="K42" s="12">
        <v>76111</v>
      </c>
      <c r="L42" s="13">
        <v>0</v>
      </c>
      <c r="M42" s="1" t="s">
        <v>44</v>
      </c>
      <c r="N42" s="1" t="s">
        <v>50</v>
      </c>
      <c r="O42" s="1"/>
    </row>
    <row r="43" spans="1:15" ht="15" customHeight="1" x14ac:dyDescent="0.3">
      <c r="A43" s="1">
        <v>42</v>
      </c>
      <c r="B43" s="1" t="s">
        <v>165</v>
      </c>
      <c r="C43" s="1" t="s">
        <v>166</v>
      </c>
      <c r="D43" s="1" t="s">
        <v>87</v>
      </c>
      <c r="E43" s="1" t="s">
        <v>73</v>
      </c>
      <c r="F43" s="1" t="s">
        <v>55</v>
      </c>
      <c r="G43" s="1" t="s">
        <v>60</v>
      </c>
      <c r="H43" s="1" t="s">
        <v>84</v>
      </c>
      <c r="I43" s="1">
        <v>48</v>
      </c>
      <c r="J43" s="11">
        <v>36064</v>
      </c>
      <c r="K43" s="12">
        <v>119220</v>
      </c>
      <c r="L43" s="13">
        <v>0.09</v>
      </c>
      <c r="M43" s="1" t="s">
        <v>44</v>
      </c>
      <c r="N43" s="1" t="s">
        <v>45</v>
      </c>
      <c r="O43" s="11">
        <v>42676</v>
      </c>
    </row>
    <row r="44" spans="1:15" ht="15" customHeight="1" x14ac:dyDescent="0.3">
      <c r="A44" s="1">
        <v>43</v>
      </c>
      <c r="B44" s="1" t="s">
        <v>167</v>
      </c>
      <c r="C44" s="1" t="s">
        <v>168</v>
      </c>
      <c r="D44" s="1" t="s">
        <v>107</v>
      </c>
      <c r="E44" s="1" t="s">
        <v>73</v>
      </c>
      <c r="F44" s="1" t="s">
        <v>42</v>
      </c>
      <c r="G44" s="1" t="s">
        <v>24</v>
      </c>
      <c r="H44" s="1" t="s">
        <v>43</v>
      </c>
      <c r="I44" s="1">
        <v>35</v>
      </c>
      <c r="J44" s="11">
        <v>44297</v>
      </c>
      <c r="K44" s="12">
        <v>180858</v>
      </c>
      <c r="L44" s="13">
        <v>0.32</v>
      </c>
      <c r="M44" s="1" t="s">
        <v>22</v>
      </c>
      <c r="N44" s="1" t="s">
        <v>75</v>
      </c>
      <c r="O44" s="1"/>
    </row>
    <row r="45" spans="1:15" ht="15" customHeight="1" x14ac:dyDescent="0.3">
      <c r="A45" s="1">
        <v>44</v>
      </c>
      <c r="B45" s="1" t="s">
        <v>169</v>
      </c>
      <c r="C45" s="1" t="s">
        <v>170</v>
      </c>
      <c r="D45" s="1" t="s">
        <v>87</v>
      </c>
      <c r="E45" s="1" t="s">
        <v>73</v>
      </c>
      <c r="F45" s="1" t="s">
        <v>74</v>
      </c>
      <c r="G45" s="1" t="s">
        <v>60</v>
      </c>
      <c r="H45" s="1" t="s">
        <v>43</v>
      </c>
      <c r="I45" s="1">
        <v>45</v>
      </c>
      <c r="J45" s="11">
        <v>38666</v>
      </c>
      <c r="K45" s="12">
        <v>114072</v>
      </c>
      <c r="L45" s="13">
        <v>0.08</v>
      </c>
      <c r="M45" s="1" t="s">
        <v>44</v>
      </c>
      <c r="N45" s="1" t="s">
        <v>69</v>
      </c>
      <c r="O45" s="1"/>
    </row>
    <row r="46" spans="1:15" ht="15" customHeight="1" x14ac:dyDescent="0.3">
      <c r="A46" s="1">
        <v>45</v>
      </c>
      <c r="B46" s="1" t="s">
        <v>171</v>
      </c>
      <c r="C46" s="1" t="s">
        <v>172</v>
      </c>
      <c r="D46" s="1" t="s">
        <v>152</v>
      </c>
      <c r="E46" s="1" t="s">
        <v>41</v>
      </c>
      <c r="F46" s="1" t="s">
        <v>55</v>
      </c>
      <c r="G46" s="1" t="s">
        <v>60</v>
      </c>
      <c r="H46" s="1" t="s">
        <v>43</v>
      </c>
      <c r="I46" s="1">
        <v>26</v>
      </c>
      <c r="J46" s="11">
        <v>44373</v>
      </c>
      <c r="K46" s="12">
        <v>91672</v>
      </c>
      <c r="L46" s="13">
        <v>0</v>
      </c>
      <c r="M46" s="1" t="s">
        <v>22</v>
      </c>
      <c r="N46" s="1" t="s">
        <v>129</v>
      </c>
      <c r="O46" s="1"/>
    </row>
    <row r="47" spans="1:15" ht="15" customHeight="1" x14ac:dyDescent="0.3">
      <c r="A47" s="1">
        <v>46</v>
      </c>
      <c r="B47" s="1" t="s">
        <v>173</v>
      </c>
      <c r="C47" s="1" t="s">
        <v>174</v>
      </c>
      <c r="D47" s="1" t="s">
        <v>78</v>
      </c>
      <c r="E47" s="1" t="s">
        <v>98</v>
      </c>
      <c r="F47" s="1" t="s">
        <v>49</v>
      </c>
      <c r="G47" s="1" t="s">
        <v>60</v>
      </c>
      <c r="H47" s="1" t="s">
        <v>61</v>
      </c>
      <c r="I47" s="1">
        <v>48</v>
      </c>
      <c r="J47" s="11">
        <v>38378</v>
      </c>
      <c r="K47" s="12">
        <v>71542</v>
      </c>
      <c r="L47" s="13">
        <v>0</v>
      </c>
      <c r="M47" s="1" t="s">
        <v>44</v>
      </c>
      <c r="N47" s="1" t="s">
        <v>50</v>
      </c>
      <c r="O47" s="1"/>
    </row>
    <row r="48" spans="1:15" ht="15" customHeight="1" x14ac:dyDescent="0.3">
      <c r="A48" s="1">
        <v>47</v>
      </c>
      <c r="B48" s="1" t="s">
        <v>175</v>
      </c>
      <c r="C48" s="1" t="s">
        <v>176</v>
      </c>
      <c r="D48" s="1" t="s">
        <v>177</v>
      </c>
      <c r="E48" s="1" t="s">
        <v>54</v>
      </c>
      <c r="F48" s="1" t="s">
        <v>74</v>
      </c>
      <c r="G48" s="1" t="s">
        <v>24</v>
      </c>
      <c r="H48" s="1" t="s">
        <v>84</v>
      </c>
      <c r="I48" s="1">
        <v>33</v>
      </c>
      <c r="J48" s="11">
        <v>42722</v>
      </c>
      <c r="K48" s="12">
        <v>54700</v>
      </c>
      <c r="L48" s="13">
        <v>0</v>
      </c>
      <c r="M48" s="1" t="s">
        <v>44</v>
      </c>
      <c r="N48" s="1" t="s">
        <v>88</v>
      </c>
      <c r="O48" s="1"/>
    </row>
    <row r="49" spans="1:15" ht="15" customHeight="1" x14ac:dyDescent="0.3">
      <c r="A49" s="1">
        <v>48</v>
      </c>
      <c r="B49" s="1" t="s">
        <v>178</v>
      </c>
      <c r="C49" s="1" t="s">
        <v>179</v>
      </c>
      <c r="D49" s="1" t="s">
        <v>78</v>
      </c>
      <c r="E49" s="1" t="s">
        <v>5</v>
      </c>
      <c r="F49" s="1" t="s">
        <v>49</v>
      </c>
      <c r="G49" s="1" t="s">
        <v>24</v>
      </c>
      <c r="H49" s="1" t="s">
        <v>43</v>
      </c>
      <c r="I49" s="1">
        <v>55</v>
      </c>
      <c r="J49" s="11">
        <v>40671</v>
      </c>
      <c r="K49" s="12">
        <v>65022</v>
      </c>
      <c r="L49" s="13">
        <v>0</v>
      </c>
      <c r="M49" s="1" t="s">
        <v>22</v>
      </c>
      <c r="N49" s="1" t="s">
        <v>75</v>
      </c>
      <c r="O49" s="1"/>
    </row>
    <row r="50" spans="1:15" ht="15" customHeight="1" x14ac:dyDescent="0.3">
      <c r="A50" s="1">
        <v>49</v>
      </c>
      <c r="B50" s="1" t="s">
        <v>180</v>
      </c>
      <c r="C50" s="1" t="s">
        <v>181</v>
      </c>
      <c r="D50" s="1" t="s">
        <v>182</v>
      </c>
      <c r="E50" s="1" t="s">
        <v>54</v>
      </c>
      <c r="F50" s="1" t="s">
        <v>55</v>
      </c>
      <c r="G50" s="1" t="s">
        <v>24</v>
      </c>
      <c r="H50" s="1" t="s">
        <v>43</v>
      </c>
      <c r="I50" s="1">
        <v>38</v>
      </c>
      <c r="J50" s="11">
        <v>40645</v>
      </c>
      <c r="K50" s="12">
        <v>65109</v>
      </c>
      <c r="L50" s="13">
        <v>0</v>
      </c>
      <c r="M50" s="1" t="s">
        <v>44</v>
      </c>
      <c r="N50" s="1" t="s">
        <v>69</v>
      </c>
      <c r="O50" s="1"/>
    </row>
    <row r="51" spans="1:15" ht="15" customHeight="1" x14ac:dyDescent="0.3">
      <c r="A51" s="1">
        <v>50</v>
      </c>
      <c r="B51" s="1" t="s">
        <v>183</v>
      </c>
      <c r="C51" s="1" t="s">
        <v>184</v>
      </c>
      <c r="D51" s="1" t="s">
        <v>87</v>
      </c>
      <c r="E51" s="1" t="s">
        <v>73</v>
      </c>
      <c r="F51" s="1" t="s">
        <v>74</v>
      </c>
      <c r="G51" s="1" t="s">
        <v>60</v>
      </c>
      <c r="H51" s="1" t="s">
        <v>43</v>
      </c>
      <c r="I51" s="1">
        <v>49</v>
      </c>
      <c r="J51" s="11">
        <v>44562</v>
      </c>
      <c r="K51" s="12">
        <v>126598</v>
      </c>
      <c r="L51" s="13">
        <v>0.09</v>
      </c>
      <c r="M51" s="1" t="s">
        <v>44</v>
      </c>
      <c r="N51" s="1" t="s">
        <v>88</v>
      </c>
      <c r="O51" s="1"/>
    </row>
    <row r="52" spans="1:15" ht="15" customHeight="1" x14ac:dyDescent="0.3">
      <c r="A52" s="1">
        <v>51</v>
      </c>
      <c r="B52" s="1" t="s">
        <v>185</v>
      </c>
      <c r="C52" s="1" t="s">
        <v>186</v>
      </c>
      <c r="D52" s="1" t="s">
        <v>182</v>
      </c>
      <c r="E52" s="1" t="s">
        <v>54</v>
      </c>
      <c r="F52" s="1" t="s">
        <v>49</v>
      </c>
      <c r="G52" s="1" t="s">
        <v>60</v>
      </c>
      <c r="H52" s="1" t="s">
        <v>61</v>
      </c>
      <c r="I52" s="1">
        <v>52</v>
      </c>
      <c r="J52" s="11">
        <v>43258</v>
      </c>
      <c r="K52" s="12">
        <v>72388</v>
      </c>
      <c r="L52" s="13">
        <v>0</v>
      </c>
      <c r="M52" s="1" t="s">
        <v>44</v>
      </c>
      <c r="N52" s="1" t="s">
        <v>88</v>
      </c>
      <c r="O52" s="1"/>
    </row>
    <row r="53" spans="1:15" ht="15" customHeight="1" x14ac:dyDescent="0.3">
      <c r="A53" s="1">
        <v>52</v>
      </c>
      <c r="B53" s="1" t="s">
        <v>187</v>
      </c>
      <c r="C53" s="1" t="s">
        <v>188</v>
      </c>
      <c r="D53" s="1" t="s">
        <v>107</v>
      </c>
      <c r="E53" s="1" t="s">
        <v>79</v>
      </c>
      <c r="F53" s="1" t="s">
        <v>49</v>
      </c>
      <c r="G53" s="1" t="s">
        <v>24</v>
      </c>
      <c r="H53" s="1" t="s">
        <v>43</v>
      </c>
      <c r="I53" s="1">
        <v>27</v>
      </c>
      <c r="J53" s="11">
        <v>44334</v>
      </c>
      <c r="K53" s="12">
        <v>205216</v>
      </c>
      <c r="L53" s="13">
        <v>0.36</v>
      </c>
      <c r="M53" s="1" t="s">
        <v>44</v>
      </c>
      <c r="N53" s="1" t="s">
        <v>50</v>
      </c>
      <c r="O53" s="1"/>
    </row>
    <row r="54" spans="1:15" ht="15" customHeight="1" x14ac:dyDescent="0.3">
      <c r="A54" s="1">
        <v>53</v>
      </c>
      <c r="B54" s="1" t="s">
        <v>189</v>
      </c>
      <c r="C54" s="1" t="s">
        <v>190</v>
      </c>
      <c r="D54" s="1" t="s">
        <v>191</v>
      </c>
      <c r="E54" s="1" t="s">
        <v>54</v>
      </c>
      <c r="F54" s="1" t="s">
        <v>74</v>
      </c>
      <c r="G54" s="1" t="s">
        <v>24</v>
      </c>
      <c r="H54" s="1" t="s">
        <v>84</v>
      </c>
      <c r="I54" s="1">
        <v>34</v>
      </c>
      <c r="J54" s="11">
        <v>41256</v>
      </c>
      <c r="K54" s="12">
        <v>74004</v>
      </c>
      <c r="L54" s="13">
        <v>0</v>
      </c>
      <c r="M54" s="1" t="s">
        <v>44</v>
      </c>
      <c r="N54" s="1" t="s">
        <v>45</v>
      </c>
      <c r="O54" s="1"/>
    </row>
    <row r="55" spans="1:15" ht="15" customHeight="1" x14ac:dyDescent="0.3">
      <c r="A55" s="1">
        <v>54</v>
      </c>
      <c r="B55" s="1" t="s">
        <v>192</v>
      </c>
      <c r="C55" s="1" t="s">
        <v>193</v>
      </c>
      <c r="D55" s="1" t="s">
        <v>107</v>
      </c>
      <c r="E55" s="1" t="s">
        <v>41</v>
      </c>
      <c r="F55" s="1" t="s">
        <v>49</v>
      </c>
      <c r="G55" s="1" t="s">
        <v>60</v>
      </c>
      <c r="H55" s="1" t="s">
        <v>84</v>
      </c>
      <c r="I55" s="1">
        <v>65</v>
      </c>
      <c r="J55" s="11">
        <v>37098</v>
      </c>
      <c r="K55" s="12">
        <v>203030</v>
      </c>
      <c r="L55" s="13">
        <v>0.31</v>
      </c>
      <c r="M55" s="1" t="s">
        <v>44</v>
      </c>
      <c r="N55" s="1" t="s">
        <v>50</v>
      </c>
      <c r="O55" s="1"/>
    </row>
    <row r="56" spans="1:15" ht="15" customHeight="1" x14ac:dyDescent="0.3">
      <c r="A56" s="1">
        <v>55</v>
      </c>
      <c r="B56" s="1" t="s">
        <v>194</v>
      </c>
      <c r="C56" s="1" t="s">
        <v>195</v>
      </c>
      <c r="D56" s="1" t="s">
        <v>65</v>
      </c>
      <c r="E56" s="1" t="s">
        <v>5</v>
      </c>
      <c r="F56" s="1" t="s">
        <v>74</v>
      </c>
      <c r="G56" s="1" t="s">
        <v>60</v>
      </c>
      <c r="H56" s="1" t="s">
        <v>61</v>
      </c>
      <c r="I56" s="1">
        <v>38</v>
      </c>
      <c r="J56" s="11">
        <v>42500</v>
      </c>
      <c r="K56" s="12">
        <v>194864</v>
      </c>
      <c r="L56" s="13">
        <v>0.24</v>
      </c>
      <c r="M56" s="1" t="s">
        <v>44</v>
      </c>
      <c r="N56" s="1" t="s">
        <v>66</v>
      </c>
      <c r="O56" s="1"/>
    </row>
    <row r="57" spans="1:15" ht="15" customHeight="1" x14ac:dyDescent="0.3">
      <c r="A57" s="1">
        <v>56</v>
      </c>
      <c r="B57" s="1" t="s">
        <v>196</v>
      </c>
      <c r="C57" s="1" t="s">
        <v>197</v>
      </c>
      <c r="D57" s="1" t="s">
        <v>198</v>
      </c>
      <c r="E57" s="1" t="s">
        <v>54</v>
      </c>
      <c r="F57" s="1" t="s">
        <v>42</v>
      </c>
      <c r="G57" s="1" t="s">
        <v>60</v>
      </c>
      <c r="H57" s="1" t="s">
        <v>43</v>
      </c>
      <c r="I57" s="1">
        <v>63</v>
      </c>
      <c r="J57" s="11">
        <v>37283</v>
      </c>
      <c r="K57" s="12">
        <v>76659</v>
      </c>
      <c r="L57" s="13">
        <v>0.05</v>
      </c>
      <c r="M57" s="1" t="s">
        <v>44</v>
      </c>
      <c r="N57" s="1" t="s">
        <v>69</v>
      </c>
      <c r="O57" s="1"/>
    </row>
    <row r="58" spans="1:15" ht="15" customHeight="1" x14ac:dyDescent="0.3">
      <c r="A58" s="1">
        <v>57</v>
      </c>
      <c r="B58" s="1" t="s">
        <v>199</v>
      </c>
      <c r="C58" s="1" t="s">
        <v>200</v>
      </c>
      <c r="D58" s="1" t="s">
        <v>87</v>
      </c>
      <c r="E58" s="1" t="s">
        <v>5</v>
      </c>
      <c r="F58" s="1" t="s">
        <v>49</v>
      </c>
      <c r="G58" s="1" t="s">
        <v>24</v>
      </c>
      <c r="H58" s="1" t="s">
        <v>61</v>
      </c>
      <c r="I58" s="1">
        <v>42</v>
      </c>
      <c r="J58" s="11">
        <v>38513</v>
      </c>
      <c r="K58" s="12">
        <v>101630</v>
      </c>
      <c r="L58" s="13">
        <v>0.08</v>
      </c>
      <c r="M58" s="1" t="s">
        <v>155</v>
      </c>
      <c r="N58" s="1" t="s">
        <v>201</v>
      </c>
      <c r="O58" s="1"/>
    </row>
    <row r="59" spans="1:15" ht="15" customHeight="1" x14ac:dyDescent="0.3">
      <c r="A59" s="1">
        <v>58</v>
      </c>
      <c r="B59" s="1" t="s">
        <v>202</v>
      </c>
      <c r="C59" s="1" t="s">
        <v>203</v>
      </c>
      <c r="D59" s="1" t="s">
        <v>101</v>
      </c>
      <c r="E59" s="1" t="s">
        <v>5</v>
      </c>
      <c r="F59" s="1" t="s">
        <v>55</v>
      </c>
      <c r="G59" s="1" t="s">
        <v>60</v>
      </c>
      <c r="H59" s="1" t="s">
        <v>61</v>
      </c>
      <c r="I59" s="1">
        <v>60</v>
      </c>
      <c r="J59" s="11">
        <v>34297</v>
      </c>
      <c r="K59" s="12">
        <v>126929</v>
      </c>
      <c r="L59" s="13">
        <v>0.12</v>
      </c>
      <c r="M59" s="1" t="s">
        <v>155</v>
      </c>
      <c r="N59" s="1" t="s">
        <v>201</v>
      </c>
      <c r="O59" s="1"/>
    </row>
    <row r="60" spans="1:15" ht="15" customHeight="1" x14ac:dyDescent="0.3">
      <c r="A60" s="1">
        <v>59</v>
      </c>
      <c r="B60" s="1" t="s">
        <v>204</v>
      </c>
      <c r="C60" s="1" t="s">
        <v>205</v>
      </c>
      <c r="D60" s="1" t="s">
        <v>65</v>
      </c>
      <c r="E60" s="1" t="s">
        <v>5</v>
      </c>
      <c r="F60" s="1" t="s">
        <v>42</v>
      </c>
      <c r="G60" s="1" t="s">
        <v>24</v>
      </c>
      <c r="H60" s="1" t="s">
        <v>43</v>
      </c>
      <c r="I60" s="1">
        <v>47</v>
      </c>
      <c r="J60" s="11">
        <v>36490</v>
      </c>
      <c r="K60" s="12">
        <v>155890</v>
      </c>
      <c r="L60" s="13">
        <v>0.17</v>
      </c>
      <c r="M60" s="1" t="s">
        <v>44</v>
      </c>
      <c r="N60" s="1" t="s">
        <v>45</v>
      </c>
      <c r="O60" s="11">
        <v>37952</v>
      </c>
    </row>
    <row r="61" spans="1:15" ht="15" customHeight="1" x14ac:dyDescent="0.3">
      <c r="A61" s="1">
        <v>60</v>
      </c>
      <c r="B61" s="1" t="s">
        <v>206</v>
      </c>
      <c r="C61" s="1" t="s">
        <v>207</v>
      </c>
      <c r="D61" s="1" t="s">
        <v>65</v>
      </c>
      <c r="E61" s="1" t="s">
        <v>79</v>
      </c>
      <c r="F61" s="1" t="s">
        <v>49</v>
      </c>
      <c r="G61" s="1" t="s">
        <v>24</v>
      </c>
      <c r="H61" s="1" t="s">
        <v>43</v>
      </c>
      <c r="I61" s="1">
        <v>50</v>
      </c>
      <c r="J61" s="11">
        <v>43740</v>
      </c>
      <c r="K61" s="12">
        <v>150631</v>
      </c>
      <c r="L61" s="13">
        <v>0.17</v>
      </c>
      <c r="M61" s="1" t="s">
        <v>44</v>
      </c>
      <c r="N61" s="1" t="s">
        <v>69</v>
      </c>
      <c r="O61" s="1"/>
    </row>
    <row r="62" spans="1:15" ht="15" customHeight="1" x14ac:dyDescent="0.3">
      <c r="A62" s="1">
        <v>61</v>
      </c>
      <c r="B62" s="1" t="s">
        <v>208</v>
      </c>
      <c r="C62" s="1" t="s">
        <v>209</v>
      </c>
      <c r="D62" s="1" t="s">
        <v>72</v>
      </c>
      <c r="E62" s="1" t="s">
        <v>5</v>
      </c>
      <c r="F62" s="1" t="s">
        <v>74</v>
      </c>
      <c r="G62" s="1" t="s">
        <v>60</v>
      </c>
      <c r="H62" s="1" t="s">
        <v>43</v>
      </c>
      <c r="I62" s="1">
        <v>39</v>
      </c>
      <c r="J62" s="11">
        <v>41096</v>
      </c>
      <c r="K62" s="12">
        <v>72850</v>
      </c>
      <c r="L62" s="13">
        <v>0</v>
      </c>
      <c r="M62" s="1" t="s">
        <v>44</v>
      </c>
      <c r="N62" s="1" t="s">
        <v>88</v>
      </c>
      <c r="O62" s="1"/>
    </row>
    <row r="63" spans="1:15" ht="15" customHeight="1" x14ac:dyDescent="0.3">
      <c r="A63" s="1">
        <v>62</v>
      </c>
      <c r="B63" s="1" t="s">
        <v>210</v>
      </c>
      <c r="C63" s="1" t="s">
        <v>211</v>
      </c>
      <c r="D63" s="1" t="s">
        <v>122</v>
      </c>
      <c r="E63" s="1" t="s">
        <v>5</v>
      </c>
      <c r="F63" s="1" t="s">
        <v>49</v>
      </c>
      <c r="G63" s="1" t="s">
        <v>24</v>
      </c>
      <c r="H63" s="1" t="s">
        <v>61</v>
      </c>
      <c r="I63" s="1">
        <v>46</v>
      </c>
      <c r="J63" s="11">
        <v>40408</v>
      </c>
      <c r="K63" s="12">
        <v>57951</v>
      </c>
      <c r="L63" s="13">
        <v>0</v>
      </c>
      <c r="M63" s="1" t="s">
        <v>44</v>
      </c>
      <c r="N63" s="1" t="s">
        <v>69</v>
      </c>
      <c r="O63" s="1"/>
    </row>
    <row r="64" spans="1:15" ht="15" customHeight="1" x14ac:dyDescent="0.3">
      <c r="A64" s="1">
        <v>63</v>
      </c>
      <c r="B64" s="1" t="s">
        <v>212</v>
      </c>
      <c r="C64" s="1" t="s">
        <v>213</v>
      </c>
      <c r="D64" s="1" t="s">
        <v>78</v>
      </c>
      <c r="E64" s="1" t="s">
        <v>5</v>
      </c>
      <c r="F64" s="1" t="s">
        <v>42</v>
      </c>
      <c r="G64" s="1" t="s">
        <v>24</v>
      </c>
      <c r="H64" s="1" t="s">
        <v>84</v>
      </c>
      <c r="I64" s="1">
        <v>50</v>
      </c>
      <c r="J64" s="11">
        <v>40388</v>
      </c>
      <c r="K64" s="12">
        <v>70340</v>
      </c>
      <c r="L64" s="13">
        <v>0</v>
      </c>
      <c r="M64" s="1" t="s">
        <v>44</v>
      </c>
      <c r="N64" s="1" t="s">
        <v>88</v>
      </c>
      <c r="O64" s="1"/>
    </row>
    <row r="65" spans="1:15" ht="15" customHeight="1" x14ac:dyDescent="0.3">
      <c r="A65" s="1">
        <v>64</v>
      </c>
      <c r="B65" s="1" t="s">
        <v>214</v>
      </c>
      <c r="C65" s="1" t="s">
        <v>215</v>
      </c>
      <c r="D65" s="1" t="s">
        <v>216</v>
      </c>
      <c r="E65" s="1" t="s">
        <v>41</v>
      </c>
      <c r="F65" s="1" t="s">
        <v>42</v>
      </c>
      <c r="G65" s="1" t="s">
        <v>60</v>
      </c>
      <c r="H65" s="1" t="s">
        <v>43</v>
      </c>
      <c r="I65" s="1">
        <v>55</v>
      </c>
      <c r="J65" s="11">
        <v>39685</v>
      </c>
      <c r="K65" s="12">
        <v>98221</v>
      </c>
      <c r="L65" s="13">
        <v>0</v>
      </c>
      <c r="M65" s="1" t="s">
        <v>22</v>
      </c>
      <c r="N65" s="1" t="s">
        <v>56</v>
      </c>
      <c r="O65" s="1"/>
    </row>
    <row r="66" spans="1:15" ht="15" customHeight="1" x14ac:dyDescent="0.3">
      <c r="A66" s="1">
        <v>65</v>
      </c>
      <c r="B66" s="1" t="s">
        <v>217</v>
      </c>
      <c r="C66" s="1" t="s">
        <v>218</v>
      </c>
      <c r="D66" s="1" t="s">
        <v>101</v>
      </c>
      <c r="E66" s="1" t="s">
        <v>5</v>
      </c>
      <c r="F66" s="1" t="s">
        <v>74</v>
      </c>
      <c r="G66" s="1" t="s">
        <v>24</v>
      </c>
      <c r="H66" s="1" t="s">
        <v>43</v>
      </c>
      <c r="I66" s="1">
        <v>43</v>
      </c>
      <c r="J66" s="11">
        <v>37888</v>
      </c>
      <c r="K66" s="12">
        <v>127175</v>
      </c>
      <c r="L66" s="13">
        <v>0.12</v>
      </c>
      <c r="M66" s="1" t="s">
        <v>44</v>
      </c>
      <c r="N66" s="1" t="s">
        <v>62</v>
      </c>
      <c r="O66" s="1"/>
    </row>
    <row r="67" spans="1:15" ht="15" customHeight="1" x14ac:dyDescent="0.3">
      <c r="A67" s="1">
        <v>66</v>
      </c>
      <c r="B67" s="1" t="s">
        <v>219</v>
      </c>
      <c r="C67" s="1" t="s">
        <v>220</v>
      </c>
      <c r="D67" s="1" t="s">
        <v>72</v>
      </c>
      <c r="E67" s="1" t="s">
        <v>79</v>
      </c>
      <c r="F67" s="1" t="s">
        <v>42</v>
      </c>
      <c r="G67" s="1" t="s">
        <v>60</v>
      </c>
      <c r="H67" s="1" t="s">
        <v>102</v>
      </c>
      <c r="I67" s="1">
        <v>26</v>
      </c>
      <c r="J67" s="11">
        <v>44332</v>
      </c>
      <c r="K67" s="12">
        <v>97542</v>
      </c>
      <c r="L67" s="13">
        <v>0</v>
      </c>
      <c r="M67" s="1" t="s">
        <v>44</v>
      </c>
      <c r="N67" s="1" t="s">
        <v>69</v>
      </c>
      <c r="O67" s="1"/>
    </row>
    <row r="68" spans="1:15" ht="15" customHeight="1" x14ac:dyDescent="0.3">
      <c r="A68" s="1">
        <v>67</v>
      </c>
      <c r="B68" s="1" t="s">
        <v>221</v>
      </c>
      <c r="C68" s="1" t="s">
        <v>222</v>
      </c>
      <c r="D68" s="1" t="s">
        <v>72</v>
      </c>
      <c r="E68" s="1" t="s">
        <v>98</v>
      </c>
      <c r="F68" s="1" t="s">
        <v>55</v>
      </c>
      <c r="G68" s="1" t="s">
        <v>24</v>
      </c>
      <c r="H68" s="1" t="s">
        <v>61</v>
      </c>
      <c r="I68" s="1">
        <v>34</v>
      </c>
      <c r="J68" s="11">
        <v>43600</v>
      </c>
      <c r="K68" s="12">
        <v>81646</v>
      </c>
      <c r="L68" s="13">
        <v>0</v>
      </c>
      <c r="M68" s="1" t="s">
        <v>44</v>
      </c>
      <c r="N68" s="1" t="s">
        <v>69</v>
      </c>
      <c r="O68" s="1"/>
    </row>
    <row r="69" spans="1:15" ht="15" customHeight="1" x14ac:dyDescent="0.3">
      <c r="A69" s="1">
        <v>68</v>
      </c>
      <c r="B69" s="1" t="s">
        <v>223</v>
      </c>
      <c r="C69" s="1" t="s">
        <v>224</v>
      </c>
      <c r="D69" s="1" t="s">
        <v>65</v>
      </c>
      <c r="E69" s="1" t="s">
        <v>5</v>
      </c>
      <c r="F69" s="1" t="s">
        <v>74</v>
      </c>
      <c r="G69" s="1" t="s">
        <v>24</v>
      </c>
      <c r="H69" s="1" t="s">
        <v>61</v>
      </c>
      <c r="I69" s="1">
        <v>38</v>
      </c>
      <c r="J69" s="11">
        <v>39999</v>
      </c>
      <c r="K69" s="12">
        <v>182055</v>
      </c>
      <c r="L69" s="13">
        <v>0.27</v>
      </c>
      <c r="M69" s="1" t="s">
        <v>155</v>
      </c>
      <c r="N69" s="1" t="s">
        <v>156</v>
      </c>
      <c r="O69" s="1"/>
    </row>
    <row r="70" spans="1:15" ht="15" customHeight="1" x14ac:dyDescent="0.3">
      <c r="A70" s="1">
        <v>69</v>
      </c>
      <c r="B70" s="1" t="s">
        <v>225</v>
      </c>
      <c r="C70" s="1" t="s">
        <v>226</v>
      </c>
      <c r="D70" s="1" t="s">
        <v>72</v>
      </c>
      <c r="E70" s="1" t="s">
        <v>98</v>
      </c>
      <c r="F70" s="1" t="s">
        <v>74</v>
      </c>
      <c r="G70" s="1" t="s">
        <v>24</v>
      </c>
      <c r="H70" s="1" t="s">
        <v>43</v>
      </c>
      <c r="I70" s="1">
        <v>35</v>
      </c>
      <c r="J70" s="11">
        <v>44584</v>
      </c>
      <c r="K70" s="12">
        <v>86777</v>
      </c>
      <c r="L70" s="13">
        <v>0</v>
      </c>
      <c r="M70" s="1" t="s">
        <v>22</v>
      </c>
      <c r="N70" s="1" t="s">
        <v>80</v>
      </c>
      <c r="O70" s="1"/>
    </row>
    <row r="71" spans="1:15" ht="15" customHeight="1" x14ac:dyDescent="0.3">
      <c r="A71" s="1">
        <v>70</v>
      </c>
      <c r="B71" s="1" t="s">
        <v>227</v>
      </c>
      <c r="C71" s="1" t="s">
        <v>228</v>
      </c>
      <c r="D71" s="1" t="s">
        <v>87</v>
      </c>
      <c r="E71" s="1" t="s">
        <v>98</v>
      </c>
      <c r="F71" s="1" t="s">
        <v>49</v>
      </c>
      <c r="G71" s="1" t="s">
        <v>24</v>
      </c>
      <c r="H71" s="1" t="s">
        <v>43</v>
      </c>
      <c r="I71" s="1">
        <v>39</v>
      </c>
      <c r="J71" s="11">
        <v>42172</v>
      </c>
      <c r="K71" s="12">
        <v>129949</v>
      </c>
      <c r="L71" s="13">
        <v>0.09</v>
      </c>
      <c r="M71" s="1" t="s">
        <v>22</v>
      </c>
      <c r="N71" s="1" t="s">
        <v>129</v>
      </c>
      <c r="O71" s="1"/>
    </row>
    <row r="72" spans="1:15" ht="15" customHeight="1" x14ac:dyDescent="0.3">
      <c r="A72" s="1">
        <v>71</v>
      </c>
      <c r="B72" s="1" t="s">
        <v>229</v>
      </c>
      <c r="C72" s="1" t="s">
        <v>230</v>
      </c>
      <c r="D72" s="1" t="s">
        <v>87</v>
      </c>
      <c r="E72" s="1" t="s">
        <v>5</v>
      </c>
      <c r="F72" s="1" t="s">
        <v>74</v>
      </c>
      <c r="G72" s="1" t="s">
        <v>60</v>
      </c>
      <c r="H72" s="1" t="s">
        <v>43</v>
      </c>
      <c r="I72" s="1">
        <v>26</v>
      </c>
      <c r="J72" s="11">
        <v>44062</v>
      </c>
      <c r="K72" s="12">
        <v>124535</v>
      </c>
      <c r="L72" s="13">
        <v>0.06</v>
      </c>
      <c r="M72" s="1" t="s">
        <v>44</v>
      </c>
      <c r="N72" s="1" t="s">
        <v>50</v>
      </c>
      <c r="O72" s="1"/>
    </row>
    <row r="73" spans="1:15" ht="15" customHeight="1" x14ac:dyDescent="0.3">
      <c r="A73" s="1">
        <v>72</v>
      </c>
      <c r="B73" s="1" t="s">
        <v>231</v>
      </c>
      <c r="C73" s="1" t="s">
        <v>232</v>
      </c>
      <c r="D73" s="1" t="s">
        <v>83</v>
      </c>
      <c r="E73" s="1" t="s">
        <v>54</v>
      </c>
      <c r="F73" s="1" t="s">
        <v>55</v>
      </c>
      <c r="G73" s="1" t="s">
        <v>60</v>
      </c>
      <c r="H73" s="1" t="s">
        <v>43</v>
      </c>
      <c r="I73" s="1">
        <v>60</v>
      </c>
      <c r="J73" s="11">
        <v>34167</v>
      </c>
      <c r="K73" s="12">
        <v>81083</v>
      </c>
      <c r="L73" s="13">
        <v>0</v>
      </c>
      <c r="M73" s="1" t="s">
        <v>44</v>
      </c>
      <c r="N73" s="1" t="s">
        <v>45</v>
      </c>
      <c r="O73" s="1"/>
    </row>
    <row r="74" spans="1:15" ht="15" customHeight="1" x14ac:dyDescent="0.3">
      <c r="A74" s="1">
        <v>73</v>
      </c>
      <c r="B74" s="1" t="s">
        <v>233</v>
      </c>
      <c r="C74" s="1" t="s">
        <v>234</v>
      </c>
      <c r="D74" s="1" t="s">
        <v>48</v>
      </c>
      <c r="E74" s="1" t="s">
        <v>98</v>
      </c>
      <c r="F74" s="1" t="s">
        <v>49</v>
      </c>
      <c r="G74" s="1" t="s">
        <v>24</v>
      </c>
      <c r="H74" s="1" t="s">
        <v>43</v>
      </c>
      <c r="I74" s="1">
        <v>32</v>
      </c>
      <c r="J74" s="11">
        <v>43626</v>
      </c>
      <c r="K74" s="12">
        <v>57727</v>
      </c>
      <c r="L74" s="13">
        <v>0</v>
      </c>
      <c r="M74" s="1" t="s">
        <v>22</v>
      </c>
      <c r="N74" s="1" t="s">
        <v>80</v>
      </c>
      <c r="O74" s="1"/>
    </row>
    <row r="75" spans="1:15" ht="15" customHeight="1" x14ac:dyDescent="0.3">
      <c r="A75" s="1">
        <v>74</v>
      </c>
      <c r="B75" s="1" t="s">
        <v>235</v>
      </c>
      <c r="C75" s="1" t="s">
        <v>236</v>
      </c>
      <c r="D75" s="1" t="s">
        <v>78</v>
      </c>
      <c r="E75" s="1" t="s">
        <v>79</v>
      </c>
      <c r="F75" s="1" t="s">
        <v>42</v>
      </c>
      <c r="G75" s="1" t="s">
        <v>60</v>
      </c>
      <c r="H75" s="1" t="s">
        <v>84</v>
      </c>
      <c r="I75" s="1">
        <v>65</v>
      </c>
      <c r="J75" s="11">
        <v>44023</v>
      </c>
      <c r="K75" s="12">
        <v>59344</v>
      </c>
      <c r="L75" s="13">
        <v>0</v>
      </c>
      <c r="M75" s="1" t="s">
        <v>44</v>
      </c>
      <c r="N75" s="1" t="s">
        <v>45</v>
      </c>
      <c r="O75" s="1"/>
    </row>
    <row r="76" spans="1:15" ht="15" customHeight="1" x14ac:dyDescent="0.3">
      <c r="A76" s="1">
        <v>75</v>
      </c>
      <c r="B76" s="1" t="s">
        <v>237</v>
      </c>
      <c r="C76" s="1" t="s">
        <v>238</v>
      </c>
      <c r="D76" s="1" t="s">
        <v>72</v>
      </c>
      <c r="E76" s="1" t="s">
        <v>5</v>
      </c>
      <c r="F76" s="1" t="s">
        <v>55</v>
      </c>
      <c r="G76" s="1" t="s">
        <v>24</v>
      </c>
      <c r="H76" s="1" t="s">
        <v>43</v>
      </c>
      <c r="I76" s="1">
        <v>27</v>
      </c>
      <c r="J76" s="11">
        <v>44817</v>
      </c>
      <c r="K76" s="12">
        <v>73203</v>
      </c>
      <c r="L76" s="13">
        <v>0</v>
      </c>
      <c r="M76" s="1" t="s">
        <v>44</v>
      </c>
      <c r="N76" s="1" t="s">
        <v>88</v>
      </c>
      <c r="O76" s="1"/>
    </row>
    <row r="77" spans="1:15" ht="15" customHeight="1" x14ac:dyDescent="0.3">
      <c r="A77" s="1">
        <v>76</v>
      </c>
      <c r="B77" s="1" t="s">
        <v>239</v>
      </c>
      <c r="C77" s="1" t="s">
        <v>240</v>
      </c>
      <c r="D77" s="1" t="s">
        <v>59</v>
      </c>
      <c r="E77" s="1" t="s">
        <v>54</v>
      </c>
      <c r="F77" s="1" t="s">
        <v>74</v>
      </c>
      <c r="G77" s="1" t="s">
        <v>60</v>
      </c>
      <c r="H77" s="1" t="s">
        <v>61</v>
      </c>
      <c r="I77" s="1">
        <v>63</v>
      </c>
      <c r="J77" s="11">
        <v>38003</v>
      </c>
      <c r="K77" s="12">
        <v>83070</v>
      </c>
      <c r="L77" s="13">
        <v>0</v>
      </c>
      <c r="M77" s="1" t="s">
        <v>155</v>
      </c>
      <c r="N77" s="1" t="s">
        <v>201</v>
      </c>
      <c r="O77" s="1"/>
    </row>
    <row r="78" spans="1:15" ht="15" customHeight="1" x14ac:dyDescent="0.3">
      <c r="A78" s="1">
        <v>77</v>
      </c>
      <c r="B78" s="1" t="s">
        <v>241</v>
      </c>
      <c r="C78" s="1" t="s">
        <v>242</v>
      </c>
      <c r="D78" s="1" t="s">
        <v>87</v>
      </c>
      <c r="E78" s="1" t="s">
        <v>144</v>
      </c>
      <c r="F78" s="1" t="s">
        <v>55</v>
      </c>
      <c r="G78" s="1" t="s">
        <v>60</v>
      </c>
      <c r="H78" s="1" t="s">
        <v>43</v>
      </c>
      <c r="I78" s="1">
        <v>51</v>
      </c>
      <c r="J78" s="11">
        <v>44034</v>
      </c>
      <c r="K78" s="12">
        <v>104008</v>
      </c>
      <c r="L78" s="13">
        <v>0.1</v>
      </c>
      <c r="M78" s="1" t="s">
        <v>22</v>
      </c>
      <c r="N78" s="1" t="s">
        <v>129</v>
      </c>
      <c r="O78" s="1"/>
    </row>
    <row r="79" spans="1:15" ht="15" customHeight="1" x14ac:dyDescent="0.3">
      <c r="A79" s="1">
        <v>78</v>
      </c>
      <c r="B79" s="1" t="s">
        <v>243</v>
      </c>
      <c r="C79" s="1" t="s">
        <v>244</v>
      </c>
      <c r="D79" s="1" t="s">
        <v>245</v>
      </c>
      <c r="E79" s="1" t="s">
        <v>54</v>
      </c>
      <c r="F79" s="1" t="s">
        <v>49</v>
      </c>
      <c r="G79" s="1" t="s">
        <v>60</v>
      </c>
      <c r="H79" s="1" t="s">
        <v>84</v>
      </c>
      <c r="I79" s="1">
        <v>43</v>
      </c>
      <c r="J79" s="11">
        <v>39129</v>
      </c>
      <c r="K79" s="12">
        <v>70923</v>
      </c>
      <c r="L79" s="13">
        <v>0</v>
      </c>
      <c r="M79" s="1" t="s">
        <v>44</v>
      </c>
      <c r="N79" s="1" t="s">
        <v>45</v>
      </c>
      <c r="O79" s="1"/>
    </row>
    <row r="80" spans="1:15" ht="15" customHeight="1" x14ac:dyDescent="0.3">
      <c r="A80" s="1">
        <v>79</v>
      </c>
      <c r="B80" s="1" t="s">
        <v>246</v>
      </c>
      <c r="C80" s="1" t="s">
        <v>247</v>
      </c>
      <c r="D80" s="1" t="s">
        <v>101</v>
      </c>
      <c r="E80" s="1" t="s">
        <v>98</v>
      </c>
      <c r="F80" s="1" t="s">
        <v>74</v>
      </c>
      <c r="G80" s="1" t="s">
        <v>24</v>
      </c>
      <c r="H80" s="1" t="s">
        <v>102</v>
      </c>
      <c r="I80" s="1">
        <v>31</v>
      </c>
      <c r="J80" s="11">
        <v>43198</v>
      </c>
      <c r="K80" s="12">
        <v>159121</v>
      </c>
      <c r="L80" s="13">
        <v>0.14000000000000001</v>
      </c>
      <c r="M80" s="1" t="s">
        <v>44</v>
      </c>
      <c r="N80" s="1" t="s">
        <v>69</v>
      </c>
      <c r="O80" s="1"/>
    </row>
    <row r="81" spans="1:15" ht="15" customHeight="1" x14ac:dyDescent="0.3">
      <c r="A81" s="1">
        <v>80</v>
      </c>
      <c r="B81" s="1" t="s">
        <v>248</v>
      </c>
      <c r="C81" s="1" t="s">
        <v>249</v>
      </c>
      <c r="D81" s="1" t="s">
        <v>250</v>
      </c>
      <c r="E81" s="1" t="s">
        <v>144</v>
      </c>
      <c r="F81" s="1" t="s">
        <v>55</v>
      </c>
      <c r="G81" s="1" t="s">
        <v>60</v>
      </c>
      <c r="H81" s="1" t="s">
        <v>84</v>
      </c>
      <c r="I81" s="1">
        <v>26</v>
      </c>
      <c r="J81" s="11">
        <v>44167</v>
      </c>
      <c r="K81" s="12">
        <v>88921</v>
      </c>
      <c r="L81" s="13">
        <v>0</v>
      </c>
      <c r="M81" s="1" t="s">
        <v>44</v>
      </c>
      <c r="N81" s="1" t="s">
        <v>50</v>
      </c>
      <c r="O81" s="1"/>
    </row>
    <row r="82" spans="1:15" ht="15" customHeight="1" x14ac:dyDescent="0.3">
      <c r="A82" s="1">
        <v>81</v>
      </c>
      <c r="B82" s="1" t="s">
        <v>251</v>
      </c>
      <c r="C82" s="1" t="s">
        <v>252</v>
      </c>
      <c r="D82" s="1" t="s">
        <v>101</v>
      </c>
      <c r="E82" s="1" t="s">
        <v>5</v>
      </c>
      <c r="F82" s="1" t="s">
        <v>74</v>
      </c>
      <c r="G82" s="1" t="s">
        <v>24</v>
      </c>
      <c r="H82" s="1" t="s">
        <v>43</v>
      </c>
      <c r="I82" s="1">
        <v>46</v>
      </c>
      <c r="J82" s="11">
        <v>42246</v>
      </c>
      <c r="K82" s="12">
        <v>126704</v>
      </c>
      <c r="L82" s="13">
        <v>0.14000000000000001</v>
      </c>
      <c r="M82" s="1" t="s">
        <v>44</v>
      </c>
      <c r="N82" s="1" t="s">
        <v>69</v>
      </c>
      <c r="O82" s="1"/>
    </row>
    <row r="83" spans="1:15" ht="15" customHeight="1" x14ac:dyDescent="0.3">
      <c r="A83" s="1">
        <v>82</v>
      </c>
      <c r="B83" s="1" t="s">
        <v>253</v>
      </c>
      <c r="C83" s="1" t="s">
        <v>254</v>
      </c>
      <c r="D83" s="1" t="s">
        <v>78</v>
      </c>
      <c r="E83" s="1" t="s">
        <v>73</v>
      </c>
      <c r="F83" s="1" t="s">
        <v>42</v>
      </c>
      <c r="G83" s="1" t="s">
        <v>60</v>
      </c>
      <c r="H83" s="1" t="s">
        <v>43</v>
      </c>
      <c r="I83" s="1">
        <v>59</v>
      </c>
      <c r="J83" s="11">
        <v>41049</v>
      </c>
      <c r="K83" s="12">
        <v>57704</v>
      </c>
      <c r="L83" s="13">
        <v>0</v>
      </c>
      <c r="M83" s="1" t="s">
        <v>22</v>
      </c>
      <c r="N83" s="1" t="s">
        <v>56</v>
      </c>
      <c r="O83" s="11">
        <v>43790</v>
      </c>
    </row>
    <row r="84" spans="1:15" ht="15" customHeight="1" x14ac:dyDescent="0.3">
      <c r="A84" s="1">
        <v>83</v>
      </c>
      <c r="B84" s="1" t="s">
        <v>255</v>
      </c>
      <c r="C84" s="1" t="s">
        <v>256</v>
      </c>
      <c r="D84" s="1" t="s">
        <v>65</v>
      </c>
      <c r="E84" s="1" t="s">
        <v>5</v>
      </c>
      <c r="F84" s="1" t="s">
        <v>55</v>
      </c>
      <c r="G84" s="1" t="s">
        <v>60</v>
      </c>
      <c r="H84" s="1" t="s">
        <v>61</v>
      </c>
      <c r="I84" s="1">
        <v>52</v>
      </c>
      <c r="J84" s="11">
        <v>35275</v>
      </c>
      <c r="K84" s="12">
        <v>191455</v>
      </c>
      <c r="L84" s="13">
        <v>0.24</v>
      </c>
      <c r="M84" s="1" t="s">
        <v>155</v>
      </c>
      <c r="N84" s="1" t="s">
        <v>201</v>
      </c>
      <c r="O84" s="1"/>
    </row>
    <row r="85" spans="1:15" ht="15" customHeight="1" x14ac:dyDescent="0.3">
      <c r="A85" s="1">
        <v>84</v>
      </c>
      <c r="B85" s="1" t="s">
        <v>257</v>
      </c>
      <c r="C85" s="1" t="s">
        <v>258</v>
      </c>
      <c r="D85" s="1" t="s">
        <v>245</v>
      </c>
      <c r="E85" s="1" t="s">
        <v>54</v>
      </c>
      <c r="F85" s="1" t="s">
        <v>42</v>
      </c>
      <c r="G85" s="1" t="s">
        <v>24</v>
      </c>
      <c r="H85" s="1" t="s">
        <v>84</v>
      </c>
      <c r="I85" s="1">
        <v>31</v>
      </c>
      <c r="J85" s="11">
        <v>44350</v>
      </c>
      <c r="K85" s="12">
        <v>99937</v>
      </c>
      <c r="L85" s="13">
        <v>0</v>
      </c>
      <c r="M85" s="1" t="s">
        <v>44</v>
      </c>
      <c r="N85" s="1" t="s">
        <v>69</v>
      </c>
      <c r="O85" s="1"/>
    </row>
    <row r="86" spans="1:15" ht="15" customHeight="1" x14ac:dyDescent="0.3">
      <c r="A86" s="1">
        <v>85</v>
      </c>
      <c r="B86" s="1" t="s">
        <v>259</v>
      </c>
      <c r="C86" s="1" t="s">
        <v>260</v>
      </c>
      <c r="D86" s="1" t="s">
        <v>48</v>
      </c>
      <c r="E86" s="1" t="s">
        <v>98</v>
      </c>
      <c r="F86" s="1" t="s">
        <v>74</v>
      </c>
      <c r="G86" s="1" t="s">
        <v>24</v>
      </c>
      <c r="H86" s="1" t="s">
        <v>43</v>
      </c>
      <c r="I86" s="1">
        <v>42</v>
      </c>
      <c r="J86" s="11">
        <v>39519</v>
      </c>
      <c r="K86" s="12">
        <v>40778</v>
      </c>
      <c r="L86" s="13">
        <v>0</v>
      </c>
      <c r="M86" s="1" t="s">
        <v>22</v>
      </c>
      <c r="N86" s="1" t="s">
        <v>80</v>
      </c>
      <c r="O86" s="1"/>
    </row>
    <row r="87" spans="1:15" ht="15" customHeight="1" x14ac:dyDescent="0.3">
      <c r="A87" s="1">
        <v>86</v>
      </c>
      <c r="B87" s="1" t="s">
        <v>261</v>
      </c>
      <c r="C87" s="1" t="s">
        <v>262</v>
      </c>
      <c r="D87" s="1" t="s">
        <v>65</v>
      </c>
      <c r="E87" s="1" t="s">
        <v>98</v>
      </c>
      <c r="F87" s="1" t="s">
        <v>74</v>
      </c>
      <c r="G87" s="1" t="s">
        <v>24</v>
      </c>
      <c r="H87" s="1" t="s">
        <v>43</v>
      </c>
      <c r="I87" s="1">
        <v>53</v>
      </c>
      <c r="J87" s="11">
        <v>44516</v>
      </c>
      <c r="K87" s="12">
        <v>187740</v>
      </c>
      <c r="L87" s="13">
        <v>0.16</v>
      </c>
      <c r="M87" s="1" t="s">
        <v>44</v>
      </c>
      <c r="N87" s="1" t="s">
        <v>45</v>
      </c>
      <c r="O87" s="1"/>
    </row>
    <row r="88" spans="1:15" ht="15" customHeight="1" x14ac:dyDescent="0.3">
      <c r="A88" s="1">
        <v>87</v>
      </c>
      <c r="B88" s="1" t="s">
        <v>263</v>
      </c>
      <c r="C88" s="1" t="s">
        <v>264</v>
      </c>
      <c r="D88" s="1" t="s">
        <v>265</v>
      </c>
      <c r="E88" s="1" t="s">
        <v>144</v>
      </c>
      <c r="F88" s="1" t="s">
        <v>55</v>
      </c>
      <c r="G88" s="1" t="s">
        <v>24</v>
      </c>
      <c r="H88" s="1" t="s">
        <v>61</v>
      </c>
      <c r="I88" s="1">
        <v>47</v>
      </c>
      <c r="J88" s="11">
        <v>39701</v>
      </c>
      <c r="K88" s="12">
        <v>72384</v>
      </c>
      <c r="L88" s="13">
        <v>0</v>
      </c>
      <c r="M88" s="1" t="s">
        <v>155</v>
      </c>
      <c r="N88" s="1" t="s">
        <v>156</v>
      </c>
      <c r="O88" s="1"/>
    </row>
    <row r="89" spans="1:15" ht="15" customHeight="1" x14ac:dyDescent="0.3">
      <c r="A89" s="1">
        <v>88</v>
      </c>
      <c r="B89" s="1" t="s">
        <v>266</v>
      </c>
      <c r="C89" s="1" t="s">
        <v>267</v>
      </c>
      <c r="D89" s="1" t="s">
        <v>101</v>
      </c>
      <c r="E89" s="1" t="s">
        <v>98</v>
      </c>
      <c r="F89" s="1" t="s">
        <v>49</v>
      </c>
      <c r="G89" s="1" t="s">
        <v>60</v>
      </c>
      <c r="H89" s="1" t="s">
        <v>43</v>
      </c>
      <c r="I89" s="1">
        <v>45</v>
      </c>
      <c r="J89" s="11">
        <v>42587</v>
      </c>
      <c r="K89" s="12">
        <v>143318</v>
      </c>
      <c r="L89" s="13">
        <v>0.12</v>
      </c>
      <c r="M89" s="1" t="s">
        <v>22</v>
      </c>
      <c r="N89" s="1" t="s">
        <v>80</v>
      </c>
      <c r="O89" s="1"/>
    </row>
    <row r="90" spans="1:15" ht="15" customHeight="1" x14ac:dyDescent="0.3">
      <c r="A90" s="1">
        <v>89</v>
      </c>
      <c r="B90" s="1" t="s">
        <v>268</v>
      </c>
      <c r="C90" s="1" t="s">
        <v>269</v>
      </c>
      <c r="D90" s="1" t="s">
        <v>65</v>
      </c>
      <c r="E90" s="1" t="s">
        <v>144</v>
      </c>
      <c r="F90" s="1" t="s">
        <v>74</v>
      </c>
      <c r="G90" s="1" t="s">
        <v>60</v>
      </c>
      <c r="H90" s="1" t="s">
        <v>61</v>
      </c>
      <c r="I90" s="1">
        <v>45</v>
      </c>
      <c r="J90" s="11">
        <v>39617</v>
      </c>
      <c r="K90" s="12">
        <v>191304</v>
      </c>
      <c r="L90" s="13">
        <v>0.17</v>
      </c>
      <c r="M90" s="1" t="s">
        <v>44</v>
      </c>
      <c r="N90" s="1" t="s">
        <v>69</v>
      </c>
      <c r="O90" s="1"/>
    </row>
    <row r="91" spans="1:15" ht="15" customHeight="1" x14ac:dyDescent="0.3">
      <c r="A91" s="1">
        <v>90</v>
      </c>
      <c r="B91" s="1" t="s">
        <v>270</v>
      </c>
      <c r="C91" s="1" t="s">
        <v>271</v>
      </c>
      <c r="D91" s="1" t="s">
        <v>65</v>
      </c>
      <c r="E91" s="1" t="s">
        <v>144</v>
      </c>
      <c r="F91" s="1" t="s">
        <v>74</v>
      </c>
      <c r="G91" s="1" t="s">
        <v>60</v>
      </c>
      <c r="H91" s="1" t="s">
        <v>102</v>
      </c>
      <c r="I91" s="1">
        <v>33</v>
      </c>
      <c r="J91" s="11">
        <v>42079</v>
      </c>
      <c r="K91" s="12">
        <v>175875</v>
      </c>
      <c r="L91" s="13">
        <v>0.21</v>
      </c>
      <c r="M91" s="1" t="s">
        <v>44</v>
      </c>
      <c r="N91" s="1" t="s">
        <v>45</v>
      </c>
      <c r="O91" s="11">
        <v>44697</v>
      </c>
    </row>
    <row r="92" spans="1:15" ht="15" customHeight="1" x14ac:dyDescent="0.3">
      <c r="A92" s="1">
        <v>91</v>
      </c>
      <c r="B92" s="1" t="s">
        <v>272</v>
      </c>
      <c r="C92" s="1" t="s">
        <v>273</v>
      </c>
      <c r="D92" s="1" t="s">
        <v>87</v>
      </c>
      <c r="E92" s="1" t="s">
        <v>5</v>
      </c>
      <c r="F92" s="1" t="s">
        <v>55</v>
      </c>
      <c r="G92" s="1" t="s">
        <v>60</v>
      </c>
      <c r="H92" s="1" t="s">
        <v>102</v>
      </c>
      <c r="I92" s="1">
        <v>42</v>
      </c>
      <c r="J92" s="11">
        <v>41742</v>
      </c>
      <c r="K92" s="12">
        <v>106726</v>
      </c>
      <c r="L92" s="13">
        <v>0.09</v>
      </c>
      <c r="M92" s="1" t="s">
        <v>44</v>
      </c>
      <c r="N92" s="1" t="s">
        <v>62</v>
      </c>
      <c r="O92" s="1"/>
    </row>
    <row r="93" spans="1:15" ht="15" customHeight="1" x14ac:dyDescent="0.3">
      <c r="A93" s="1">
        <v>92</v>
      </c>
      <c r="B93" s="1" t="s">
        <v>274</v>
      </c>
      <c r="C93" s="1" t="s">
        <v>275</v>
      </c>
      <c r="D93" s="1" t="s">
        <v>182</v>
      </c>
      <c r="E93" s="1" t="s">
        <v>54</v>
      </c>
      <c r="F93" s="1" t="s">
        <v>42</v>
      </c>
      <c r="G93" s="1" t="s">
        <v>60</v>
      </c>
      <c r="H93" s="1" t="s">
        <v>102</v>
      </c>
      <c r="I93" s="1">
        <v>37</v>
      </c>
      <c r="J93" s="11">
        <v>40846</v>
      </c>
      <c r="K93" s="12">
        <v>72637</v>
      </c>
      <c r="L93" s="13">
        <v>0</v>
      </c>
      <c r="M93" s="1" t="s">
        <v>44</v>
      </c>
      <c r="N93" s="1" t="s">
        <v>45</v>
      </c>
      <c r="O93" s="1"/>
    </row>
    <row r="94" spans="1:15" ht="15" customHeight="1" x14ac:dyDescent="0.3">
      <c r="A94" s="1">
        <v>93</v>
      </c>
      <c r="B94" s="1" t="s">
        <v>276</v>
      </c>
      <c r="C94" s="1" t="s">
        <v>277</v>
      </c>
      <c r="D94" s="1" t="s">
        <v>87</v>
      </c>
      <c r="E94" s="1" t="s">
        <v>98</v>
      </c>
      <c r="F94" s="1" t="s">
        <v>49</v>
      </c>
      <c r="G94" s="1" t="s">
        <v>60</v>
      </c>
      <c r="H94" s="1" t="s">
        <v>43</v>
      </c>
      <c r="I94" s="1">
        <v>27</v>
      </c>
      <c r="J94" s="11">
        <v>44900</v>
      </c>
      <c r="K94" s="12">
        <v>118304</v>
      </c>
      <c r="L94" s="13">
        <v>7.0000000000000007E-2</v>
      </c>
      <c r="M94" s="1" t="s">
        <v>22</v>
      </c>
      <c r="N94" s="1" t="s">
        <v>56</v>
      </c>
      <c r="O94" s="1"/>
    </row>
    <row r="95" spans="1:15" ht="15" customHeight="1" x14ac:dyDescent="0.3">
      <c r="A95" s="1">
        <v>94</v>
      </c>
      <c r="B95" s="1" t="s">
        <v>278</v>
      </c>
      <c r="C95" s="1" t="s">
        <v>279</v>
      </c>
      <c r="D95" s="1" t="s">
        <v>198</v>
      </c>
      <c r="E95" s="1" t="s">
        <v>54</v>
      </c>
      <c r="F95" s="1" t="s">
        <v>42</v>
      </c>
      <c r="G95" s="1" t="s">
        <v>24</v>
      </c>
      <c r="H95" s="1" t="s">
        <v>61</v>
      </c>
      <c r="I95" s="1">
        <v>55</v>
      </c>
      <c r="J95" s="11">
        <v>37789</v>
      </c>
      <c r="K95" s="12">
        <v>68592</v>
      </c>
      <c r="L95" s="13">
        <v>0.08</v>
      </c>
      <c r="M95" s="1" t="s">
        <v>155</v>
      </c>
      <c r="N95" s="1" t="s">
        <v>201</v>
      </c>
      <c r="O95" s="1"/>
    </row>
    <row r="96" spans="1:15" ht="15" customHeight="1" x14ac:dyDescent="0.3">
      <c r="A96" s="1">
        <v>95</v>
      </c>
      <c r="B96" s="1" t="s">
        <v>280</v>
      </c>
      <c r="C96" s="1" t="s">
        <v>281</v>
      </c>
      <c r="D96" s="1" t="s">
        <v>48</v>
      </c>
      <c r="E96" s="1" t="s">
        <v>73</v>
      </c>
      <c r="F96" s="1" t="s">
        <v>55</v>
      </c>
      <c r="G96" s="1" t="s">
        <v>60</v>
      </c>
      <c r="H96" s="1" t="s">
        <v>43</v>
      </c>
      <c r="I96" s="1">
        <v>46</v>
      </c>
      <c r="J96" s="11">
        <v>38808</v>
      </c>
      <c r="K96" s="12">
        <v>42532</v>
      </c>
      <c r="L96" s="13">
        <v>0</v>
      </c>
      <c r="M96" s="1" t="s">
        <v>22</v>
      </c>
      <c r="N96" s="1" t="s">
        <v>75</v>
      </c>
      <c r="O96" s="1"/>
    </row>
    <row r="97" spans="1:15" ht="15" customHeight="1" x14ac:dyDescent="0.3">
      <c r="A97" s="1">
        <v>96</v>
      </c>
      <c r="B97" s="1" t="s">
        <v>282</v>
      </c>
      <c r="C97" s="1" t="s">
        <v>283</v>
      </c>
      <c r="D97" s="1" t="s">
        <v>119</v>
      </c>
      <c r="E97" s="1" t="s">
        <v>54</v>
      </c>
      <c r="F97" s="1" t="s">
        <v>55</v>
      </c>
      <c r="G97" s="1" t="s">
        <v>24</v>
      </c>
      <c r="H97" s="1" t="s">
        <v>43</v>
      </c>
      <c r="I97" s="1">
        <v>37</v>
      </c>
      <c r="J97" s="11">
        <v>42236</v>
      </c>
      <c r="K97" s="12">
        <v>65073</v>
      </c>
      <c r="L97" s="13">
        <v>0</v>
      </c>
      <c r="M97" s="1" t="s">
        <v>22</v>
      </c>
      <c r="N97" s="1" t="s">
        <v>56</v>
      </c>
      <c r="O97" s="1"/>
    </row>
    <row r="98" spans="1:15" ht="15" customHeight="1" x14ac:dyDescent="0.3">
      <c r="A98" s="1">
        <v>97</v>
      </c>
      <c r="B98" s="1" t="s">
        <v>284</v>
      </c>
      <c r="C98" s="1" t="s">
        <v>285</v>
      </c>
      <c r="D98" s="1" t="s">
        <v>286</v>
      </c>
      <c r="E98" s="1" t="s">
        <v>41</v>
      </c>
      <c r="F98" s="1" t="s">
        <v>49</v>
      </c>
      <c r="G98" s="1" t="s">
        <v>24</v>
      </c>
      <c r="H98" s="1" t="s">
        <v>43</v>
      </c>
      <c r="I98" s="1">
        <v>32</v>
      </c>
      <c r="J98" s="11">
        <v>43730</v>
      </c>
      <c r="K98" s="12">
        <v>111035</v>
      </c>
      <c r="L98" s="13">
        <v>0.12</v>
      </c>
      <c r="M98" s="1" t="s">
        <v>44</v>
      </c>
      <c r="N98" s="1" t="s">
        <v>50</v>
      </c>
      <c r="O98" s="1"/>
    </row>
    <row r="99" spans="1:15" ht="15" customHeight="1" x14ac:dyDescent="0.3">
      <c r="A99" s="1">
        <v>98</v>
      </c>
      <c r="B99" s="1" t="s">
        <v>287</v>
      </c>
      <c r="C99" s="1" t="s">
        <v>288</v>
      </c>
      <c r="D99" s="1" t="s">
        <v>78</v>
      </c>
      <c r="E99" s="1" t="s">
        <v>79</v>
      </c>
      <c r="F99" s="1" t="s">
        <v>74</v>
      </c>
      <c r="G99" s="1" t="s">
        <v>60</v>
      </c>
      <c r="H99" s="1" t="s">
        <v>84</v>
      </c>
      <c r="I99" s="1">
        <v>28</v>
      </c>
      <c r="J99" s="11">
        <v>43868</v>
      </c>
      <c r="K99" s="12">
        <v>63066</v>
      </c>
      <c r="L99" s="13">
        <v>0</v>
      </c>
      <c r="M99" s="1" t="s">
        <v>44</v>
      </c>
      <c r="N99" s="1" t="s">
        <v>62</v>
      </c>
      <c r="O99" s="1"/>
    </row>
    <row r="100" spans="1:15" ht="15" customHeight="1" x14ac:dyDescent="0.3">
      <c r="A100" s="1">
        <v>99</v>
      </c>
      <c r="B100" s="1" t="s">
        <v>289</v>
      </c>
      <c r="C100" s="1" t="s">
        <v>290</v>
      </c>
      <c r="D100" s="1" t="s">
        <v>65</v>
      </c>
      <c r="E100" s="1" t="s">
        <v>41</v>
      </c>
      <c r="F100" s="1" t="s">
        <v>49</v>
      </c>
      <c r="G100" s="1" t="s">
        <v>24</v>
      </c>
      <c r="H100" s="1" t="s">
        <v>61</v>
      </c>
      <c r="I100" s="1">
        <v>49</v>
      </c>
      <c r="J100" s="11">
        <v>39168</v>
      </c>
      <c r="K100" s="12">
        <v>186192</v>
      </c>
      <c r="L100" s="13">
        <v>0.27</v>
      </c>
      <c r="M100" s="1" t="s">
        <v>155</v>
      </c>
      <c r="N100" s="1" t="s">
        <v>201</v>
      </c>
      <c r="O100" s="1"/>
    </row>
    <row r="101" spans="1:15" ht="15" customHeight="1" x14ac:dyDescent="0.3">
      <c r="A101" s="1">
        <v>100</v>
      </c>
      <c r="B101" s="1" t="s">
        <v>291</v>
      </c>
      <c r="C101" s="1" t="s">
        <v>292</v>
      </c>
      <c r="D101" s="1" t="s">
        <v>65</v>
      </c>
      <c r="E101" s="1" t="s">
        <v>41</v>
      </c>
      <c r="F101" s="1" t="s">
        <v>49</v>
      </c>
      <c r="G101" s="1" t="s">
        <v>60</v>
      </c>
      <c r="H101" s="1" t="s">
        <v>43</v>
      </c>
      <c r="I101" s="1">
        <v>52</v>
      </c>
      <c r="J101" s="11">
        <v>42539</v>
      </c>
      <c r="K101" s="12">
        <v>182938</v>
      </c>
      <c r="L101" s="13">
        <v>0.23</v>
      </c>
      <c r="M101" s="1" t="s">
        <v>22</v>
      </c>
      <c r="N101" s="1" t="s">
        <v>80</v>
      </c>
      <c r="O101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B3696-66D6-4EBF-BFA8-5E29EA02CFB1}">
  <sheetPr codeName="Sheet2">
    <tabColor rgb="FFB5D7EF"/>
  </sheetPr>
  <dimension ref="A1:O101"/>
  <sheetViews>
    <sheetView showGridLines="0" workbookViewId="0">
      <selection activeCell="D24" sqref="D24"/>
    </sheetView>
  </sheetViews>
  <sheetFormatPr defaultRowHeight="14.4" x14ac:dyDescent="0.3"/>
  <cols>
    <col min="1" max="3" width="15.77734375" customWidth="1"/>
    <col min="4" max="4" width="24.33203125" bestFit="1" customWidth="1"/>
    <col min="5" max="5" width="15" bestFit="1" customWidth="1"/>
    <col min="6" max="15" width="15.77734375" customWidth="1"/>
  </cols>
  <sheetData>
    <row r="1" spans="1:15" ht="15" customHeight="1" x14ac:dyDescent="0.3">
      <c r="A1" s="2" t="s">
        <v>25</v>
      </c>
      <c r="B1" s="2" t="s">
        <v>26</v>
      </c>
      <c r="C1" s="2" t="s">
        <v>27</v>
      </c>
      <c r="D1" s="2" t="s">
        <v>28</v>
      </c>
      <c r="E1" s="2" t="s">
        <v>29</v>
      </c>
      <c r="F1" s="2" t="s">
        <v>30</v>
      </c>
      <c r="G1" s="2" t="s">
        <v>23</v>
      </c>
      <c r="H1" s="2" t="s">
        <v>31</v>
      </c>
      <c r="I1" s="2" t="s">
        <v>32</v>
      </c>
      <c r="J1" s="2" t="s">
        <v>33</v>
      </c>
      <c r="K1" s="2" t="s">
        <v>34</v>
      </c>
      <c r="L1" s="2" t="s">
        <v>35</v>
      </c>
      <c r="M1" s="2" t="s">
        <v>21</v>
      </c>
      <c r="N1" s="2" t="s">
        <v>36</v>
      </c>
      <c r="O1" s="2" t="s">
        <v>37</v>
      </c>
    </row>
    <row r="2" spans="1:15" ht="15" customHeight="1" x14ac:dyDescent="0.3">
      <c r="A2" s="1">
        <v>101</v>
      </c>
      <c r="B2" s="1" t="s">
        <v>293</v>
      </c>
      <c r="C2" s="1" t="s">
        <v>294</v>
      </c>
      <c r="D2" s="1" t="s">
        <v>48</v>
      </c>
      <c r="E2" s="1" t="s">
        <v>73</v>
      </c>
      <c r="F2" s="1" t="s">
        <v>42</v>
      </c>
      <c r="G2" s="1" t="s">
        <v>60</v>
      </c>
      <c r="H2" s="1" t="s">
        <v>43</v>
      </c>
      <c r="I2" s="1">
        <v>61</v>
      </c>
      <c r="J2" s="11">
        <v>43081</v>
      </c>
      <c r="K2" s="12">
        <v>53931</v>
      </c>
      <c r="L2" s="13">
        <v>0</v>
      </c>
      <c r="M2" s="1" t="s">
        <v>22</v>
      </c>
      <c r="N2" s="1" t="s">
        <v>56</v>
      </c>
      <c r="O2" s="1"/>
    </row>
    <row r="3" spans="1:15" ht="15" customHeight="1" x14ac:dyDescent="0.3">
      <c r="A3" s="1">
        <v>102</v>
      </c>
      <c r="B3" s="1" t="s">
        <v>295</v>
      </c>
      <c r="C3" s="1" t="s">
        <v>296</v>
      </c>
      <c r="D3" s="1" t="s">
        <v>107</v>
      </c>
      <c r="E3" s="1" t="s">
        <v>5</v>
      </c>
      <c r="F3" s="1" t="s">
        <v>74</v>
      </c>
      <c r="G3" s="1" t="s">
        <v>24</v>
      </c>
      <c r="H3" s="1" t="s">
        <v>43</v>
      </c>
      <c r="I3" s="1">
        <v>53</v>
      </c>
      <c r="J3" s="11">
        <v>41042</v>
      </c>
      <c r="K3" s="12">
        <v>252140</v>
      </c>
      <c r="L3" s="13">
        <v>0.38</v>
      </c>
      <c r="M3" s="1" t="s">
        <v>22</v>
      </c>
      <c r="N3" s="1" t="s">
        <v>129</v>
      </c>
      <c r="O3" s="1"/>
    </row>
    <row r="4" spans="1:15" ht="15" customHeight="1" x14ac:dyDescent="0.3">
      <c r="A4" s="1">
        <v>103</v>
      </c>
      <c r="B4" s="1" t="s">
        <v>297</v>
      </c>
      <c r="C4" s="1" t="s">
        <v>298</v>
      </c>
      <c r="D4" s="1" t="s">
        <v>250</v>
      </c>
      <c r="E4" s="1" t="s">
        <v>144</v>
      </c>
      <c r="F4" s="1" t="s">
        <v>49</v>
      </c>
      <c r="G4" s="1" t="s">
        <v>24</v>
      </c>
      <c r="H4" s="1" t="s">
        <v>43</v>
      </c>
      <c r="I4" s="1">
        <v>40</v>
      </c>
      <c r="J4" s="11">
        <v>43330</v>
      </c>
      <c r="K4" s="12">
        <v>73041</v>
      </c>
      <c r="L4" s="13">
        <v>0</v>
      </c>
      <c r="M4" s="1" t="s">
        <v>22</v>
      </c>
      <c r="N4" s="1" t="s">
        <v>56</v>
      </c>
      <c r="O4" s="1"/>
    </row>
    <row r="5" spans="1:15" ht="15" customHeight="1" x14ac:dyDescent="0.3">
      <c r="A5" s="1">
        <v>104</v>
      </c>
      <c r="B5" s="1" t="s">
        <v>299</v>
      </c>
      <c r="C5" s="1" t="s">
        <v>300</v>
      </c>
      <c r="D5" s="1" t="s">
        <v>87</v>
      </c>
      <c r="E5" s="1" t="s">
        <v>79</v>
      </c>
      <c r="F5" s="1" t="s">
        <v>49</v>
      </c>
      <c r="G5" s="1" t="s">
        <v>24</v>
      </c>
      <c r="H5" s="1" t="s">
        <v>84</v>
      </c>
      <c r="I5" s="1">
        <v>27</v>
      </c>
      <c r="J5" s="11">
        <v>44634</v>
      </c>
      <c r="K5" s="12">
        <v>120315</v>
      </c>
      <c r="L5" s="13">
        <v>0.08</v>
      </c>
      <c r="M5" s="1" t="s">
        <v>44</v>
      </c>
      <c r="N5" s="1" t="s">
        <v>88</v>
      </c>
      <c r="O5" s="11">
        <v>44759</v>
      </c>
    </row>
    <row r="6" spans="1:15" ht="15" customHeight="1" x14ac:dyDescent="0.3">
      <c r="A6" s="1">
        <v>105</v>
      </c>
      <c r="B6" s="1" t="s">
        <v>301</v>
      </c>
      <c r="C6" s="1" t="s">
        <v>302</v>
      </c>
      <c r="D6" s="1" t="s">
        <v>87</v>
      </c>
      <c r="E6" s="1" t="s">
        <v>98</v>
      </c>
      <c r="F6" s="1" t="s">
        <v>74</v>
      </c>
      <c r="G6" s="1" t="s">
        <v>60</v>
      </c>
      <c r="H6" s="1" t="s">
        <v>84</v>
      </c>
      <c r="I6" s="1">
        <v>26</v>
      </c>
      <c r="J6" s="11">
        <v>44158</v>
      </c>
      <c r="K6" s="12">
        <v>112264</v>
      </c>
      <c r="L6" s="13">
        <v>0.05</v>
      </c>
      <c r="M6" s="1" t="s">
        <v>44</v>
      </c>
      <c r="N6" s="1" t="s">
        <v>50</v>
      </c>
      <c r="O6" s="1"/>
    </row>
    <row r="7" spans="1:15" ht="15" customHeight="1" x14ac:dyDescent="0.3">
      <c r="A7" s="1">
        <v>106</v>
      </c>
      <c r="B7" s="1" t="s">
        <v>303</v>
      </c>
      <c r="C7" s="1" t="s">
        <v>304</v>
      </c>
      <c r="D7" s="1" t="s">
        <v>91</v>
      </c>
      <c r="E7" s="1" t="s">
        <v>54</v>
      </c>
      <c r="F7" s="1" t="s">
        <v>74</v>
      </c>
      <c r="G7" s="1" t="s">
        <v>24</v>
      </c>
      <c r="H7" s="1" t="s">
        <v>84</v>
      </c>
      <c r="I7" s="1">
        <v>53</v>
      </c>
      <c r="J7" s="11">
        <v>36546</v>
      </c>
      <c r="K7" s="12">
        <v>55039</v>
      </c>
      <c r="L7" s="13">
        <v>0</v>
      </c>
      <c r="M7" s="1" t="s">
        <v>44</v>
      </c>
      <c r="N7" s="1" t="s">
        <v>62</v>
      </c>
      <c r="O7" s="1"/>
    </row>
    <row r="8" spans="1:15" ht="15" customHeight="1" x14ac:dyDescent="0.3">
      <c r="A8" s="1">
        <v>107</v>
      </c>
      <c r="B8" s="1" t="s">
        <v>305</v>
      </c>
      <c r="C8" s="1" t="s">
        <v>306</v>
      </c>
      <c r="D8" s="1" t="s">
        <v>101</v>
      </c>
      <c r="E8" s="1" t="s">
        <v>73</v>
      </c>
      <c r="F8" s="1" t="s">
        <v>74</v>
      </c>
      <c r="G8" s="1" t="s">
        <v>24</v>
      </c>
      <c r="H8" s="1" t="s">
        <v>61</v>
      </c>
      <c r="I8" s="1">
        <v>33</v>
      </c>
      <c r="J8" s="11">
        <v>41484</v>
      </c>
      <c r="K8" s="12">
        <v>134782</v>
      </c>
      <c r="L8" s="13">
        <v>0.15</v>
      </c>
      <c r="M8" s="1" t="s">
        <v>155</v>
      </c>
      <c r="N8" s="1" t="s">
        <v>307</v>
      </c>
      <c r="O8" s="1"/>
    </row>
    <row r="9" spans="1:15" ht="15" customHeight="1" x14ac:dyDescent="0.3">
      <c r="A9" s="1">
        <v>108</v>
      </c>
      <c r="B9" s="1" t="s">
        <v>308</v>
      </c>
      <c r="C9" s="1" t="s">
        <v>309</v>
      </c>
      <c r="D9" s="1" t="s">
        <v>310</v>
      </c>
      <c r="E9" s="1" t="s">
        <v>41</v>
      </c>
      <c r="F9" s="1" t="s">
        <v>42</v>
      </c>
      <c r="G9" s="1" t="s">
        <v>60</v>
      </c>
      <c r="H9" s="1" t="s">
        <v>43</v>
      </c>
      <c r="I9" s="1">
        <v>27</v>
      </c>
      <c r="J9" s="11">
        <v>44907</v>
      </c>
      <c r="K9" s="12">
        <v>92806</v>
      </c>
      <c r="L9" s="13">
        <v>0</v>
      </c>
      <c r="M9" s="1" t="s">
        <v>22</v>
      </c>
      <c r="N9" s="1" t="s">
        <v>80</v>
      </c>
      <c r="O9" s="1"/>
    </row>
    <row r="10" spans="1:15" ht="15" customHeight="1" x14ac:dyDescent="0.3">
      <c r="A10" s="1">
        <v>109</v>
      </c>
      <c r="B10" s="1" t="s">
        <v>311</v>
      </c>
      <c r="C10" s="1" t="s">
        <v>312</v>
      </c>
      <c r="D10" s="1" t="s">
        <v>107</v>
      </c>
      <c r="E10" s="1" t="s">
        <v>98</v>
      </c>
      <c r="F10" s="1" t="s">
        <v>49</v>
      </c>
      <c r="G10" s="1" t="s">
        <v>60</v>
      </c>
      <c r="H10" s="1" t="s">
        <v>61</v>
      </c>
      <c r="I10" s="1">
        <v>56</v>
      </c>
      <c r="J10" s="11">
        <v>42553</v>
      </c>
      <c r="K10" s="12">
        <v>181028</v>
      </c>
      <c r="L10" s="13">
        <v>0.38</v>
      </c>
      <c r="M10" s="1" t="s">
        <v>44</v>
      </c>
      <c r="N10" s="1" t="s">
        <v>69</v>
      </c>
      <c r="O10" s="1"/>
    </row>
    <row r="11" spans="1:15" ht="15" customHeight="1" x14ac:dyDescent="0.3">
      <c r="A11" s="1">
        <v>110</v>
      </c>
      <c r="B11" s="1" t="s">
        <v>313</v>
      </c>
      <c r="C11" s="1" t="s">
        <v>314</v>
      </c>
      <c r="D11" s="1" t="s">
        <v>48</v>
      </c>
      <c r="E11" s="1" t="s">
        <v>5</v>
      </c>
      <c r="F11" s="1" t="s">
        <v>49</v>
      </c>
      <c r="G11" s="1" t="s">
        <v>60</v>
      </c>
      <c r="H11" s="1" t="s">
        <v>61</v>
      </c>
      <c r="I11" s="1">
        <v>36</v>
      </c>
      <c r="J11" s="11">
        <v>41550</v>
      </c>
      <c r="K11" s="12">
        <v>48117</v>
      </c>
      <c r="L11" s="13">
        <v>0</v>
      </c>
      <c r="M11" s="1" t="s">
        <v>155</v>
      </c>
      <c r="N11" s="1" t="s">
        <v>201</v>
      </c>
      <c r="O11" s="1"/>
    </row>
    <row r="12" spans="1:15" ht="15" customHeight="1" x14ac:dyDescent="0.3">
      <c r="A12" s="1">
        <v>111</v>
      </c>
      <c r="B12" s="1" t="s">
        <v>315</v>
      </c>
      <c r="C12" s="1" t="s">
        <v>316</v>
      </c>
      <c r="D12" s="1" t="s">
        <v>65</v>
      </c>
      <c r="E12" s="1" t="s">
        <v>98</v>
      </c>
      <c r="F12" s="1" t="s">
        <v>49</v>
      </c>
      <c r="G12" s="1" t="s">
        <v>60</v>
      </c>
      <c r="H12" s="1" t="s">
        <v>43</v>
      </c>
      <c r="I12" s="1">
        <v>47</v>
      </c>
      <c r="J12" s="11">
        <v>38358</v>
      </c>
      <c r="K12" s="12">
        <v>192753</v>
      </c>
      <c r="L12" s="13">
        <v>0.17</v>
      </c>
      <c r="M12" s="1" t="s">
        <v>22</v>
      </c>
      <c r="N12" s="1" t="s">
        <v>75</v>
      </c>
      <c r="O12" s="1"/>
    </row>
    <row r="13" spans="1:15" ht="15" customHeight="1" x14ac:dyDescent="0.3">
      <c r="A13" s="1">
        <v>112</v>
      </c>
      <c r="B13" s="1" t="s">
        <v>317</v>
      </c>
      <c r="C13" s="1" t="s">
        <v>318</v>
      </c>
      <c r="D13" s="1" t="s">
        <v>72</v>
      </c>
      <c r="E13" s="1" t="s">
        <v>5</v>
      </c>
      <c r="F13" s="1" t="s">
        <v>42</v>
      </c>
      <c r="G13" s="1" t="s">
        <v>24</v>
      </c>
      <c r="H13" s="1" t="s">
        <v>43</v>
      </c>
      <c r="I13" s="1">
        <v>28</v>
      </c>
      <c r="J13" s="11">
        <v>44259</v>
      </c>
      <c r="K13" s="12">
        <v>85206</v>
      </c>
      <c r="L13" s="13">
        <v>0</v>
      </c>
      <c r="M13" s="1" t="s">
        <v>22</v>
      </c>
      <c r="N13" s="1" t="s">
        <v>75</v>
      </c>
      <c r="O13" s="11">
        <v>44750</v>
      </c>
    </row>
    <row r="14" spans="1:15" ht="15" customHeight="1" x14ac:dyDescent="0.3">
      <c r="A14" s="1">
        <v>113</v>
      </c>
      <c r="B14" s="1" t="s">
        <v>319</v>
      </c>
      <c r="C14" s="1" t="s">
        <v>320</v>
      </c>
      <c r="D14" s="1" t="s">
        <v>122</v>
      </c>
      <c r="E14" s="1" t="s">
        <v>5</v>
      </c>
      <c r="F14" s="1" t="s">
        <v>42</v>
      </c>
      <c r="G14" s="1" t="s">
        <v>24</v>
      </c>
      <c r="H14" s="1" t="s">
        <v>61</v>
      </c>
      <c r="I14" s="1">
        <v>30</v>
      </c>
      <c r="J14" s="11">
        <v>43107</v>
      </c>
      <c r="K14" s="12">
        <v>58290</v>
      </c>
      <c r="L14" s="13">
        <v>0</v>
      </c>
      <c r="M14" s="1" t="s">
        <v>44</v>
      </c>
      <c r="N14" s="1" t="s">
        <v>50</v>
      </c>
      <c r="O14" s="1"/>
    </row>
    <row r="15" spans="1:15" ht="15" customHeight="1" x14ac:dyDescent="0.3">
      <c r="A15" s="1">
        <v>114</v>
      </c>
      <c r="B15" s="1" t="s">
        <v>321</v>
      </c>
      <c r="C15" s="1" t="s">
        <v>322</v>
      </c>
      <c r="D15" s="1" t="s">
        <v>91</v>
      </c>
      <c r="E15" s="1" t="s">
        <v>54</v>
      </c>
      <c r="F15" s="1" t="s">
        <v>55</v>
      </c>
      <c r="G15" s="1" t="s">
        <v>60</v>
      </c>
      <c r="H15" s="1" t="s">
        <v>43</v>
      </c>
      <c r="I15" s="1">
        <v>58</v>
      </c>
      <c r="J15" s="11">
        <v>37861</v>
      </c>
      <c r="K15" s="12">
        <v>41946</v>
      </c>
      <c r="L15" s="13">
        <v>0</v>
      </c>
      <c r="M15" s="1" t="s">
        <v>44</v>
      </c>
      <c r="N15" s="1" t="s">
        <v>69</v>
      </c>
      <c r="O15" s="1"/>
    </row>
    <row r="16" spans="1:15" ht="15" customHeight="1" x14ac:dyDescent="0.3">
      <c r="A16" s="1">
        <v>115</v>
      </c>
      <c r="B16" s="1" t="s">
        <v>323</v>
      </c>
      <c r="C16" s="1" t="s">
        <v>324</v>
      </c>
      <c r="D16" s="1" t="s">
        <v>112</v>
      </c>
      <c r="E16" s="1" t="s">
        <v>54</v>
      </c>
      <c r="F16" s="1" t="s">
        <v>49</v>
      </c>
      <c r="G16" s="1" t="s">
        <v>60</v>
      </c>
      <c r="H16" s="1" t="s">
        <v>43</v>
      </c>
      <c r="I16" s="1">
        <v>56</v>
      </c>
      <c r="J16" s="11">
        <v>44270</v>
      </c>
      <c r="K16" s="12">
        <v>79388</v>
      </c>
      <c r="L16" s="13">
        <v>0</v>
      </c>
      <c r="M16" s="1" t="s">
        <v>22</v>
      </c>
      <c r="N16" s="1" t="s">
        <v>129</v>
      </c>
      <c r="O16" s="1"/>
    </row>
    <row r="17" spans="1:15" ht="15" customHeight="1" x14ac:dyDescent="0.3">
      <c r="A17" s="1">
        <v>116</v>
      </c>
      <c r="B17" s="1" t="s">
        <v>325</v>
      </c>
      <c r="C17" s="1" t="s">
        <v>326</v>
      </c>
      <c r="D17" s="1" t="s">
        <v>53</v>
      </c>
      <c r="E17" s="1" t="s">
        <v>54</v>
      </c>
      <c r="F17" s="1" t="s">
        <v>49</v>
      </c>
      <c r="G17" s="1" t="s">
        <v>60</v>
      </c>
      <c r="H17" s="1" t="s">
        <v>43</v>
      </c>
      <c r="I17" s="1">
        <v>65</v>
      </c>
      <c r="J17" s="11">
        <v>37312</v>
      </c>
      <c r="K17" s="12">
        <v>83854</v>
      </c>
      <c r="L17" s="13">
        <v>0</v>
      </c>
      <c r="M17" s="1" t="s">
        <v>44</v>
      </c>
      <c r="N17" s="1" t="s">
        <v>62</v>
      </c>
      <c r="O17" s="1"/>
    </row>
    <row r="18" spans="1:15" ht="15" customHeight="1" x14ac:dyDescent="0.3">
      <c r="A18" s="1">
        <v>117</v>
      </c>
      <c r="B18" s="1" t="s">
        <v>327</v>
      </c>
      <c r="C18" s="1" t="s">
        <v>328</v>
      </c>
      <c r="D18" s="1" t="s">
        <v>101</v>
      </c>
      <c r="E18" s="1" t="s">
        <v>54</v>
      </c>
      <c r="F18" s="1" t="s">
        <v>74</v>
      </c>
      <c r="G18" s="1" t="s">
        <v>60</v>
      </c>
      <c r="H18" s="1" t="s">
        <v>84</v>
      </c>
      <c r="I18" s="1">
        <v>29</v>
      </c>
      <c r="J18" s="11">
        <v>43214</v>
      </c>
      <c r="K18" s="12">
        <v>126550</v>
      </c>
      <c r="L18" s="13">
        <v>0.15</v>
      </c>
      <c r="M18" s="1" t="s">
        <v>44</v>
      </c>
      <c r="N18" s="1" t="s">
        <v>88</v>
      </c>
      <c r="O18" s="1"/>
    </row>
    <row r="19" spans="1:15" ht="15" customHeight="1" x14ac:dyDescent="0.3">
      <c r="A19" s="1">
        <v>118</v>
      </c>
      <c r="B19" s="1" t="s">
        <v>329</v>
      </c>
      <c r="C19" s="1" t="s">
        <v>330</v>
      </c>
      <c r="D19" s="1" t="s">
        <v>65</v>
      </c>
      <c r="E19" s="1" t="s">
        <v>144</v>
      </c>
      <c r="F19" s="1" t="s">
        <v>55</v>
      </c>
      <c r="G19" s="1" t="s">
        <v>60</v>
      </c>
      <c r="H19" s="1" t="s">
        <v>61</v>
      </c>
      <c r="I19" s="1">
        <v>60</v>
      </c>
      <c r="J19" s="11">
        <v>34243</v>
      </c>
      <c r="K19" s="12">
        <v>199705</v>
      </c>
      <c r="L19" s="13">
        <v>0.26</v>
      </c>
      <c r="M19" s="1" t="s">
        <v>155</v>
      </c>
      <c r="N19" s="1" t="s">
        <v>156</v>
      </c>
      <c r="O19" s="1"/>
    </row>
    <row r="20" spans="1:15" ht="15" customHeight="1" x14ac:dyDescent="0.3">
      <c r="A20" s="1">
        <v>119</v>
      </c>
      <c r="B20" s="1" t="s">
        <v>331</v>
      </c>
      <c r="C20" s="1" t="s">
        <v>332</v>
      </c>
      <c r="D20" s="1" t="s">
        <v>107</v>
      </c>
      <c r="E20" s="1" t="s">
        <v>5</v>
      </c>
      <c r="F20" s="1" t="s">
        <v>74</v>
      </c>
      <c r="G20" s="1" t="s">
        <v>60</v>
      </c>
      <c r="H20" s="1" t="s">
        <v>43</v>
      </c>
      <c r="I20" s="1">
        <v>31</v>
      </c>
      <c r="J20" s="11">
        <v>43564</v>
      </c>
      <c r="K20" s="12">
        <v>201235</v>
      </c>
      <c r="L20" s="13">
        <v>0.32</v>
      </c>
      <c r="M20" s="1" t="s">
        <v>44</v>
      </c>
      <c r="N20" s="1" t="s">
        <v>66</v>
      </c>
      <c r="O20" s="1"/>
    </row>
    <row r="21" spans="1:15" ht="15" customHeight="1" x14ac:dyDescent="0.3">
      <c r="A21" s="1">
        <v>120</v>
      </c>
      <c r="B21" s="1" t="s">
        <v>333</v>
      </c>
      <c r="C21" s="1" t="s">
        <v>334</v>
      </c>
      <c r="D21" s="1" t="s">
        <v>65</v>
      </c>
      <c r="E21" s="1" t="s">
        <v>41</v>
      </c>
      <c r="F21" s="1" t="s">
        <v>74</v>
      </c>
      <c r="G21" s="1" t="s">
        <v>60</v>
      </c>
      <c r="H21" s="1" t="s">
        <v>43</v>
      </c>
      <c r="I21" s="1">
        <v>45</v>
      </c>
      <c r="J21" s="11">
        <v>44636</v>
      </c>
      <c r="K21" s="12">
        <v>182717</v>
      </c>
      <c r="L21" s="13">
        <v>0.26</v>
      </c>
      <c r="M21" s="1" t="s">
        <v>44</v>
      </c>
      <c r="N21" s="1" t="s">
        <v>45</v>
      </c>
      <c r="O21" s="1"/>
    </row>
    <row r="22" spans="1:15" ht="15" customHeight="1" x14ac:dyDescent="0.3">
      <c r="A22" s="1">
        <v>121</v>
      </c>
      <c r="B22" s="1" t="s">
        <v>335</v>
      </c>
      <c r="C22" s="1" t="s">
        <v>336</v>
      </c>
      <c r="D22" s="1" t="s">
        <v>191</v>
      </c>
      <c r="E22" s="1" t="s">
        <v>54</v>
      </c>
      <c r="F22" s="1" t="s">
        <v>55</v>
      </c>
      <c r="G22" s="1" t="s">
        <v>24</v>
      </c>
      <c r="H22" s="1" t="s">
        <v>102</v>
      </c>
      <c r="I22" s="1">
        <v>30</v>
      </c>
      <c r="J22" s="11">
        <v>42989</v>
      </c>
      <c r="K22" s="12">
        <v>79975</v>
      </c>
      <c r="L22" s="13">
        <v>0</v>
      </c>
      <c r="M22" s="1" t="s">
        <v>44</v>
      </c>
      <c r="N22" s="1" t="s">
        <v>50</v>
      </c>
      <c r="O22" s="1"/>
    </row>
    <row r="23" spans="1:15" ht="15" customHeight="1" x14ac:dyDescent="0.3">
      <c r="A23" s="1">
        <v>122</v>
      </c>
      <c r="B23" s="1" t="s">
        <v>337</v>
      </c>
      <c r="C23" s="1" t="s">
        <v>338</v>
      </c>
      <c r="D23" s="1" t="s">
        <v>65</v>
      </c>
      <c r="E23" s="1" t="s">
        <v>144</v>
      </c>
      <c r="F23" s="1" t="s">
        <v>74</v>
      </c>
      <c r="G23" s="1" t="s">
        <v>24</v>
      </c>
      <c r="H23" s="1" t="s">
        <v>61</v>
      </c>
      <c r="I23" s="1">
        <v>36</v>
      </c>
      <c r="J23" s="11">
        <v>40748</v>
      </c>
      <c r="K23" s="12">
        <v>196554</v>
      </c>
      <c r="L23" s="13">
        <v>0.2</v>
      </c>
      <c r="M23" s="1" t="s">
        <v>155</v>
      </c>
      <c r="N23" s="1" t="s">
        <v>156</v>
      </c>
      <c r="O23" s="1"/>
    </row>
    <row r="24" spans="1:15" ht="15" customHeight="1" x14ac:dyDescent="0.3">
      <c r="A24" s="1">
        <v>123</v>
      </c>
      <c r="B24" s="1" t="s">
        <v>339</v>
      </c>
      <c r="C24" s="1" t="s">
        <v>340</v>
      </c>
      <c r="D24" s="1" t="s">
        <v>107</v>
      </c>
      <c r="E24" s="1" t="s">
        <v>54</v>
      </c>
      <c r="F24" s="1" t="s">
        <v>49</v>
      </c>
      <c r="G24" s="1" t="s">
        <v>24</v>
      </c>
      <c r="H24" s="1" t="s">
        <v>102</v>
      </c>
      <c r="I24" s="1">
        <v>39</v>
      </c>
      <c r="J24" s="11">
        <v>40406</v>
      </c>
      <c r="K24" s="12">
        <v>239395</v>
      </c>
      <c r="L24" s="13">
        <v>0.33</v>
      </c>
      <c r="M24" s="1" t="s">
        <v>44</v>
      </c>
      <c r="N24" s="1" t="s">
        <v>62</v>
      </c>
      <c r="O24" s="1"/>
    </row>
    <row r="25" spans="1:15" ht="15" customHeight="1" x14ac:dyDescent="0.3">
      <c r="A25" s="1">
        <v>124</v>
      </c>
      <c r="B25" s="1" t="s">
        <v>341</v>
      </c>
      <c r="C25" s="1" t="s">
        <v>342</v>
      </c>
      <c r="D25" s="1" t="s">
        <v>78</v>
      </c>
      <c r="E25" s="1" t="s">
        <v>5</v>
      </c>
      <c r="F25" s="1" t="s">
        <v>74</v>
      </c>
      <c r="G25" s="1" t="s">
        <v>24</v>
      </c>
      <c r="H25" s="1" t="s">
        <v>43</v>
      </c>
      <c r="I25" s="1">
        <v>44</v>
      </c>
      <c r="J25" s="11">
        <v>41480</v>
      </c>
      <c r="K25" s="12">
        <v>53703</v>
      </c>
      <c r="L25" s="13">
        <v>0</v>
      </c>
      <c r="M25" s="1" t="s">
        <v>22</v>
      </c>
      <c r="N25" s="1" t="s">
        <v>129</v>
      </c>
      <c r="O25" s="1"/>
    </row>
    <row r="26" spans="1:15" ht="15" customHeight="1" x14ac:dyDescent="0.3">
      <c r="A26" s="1">
        <v>125</v>
      </c>
      <c r="B26" s="1" t="s">
        <v>343</v>
      </c>
      <c r="C26" s="1" t="s">
        <v>344</v>
      </c>
      <c r="D26" s="1" t="s">
        <v>87</v>
      </c>
      <c r="E26" s="1" t="s">
        <v>54</v>
      </c>
      <c r="F26" s="1" t="s">
        <v>42</v>
      </c>
      <c r="G26" s="1" t="s">
        <v>24</v>
      </c>
      <c r="H26" s="1" t="s">
        <v>43</v>
      </c>
      <c r="I26" s="1">
        <v>53</v>
      </c>
      <c r="J26" s="11">
        <v>40616</v>
      </c>
      <c r="K26" s="12">
        <v>123480</v>
      </c>
      <c r="L26" s="13">
        <v>0.08</v>
      </c>
      <c r="M26" s="1" t="s">
        <v>22</v>
      </c>
      <c r="N26" s="1" t="s">
        <v>129</v>
      </c>
      <c r="O26" s="1"/>
    </row>
    <row r="27" spans="1:15" ht="15" customHeight="1" x14ac:dyDescent="0.3">
      <c r="A27" s="1">
        <v>126</v>
      </c>
      <c r="B27" s="1" t="s">
        <v>345</v>
      </c>
      <c r="C27" s="1" t="s">
        <v>346</v>
      </c>
      <c r="D27" s="1" t="s">
        <v>177</v>
      </c>
      <c r="E27" s="1" t="s">
        <v>54</v>
      </c>
      <c r="F27" s="1" t="s">
        <v>74</v>
      </c>
      <c r="G27" s="1" t="s">
        <v>60</v>
      </c>
      <c r="H27" s="1" t="s">
        <v>43</v>
      </c>
      <c r="I27" s="1">
        <v>46</v>
      </c>
      <c r="J27" s="11">
        <v>44205</v>
      </c>
      <c r="K27" s="12">
        <v>41197</v>
      </c>
      <c r="L27" s="13">
        <v>0</v>
      </c>
      <c r="M27" s="1" t="s">
        <v>22</v>
      </c>
      <c r="N27" s="1" t="s">
        <v>129</v>
      </c>
      <c r="O27" s="1"/>
    </row>
    <row r="28" spans="1:15" ht="15" customHeight="1" x14ac:dyDescent="0.3">
      <c r="A28" s="1">
        <v>127</v>
      </c>
      <c r="B28" s="1" t="s">
        <v>347</v>
      </c>
      <c r="C28" s="1" t="s">
        <v>348</v>
      </c>
      <c r="D28" s="1" t="s">
        <v>122</v>
      </c>
      <c r="E28" s="1" t="s">
        <v>5</v>
      </c>
      <c r="F28" s="1" t="s">
        <v>49</v>
      </c>
      <c r="G28" s="1" t="s">
        <v>24</v>
      </c>
      <c r="H28" s="1" t="s">
        <v>61</v>
      </c>
      <c r="I28" s="1">
        <v>30</v>
      </c>
      <c r="J28" s="11">
        <v>43309</v>
      </c>
      <c r="K28" s="12">
        <v>72463</v>
      </c>
      <c r="L28" s="13">
        <v>0</v>
      </c>
      <c r="M28" s="1" t="s">
        <v>155</v>
      </c>
      <c r="N28" s="1" t="s">
        <v>307</v>
      </c>
      <c r="O28" s="1"/>
    </row>
    <row r="29" spans="1:15" ht="15" customHeight="1" x14ac:dyDescent="0.3">
      <c r="A29" s="1">
        <v>128</v>
      </c>
      <c r="B29" s="1" t="s">
        <v>349</v>
      </c>
      <c r="C29" s="1" t="s">
        <v>350</v>
      </c>
      <c r="D29" s="1" t="s">
        <v>310</v>
      </c>
      <c r="E29" s="1" t="s">
        <v>41</v>
      </c>
      <c r="F29" s="1" t="s">
        <v>49</v>
      </c>
      <c r="G29" s="1" t="s">
        <v>60</v>
      </c>
      <c r="H29" s="1" t="s">
        <v>43</v>
      </c>
      <c r="I29" s="1">
        <v>28</v>
      </c>
      <c r="J29" s="11">
        <v>43681</v>
      </c>
      <c r="K29" s="12">
        <v>87675</v>
      </c>
      <c r="L29" s="13">
        <v>0</v>
      </c>
      <c r="M29" s="1" t="s">
        <v>22</v>
      </c>
      <c r="N29" s="1" t="s">
        <v>129</v>
      </c>
      <c r="O29" s="1"/>
    </row>
    <row r="30" spans="1:15" ht="15" customHeight="1" x14ac:dyDescent="0.3">
      <c r="A30" s="1">
        <v>129</v>
      </c>
      <c r="B30" s="1" t="s">
        <v>351</v>
      </c>
      <c r="C30" s="1" t="s">
        <v>352</v>
      </c>
      <c r="D30" s="1" t="s">
        <v>48</v>
      </c>
      <c r="E30" s="1" t="s">
        <v>73</v>
      </c>
      <c r="F30" s="1" t="s">
        <v>74</v>
      </c>
      <c r="G30" s="1" t="s">
        <v>60</v>
      </c>
      <c r="H30" s="1" t="s">
        <v>43</v>
      </c>
      <c r="I30" s="1">
        <v>35</v>
      </c>
      <c r="J30" s="11">
        <v>44180</v>
      </c>
      <c r="K30" s="12">
        <v>55833</v>
      </c>
      <c r="L30" s="13">
        <v>0</v>
      </c>
      <c r="M30" s="1" t="s">
        <v>22</v>
      </c>
      <c r="N30" s="1" t="s">
        <v>80</v>
      </c>
      <c r="O30" s="1"/>
    </row>
    <row r="31" spans="1:15" ht="15" customHeight="1" x14ac:dyDescent="0.3">
      <c r="A31" s="1">
        <v>130</v>
      </c>
      <c r="B31" s="1" t="s">
        <v>353</v>
      </c>
      <c r="C31" s="1" t="s">
        <v>354</v>
      </c>
      <c r="D31" s="1" t="s">
        <v>78</v>
      </c>
      <c r="E31" s="1" t="s">
        <v>79</v>
      </c>
      <c r="F31" s="1" t="s">
        <v>55</v>
      </c>
      <c r="G31" s="1" t="s">
        <v>60</v>
      </c>
      <c r="H31" s="1" t="s">
        <v>43</v>
      </c>
      <c r="I31" s="1">
        <v>58</v>
      </c>
      <c r="J31" s="11">
        <v>35297</v>
      </c>
      <c r="K31" s="12">
        <v>58208</v>
      </c>
      <c r="L31" s="13">
        <v>0</v>
      </c>
      <c r="M31" s="1" t="s">
        <v>22</v>
      </c>
      <c r="N31" s="1" t="s">
        <v>80</v>
      </c>
      <c r="O31" s="1"/>
    </row>
    <row r="32" spans="1:15" ht="15" customHeight="1" x14ac:dyDescent="0.3">
      <c r="A32" s="1">
        <v>131</v>
      </c>
      <c r="B32" s="1" t="s">
        <v>355</v>
      </c>
      <c r="C32" s="1" t="s">
        <v>356</v>
      </c>
      <c r="D32" s="1" t="s">
        <v>72</v>
      </c>
      <c r="E32" s="1" t="s">
        <v>5</v>
      </c>
      <c r="F32" s="1" t="s">
        <v>74</v>
      </c>
      <c r="G32" s="1" t="s">
        <v>24</v>
      </c>
      <c r="H32" s="1" t="s">
        <v>61</v>
      </c>
      <c r="I32" s="1">
        <v>47</v>
      </c>
      <c r="J32" s="11">
        <v>37400</v>
      </c>
      <c r="K32" s="12">
        <v>75633</v>
      </c>
      <c r="L32" s="13">
        <v>0</v>
      </c>
      <c r="M32" s="1" t="s">
        <v>44</v>
      </c>
      <c r="N32" s="1" t="s">
        <v>50</v>
      </c>
      <c r="O32" s="1"/>
    </row>
    <row r="33" spans="1:15" ht="15" customHeight="1" x14ac:dyDescent="0.3">
      <c r="A33" s="1">
        <v>132</v>
      </c>
      <c r="B33" s="1" t="s">
        <v>357</v>
      </c>
      <c r="C33" s="1" t="s">
        <v>358</v>
      </c>
      <c r="D33" s="1" t="s">
        <v>72</v>
      </c>
      <c r="E33" s="1" t="s">
        <v>98</v>
      </c>
      <c r="F33" s="1" t="s">
        <v>74</v>
      </c>
      <c r="G33" s="1" t="s">
        <v>24</v>
      </c>
      <c r="H33" s="1" t="s">
        <v>43</v>
      </c>
      <c r="I33" s="1">
        <v>43</v>
      </c>
      <c r="J33" s="11">
        <v>39110</v>
      </c>
      <c r="K33" s="12">
        <v>79090</v>
      </c>
      <c r="L33" s="13">
        <v>0</v>
      </c>
      <c r="M33" s="1" t="s">
        <v>22</v>
      </c>
      <c r="N33" s="1" t="s">
        <v>80</v>
      </c>
      <c r="O33" s="1"/>
    </row>
    <row r="34" spans="1:15" ht="15" customHeight="1" x14ac:dyDescent="0.3">
      <c r="A34" s="1">
        <v>133</v>
      </c>
      <c r="B34" s="1" t="s">
        <v>359</v>
      </c>
      <c r="C34" s="1" t="s">
        <v>360</v>
      </c>
      <c r="D34" s="1" t="s">
        <v>78</v>
      </c>
      <c r="E34" s="1" t="s">
        <v>79</v>
      </c>
      <c r="F34" s="1" t="s">
        <v>42</v>
      </c>
      <c r="G34" s="1" t="s">
        <v>24</v>
      </c>
      <c r="H34" s="1" t="s">
        <v>102</v>
      </c>
      <c r="I34" s="1">
        <v>47</v>
      </c>
      <c r="J34" s="11">
        <v>42212</v>
      </c>
      <c r="K34" s="12">
        <v>66138</v>
      </c>
      <c r="L34" s="13">
        <v>0</v>
      </c>
      <c r="M34" s="1" t="s">
        <v>44</v>
      </c>
      <c r="N34" s="1" t="s">
        <v>69</v>
      </c>
      <c r="O34" s="1"/>
    </row>
    <row r="35" spans="1:15" ht="15" customHeight="1" x14ac:dyDescent="0.3">
      <c r="A35" s="1">
        <v>134</v>
      </c>
      <c r="B35" s="1" t="s">
        <v>361</v>
      </c>
      <c r="C35" s="1" t="s">
        <v>362</v>
      </c>
      <c r="D35" s="1" t="s">
        <v>182</v>
      </c>
      <c r="E35" s="1" t="s">
        <v>54</v>
      </c>
      <c r="F35" s="1" t="s">
        <v>55</v>
      </c>
      <c r="G35" s="1" t="s">
        <v>60</v>
      </c>
      <c r="H35" s="1" t="s">
        <v>61</v>
      </c>
      <c r="I35" s="1">
        <v>57</v>
      </c>
      <c r="J35" s="11">
        <v>41514</v>
      </c>
      <c r="K35" s="12">
        <v>80728</v>
      </c>
      <c r="L35" s="13">
        <v>0</v>
      </c>
      <c r="M35" s="1" t="s">
        <v>155</v>
      </c>
      <c r="N35" s="1" t="s">
        <v>156</v>
      </c>
      <c r="O35" s="1"/>
    </row>
    <row r="36" spans="1:15" ht="15" customHeight="1" x14ac:dyDescent="0.3">
      <c r="A36" s="1">
        <v>135</v>
      </c>
      <c r="B36" s="1" t="s">
        <v>363</v>
      </c>
      <c r="C36" s="1" t="s">
        <v>364</v>
      </c>
      <c r="D36" s="1" t="s">
        <v>91</v>
      </c>
      <c r="E36" s="1" t="s">
        <v>54</v>
      </c>
      <c r="F36" s="1" t="s">
        <v>49</v>
      </c>
      <c r="G36" s="1" t="s">
        <v>24</v>
      </c>
      <c r="H36" s="1" t="s">
        <v>102</v>
      </c>
      <c r="I36" s="1">
        <v>47</v>
      </c>
      <c r="J36" s="11">
        <v>38384</v>
      </c>
      <c r="K36" s="12">
        <v>46202</v>
      </c>
      <c r="L36" s="13">
        <v>0</v>
      </c>
      <c r="M36" s="1" t="s">
        <v>44</v>
      </c>
      <c r="N36" s="1" t="s">
        <v>69</v>
      </c>
      <c r="O36" s="1"/>
    </row>
    <row r="37" spans="1:15" ht="15" customHeight="1" x14ac:dyDescent="0.3">
      <c r="A37" s="1">
        <v>136</v>
      </c>
      <c r="B37" s="1" t="s">
        <v>365</v>
      </c>
      <c r="C37" s="1" t="s">
        <v>366</v>
      </c>
      <c r="D37" s="1" t="s">
        <v>87</v>
      </c>
      <c r="E37" s="1" t="s">
        <v>5</v>
      </c>
      <c r="F37" s="1" t="s">
        <v>55</v>
      </c>
      <c r="G37" s="1" t="s">
        <v>60</v>
      </c>
      <c r="H37" s="1" t="s">
        <v>43</v>
      </c>
      <c r="I37" s="1">
        <v>50</v>
      </c>
      <c r="J37" s="11">
        <v>39507</v>
      </c>
      <c r="K37" s="12">
        <v>123096</v>
      </c>
      <c r="L37" s="13">
        <v>0.1</v>
      </c>
      <c r="M37" s="1" t="s">
        <v>22</v>
      </c>
      <c r="N37" s="1" t="s">
        <v>56</v>
      </c>
      <c r="O37" s="1"/>
    </row>
    <row r="38" spans="1:15" ht="15" customHeight="1" x14ac:dyDescent="0.3">
      <c r="A38" s="1">
        <v>137</v>
      </c>
      <c r="B38" s="1" t="s">
        <v>367</v>
      </c>
      <c r="C38" s="1" t="s">
        <v>368</v>
      </c>
      <c r="D38" s="1" t="s">
        <v>48</v>
      </c>
      <c r="E38" s="1" t="s">
        <v>98</v>
      </c>
      <c r="F38" s="1" t="s">
        <v>55</v>
      </c>
      <c r="G38" s="1" t="s">
        <v>60</v>
      </c>
      <c r="H38" s="1" t="s">
        <v>43</v>
      </c>
      <c r="I38" s="1">
        <v>27</v>
      </c>
      <c r="J38" s="11">
        <v>43908</v>
      </c>
      <c r="K38" s="12">
        <v>45989</v>
      </c>
      <c r="L38" s="13">
        <v>0</v>
      </c>
      <c r="M38" s="1" t="s">
        <v>44</v>
      </c>
      <c r="N38" s="1" t="s">
        <v>50</v>
      </c>
      <c r="O38" s="1"/>
    </row>
    <row r="39" spans="1:15" ht="15" customHeight="1" x14ac:dyDescent="0.3">
      <c r="A39" s="1">
        <v>138</v>
      </c>
      <c r="B39" s="1" t="s">
        <v>369</v>
      </c>
      <c r="C39" s="1" t="s">
        <v>370</v>
      </c>
      <c r="D39" s="1" t="s">
        <v>101</v>
      </c>
      <c r="E39" s="1" t="s">
        <v>73</v>
      </c>
      <c r="F39" s="1" t="s">
        <v>49</v>
      </c>
      <c r="G39" s="1" t="s">
        <v>60</v>
      </c>
      <c r="H39" s="1" t="s">
        <v>61</v>
      </c>
      <c r="I39" s="1">
        <v>26</v>
      </c>
      <c r="J39" s="11">
        <v>44421</v>
      </c>
      <c r="K39" s="12">
        <v>140756</v>
      </c>
      <c r="L39" s="13">
        <v>0.13</v>
      </c>
      <c r="M39" s="1" t="s">
        <v>155</v>
      </c>
      <c r="N39" s="1" t="s">
        <v>201</v>
      </c>
      <c r="O39" s="1"/>
    </row>
    <row r="40" spans="1:15" ht="15" customHeight="1" x14ac:dyDescent="0.3">
      <c r="A40" s="1">
        <v>139</v>
      </c>
      <c r="B40" s="1" t="s">
        <v>371</v>
      </c>
      <c r="C40" s="1" t="s">
        <v>372</v>
      </c>
      <c r="D40" s="1" t="s">
        <v>373</v>
      </c>
      <c r="E40" s="1" t="s">
        <v>54</v>
      </c>
      <c r="F40" s="1" t="s">
        <v>49</v>
      </c>
      <c r="G40" s="1" t="s">
        <v>24</v>
      </c>
      <c r="H40" s="1" t="s">
        <v>43</v>
      </c>
      <c r="I40" s="1">
        <v>43</v>
      </c>
      <c r="J40" s="11">
        <v>39881</v>
      </c>
      <c r="K40" s="12">
        <v>85261</v>
      </c>
      <c r="L40" s="13">
        <v>0</v>
      </c>
      <c r="M40" s="1" t="s">
        <v>22</v>
      </c>
      <c r="N40" s="1" t="s">
        <v>80</v>
      </c>
      <c r="O40" s="1"/>
    </row>
    <row r="41" spans="1:15" ht="15" customHeight="1" x14ac:dyDescent="0.3">
      <c r="A41" s="1">
        <v>140</v>
      </c>
      <c r="B41" s="1" t="s">
        <v>374</v>
      </c>
      <c r="C41" s="1" t="s">
        <v>375</v>
      </c>
      <c r="D41" s="1" t="s">
        <v>107</v>
      </c>
      <c r="E41" s="1" t="s">
        <v>73</v>
      </c>
      <c r="F41" s="1" t="s">
        <v>49</v>
      </c>
      <c r="G41" s="1" t="s">
        <v>60</v>
      </c>
      <c r="H41" s="1" t="s">
        <v>61</v>
      </c>
      <c r="I41" s="1">
        <v>49</v>
      </c>
      <c r="J41" s="11">
        <v>36063</v>
      </c>
      <c r="K41" s="12">
        <v>198222</v>
      </c>
      <c r="L41" s="13">
        <v>0.34</v>
      </c>
      <c r="M41" s="1" t="s">
        <v>155</v>
      </c>
      <c r="N41" s="1" t="s">
        <v>201</v>
      </c>
      <c r="O41" s="1"/>
    </row>
    <row r="42" spans="1:15" ht="15" customHeight="1" x14ac:dyDescent="0.3">
      <c r="A42" s="1">
        <v>141</v>
      </c>
      <c r="B42" s="1" t="s">
        <v>376</v>
      </c>
      <c r="C42" s="1" t="s">
        <v>377</v>
      </c>
      <c r="D42" s="1" t="s">
        <v>101</v>
      </c>
      <c r="E42" s="1" t="s">
        <v>5</v>
      </c>
      <c r="F42" s="1" t="s">
        <v>55</v>
      </c>
      <c r="G42" s="1" t="s">
        <v>60</v>
      </c>
      <c r="H42" s="1" t="s">
        <v>84</v>
      </c>
      <c r="I42" s="1">
        <v>36</v>
      </c>
      <c r="J42" s="11">
        <v>42888</v>
      </c>
      <c r="K42" s="12">
        <v>150825</v>
      </c>
      <c r="L42" s="13">
        <v>0.1</v>
      </c>
      <c r="M42" s="1" t="s">
        <v>44</v>
      </c>
      <c r="N42" s="1" t="s">
        <v>45</v>
      </c>
      <c r="O42" s="1"/>
    </row>
    <row r="43" spans="1:15" ht="15" customHeight="1" x14ac:dyDescent="0.3">
      <c r="A43" s="1">
        <v>142</v>
      </c>
      <c r="B43" s="1" t="s">
        <v>378</v>
      </c>
      <c r="C43" s="1" t="s">
        <v>379</v>
      </c>
      <c r="D43" s="1" t="s">
        <v>48</v>
      </c>
      <c r="E43" s="1" t="s">
        <v>73</v>
      </c>
      <c r="F43" s="1" t="s">
        <v>49</v>
      </c>
      <c r="G43" s="1" t="s">
        <v>60</v>
      </c>
      <c r="H43" s="1" t="s">
        <v>61</v>
      </c>
      <c r="I43" s="1">
        <v>51</v>
      </c>
      <c r="J43" s="11">
        <v>35003</v>
      </c>
      <c r="K43" s="12">
        <v>59311</v>
      </c>
      <c r="L43" s="13">
        <v>0</v>
      </c>
      <c r="M43" s="1" t="s">
        <v>155</v>
      </c>
      <c r="N43" s="1" t="s">
        <v>201</v>
      </c>
      <c r="O43" s="1"/>
    </row>
    <row r="44" spans="1:15" ht="15" customHeight="1" x14ac:dyDescent="0.3">
      <c r="A44" s="1">
        <v>143</v>
      </c>
      <c r="B44" s="1" t="s">
        <v>380</v>
      </c>
      <c r="C44" s="1" t="s">
        <v>381</v>
      </c>
      <c r="D44" s="1" t="s">
        <v>48</v>
      </c>
      <c r="E44" s="1" t="s">
        <v>73</v>
      </c>
      <c r="F44" s="1" t="s">
        <v>49</v>
      </c>
      <c r="G44" s="1" t="s">
        <v>60</v>
      </c>
      <c r="H44" s="1" t="s">
        <v>61</v>
      </c>
      <c r="I44" s="1">
        <v>46</v>
      </c>
      <c r="J44" s="11">
        <v>37511</v>
      </c>
      <c r="K44" s="12">
        <v>44411</v>
      </c>
      <c r="L44" s="13">
        <v>0</v>
      </c>
      <c r="M44" s="1" t="s">
        <v>155</v>
      </c>
      <c r="N44" s="1" t="s">
        <v>307</v>
      </c>
      <c r="O44" s="1"/>
    </row>
    <row r="45" spans="1:15" ht="15" customHeight="1" x14ac:dyDescent="0.3">
      <c r="A45" s="1">
        <v>144</v>
      </c>
      <c r="B45" s="1" t="s">
        <v>382</v>
      </c>
      <c r="C45" s="1" t="s">
        <v>383</v>
      </c>
      <c r="D45" s="1" t="s">
        <v>78</v>
      </c>
      <c r="E45" s="1" t="s">
        <v>79</v>
      </c>
      <c r="F45" s="1" t="s">
        <v>42</v>
      </c>
      <c r="G45" s="1" t="s">
        <v>24</v>
      </c>
      <c r="H45" s="1" t="s">
        <v>61</v>
      </c>
      <c r="I45" s="1">
        <v>37</v>
      </c>
      <c r="J45" s="11">
        <v>43783</v>
      </c>
      <c r="K45" s="12">
        <v>69408</v>
      </c>
      <c r="L45" s="13">
        <v>0</v>
      </c>
      <c r="M45" s="1" t="s">
        <v>44</v>
      </c>
      <c r="N45" s="1" t="s">
        <v>50</v>
      </c>
      <c r="O45" s="1"/>
    </row>
    <row r="46" spans="1:15" ht="15" customHeight="1" x14ac:dyDescent="0.3">
      <c r="A46" s="1">
        <v>145</v>
      </c>
      <c r="B46" s="1" t="s">
        <v>384</v>
      </c>
      <c r="C46" s="1" t="s">
        <v>385</v>
      </c>
      <c r="D46" s="1" t="s">
        <v>72</v>
      </c>
      <c r="E46" s="1" t="s">
        <v>79</v>
      </c>
      <c r="F46" s="1" t="s">
        <v>42</v>
      </c>
      <c r="G46" s="1" t="s">
        <v>24</v>
      </c>
      <c r="H46" s="1" t="s">
        <v>61</v>
      </c>
      <c r="I46" s="1">
        <v>43</v>
      </c>
      <c r="J46" s="11">
        <v>43268</v>
      </c>
      <c r="K46" s="12">
        <v>96759</v>
      </c>
      <c r="L46" s="13">
        <v>0</v>
      </c>
      <c r="M46" s="1" t="s">
        <v>155</v>
      </c>
      <c r="N46" s="1" t="s">
        <v>307</v>
      </c>
      <c r="O46" s="1"/>
    </row>
    <row r="47" spans="1:15" ht="15" customHeight="1" x14ac:dyDescent="0.3">
      <c r="A47" s="1">
        <v>146</v>
      </c>
      <c r="B47" s="1" t="s">
        <v>386</v>
      </c>
      <c r="C47" s="1" t="s">
        <v>387</v>
      </c>
      <c r="D47" s="1" t="s">
        <v>65</v>
      </c>
      <c r="E47" s="1" t="s">
        <v>98</v>
      </c>
      <c r="F47" s="1" t="s">
        <v>74</v>
      </c>
      <c r="G47" s="1" t="s">
        <v>60</v>
      </c>
      <c r="H47" s="1" t="s">
        <v>102</v>
      </c>
      <c r="I47" s="1">
        <v>53</v>
      </c>
      <c r="J47" s="11">
        <v>41496</v>
      </c>
      <c r="K47" s="12">
        <v>163480</v>
      </c>
      <c r="L47" s="13">
        <v>0.15</v>
      </c>
      <c r="M47" s="1" t="s">
        <v>44</v>
      </c>
      <c r="N47" s="1" t="s">
        <v>45</v>
      </c>
      <c r="O47" s="1"/>
    </row>
    <row r="48" spans="1:15" ht="15" customHeight="1" x14ac:dyDescent="0.3">
      <c r="A48" s="1">
        <v>147</v>
      </c>
      <c r="B48" s="1" t="s">
        <v>388</v>
      </c>
      <c r="C48" s="1" t="s">
        <v>389</v>
      </c>
      <c r="D48" s="1" t="s">
        <v>83</v>
      </c>
      <c r="E48" s="1" t="s">
        <v>54</v>
      </c>
      <c r="F48" s="1" t="s">
        <v>55</v>
      </c>
      <c r="G48" s="1" t="s">
        <v>60</v>
      </c>
      <c r="H48" s="1" t="s">
        <v>43</v>
      </c>
      <c r="I48" s="1">
        <v>58</v>
      </c>
      <c r="J48" s="11">
        <v>41744</v>
      </c>
      <c r="K48" s="12">
        <v>91132</v>
      </c>
      <c r="L48" s="13">
        <v>0</v>
      </c>
      <c r="M48" s="1" t="s">
        <v>22</v>
      </c>
      <c r="N48" s="1" t="s">
        <v>129</v>
      </c>
      <c r="O48" s="1"/>
    </row>
    <row r="49" spans="1:15" ht="15" customHeight="1" x14ac:dyDescent="0.3">
      <c r="A49" s="1">
        <v>148</v>
      </c>
      <c r="B49" s="1" t="s">
        <v>390</v>
      </c>
      <c r="C49" s="1" t="s">
        <v>391</v>
      </c>
      <c r="D49" s="1" t="s">
        <v>87</v>
      </c>
      <c r="E49" s="1" t="s">
        <v>98</v>
      </c>
      <c r="F49" s="1" t="s">
        <v>49</v>
      </c>
      <c r="G49" s="1" t="s">
        <v>24</v>
      </c>
      <c r="H49" s="1" t="s">
        <v>84</v>
      </c>
      <c r="I49" s="1">
        <v>57</v>
      </c>
      <c r="J49" s="11">
        <v>35256</v>
      </c>
      <c r="K49" s="12">
        <v>122825</v>
      </c>
      <c r="L49" s="13">
        <v>0.08</v>
      </c>
      <c r="M49" s="1" t="s">
        <v>44</v>
      </c>
      <c r="N49" s="1" t="s">
        <v>88</v>
      </c>
      <c r="O49" s="1"/>
    </row>
    <row r="50" spans="1:15" ht="15" customHeight="1" x14ac:dyDescent="0.3">
      <c r="A50" s="1">
        <v>149</v>
      </c>
      <c r="B50" s="1" t="s">
        <v>392</v>
      </c>
      <c r="C50" s="1" t="s">
        <v>393</v>
      </c>
      <c r="D50" s="1" t="s">
        <v>112</v>
      </c>
      <c r="E50" s="1" t="s">
        <v>54</v>
      </c>
      <c r="F50" s="1" t="s">
        <v>42</v>
      </c>
      <c r="G50" s="1" t="s">
        <v>60</v>
      </c>
      <c r="H50" s="1" t="s">
        <v>61</v>
      </c>
      <c r="I50" s="1">
        <v>31</v>
      </c>
      <c r="J50" s="11">
        <v>42301</v>
      </c>
      <c r="K50" s="12">
        <v>73612</v>
      </c>
      <c r="L50" s="13">
        <v>0</v>
      </c>
      <c r="M50" s="1" t="s">
        <v>155</v>
      </c>
      <c r="N50" s="1" t="s">
        <v>156</v>
      </c>
      <c r="O50" s="1"/>
    </row>
    <row r="51" spans="1:15" ht="15" customHeight="1" x14ac:dyDescent="0.3">
      <c r="A51" s="1">
        <v>150</v>
      </c>
      <c r="B51" s="1" t="s">
        <v>394</v>
      </c>
      <c r="C51" s="1" t="s">
        <v>395</v>
      </c>
      <c r="D51" s="1" t="s">
        <v>122</v>
      </c>
      <c r="E51" s="1" t="s">
        <v>5</v>
      </c>
      <c r="F51" s="1" t="s">
        <v>42</v>
      </c>
      <c r="G51" s="1" t="s">
        <v>24</v>
      </c>
      <c r="H51" s="1" t="s">
        <v>43</v>
      </c>
      <c r="I51" s="1">
        <v>40</v>
      </c>
      <c r="J51" s="11">
        <v>39255</v>
      </c>
      <c r="K51" s="12">
        <v>70561</v>
      </c>
      <c r="L51" s="13">
        <v>0</v>
      </c>
      <c r="M51" s="1" t="s">
        <v>22</v>
      </c>
      <c r="N51" s="1" t="s">
        <v>75</v>
      </c>
      <c r="O51" s="1"/>
    </row>
    <row r="52" spans="1:15" ht="15" customHeight="1" x14ac:dyDescent="0.3">
      <c r="A52" s="1">
        <v>151</v>
      </c>
      <c r="B52" s="1" t="s">
        <v>396</v>
      </c>
      <c r="C52" s="1" t="s">
        <v>397</v>
      </c>
      <c r="D52" s="1" t="s">
        <v>398</v>
      </c>
      <c r="E52" s="1" t="s">
        <v>54</v>
      </c>
      <c r="F52" s="1" t="s">
        <v>55</v>
      </c>
      <c r="G52" s="1" t="s">
        <v>24</v>
      </c>
      <c r="H52" s="1" t="s">
        <v>102</v>
      </c>
      <c r="I52" s="1">
        <v>47</v>
      </c>
      <c r="J52" s="11">
        <v>39593</v>
      </c>
      <c r="K52" s="12">
        <v>60331</v>
      </c>
      <c r="L52" s="13">
        <v>0</v>
      </c>
      <c r="M52" s="1" t="s">
        <v>44</v>
      </c>
      <c r="N52" s="1" t="s">
        <v>88</v>
      </c>
      <c r="O52" s="1"/>
    </row>
    <row r="53" spans="1:15" ht="15" customHeight="1" x14ac:dyDescent="0.3">
      <c r="A53" s="1">
        <v>152</v>
      </c>
      <c r="B53" s="1" t="s">
        <v>399</v>
      </c>
      <c r="C53" s="1" t="s">
        <v>400</v>
      </c>
      <c r="D53" s="1" t="s">
        <v>91</v>
      </c>
      <c r="E53" s="1" t="s">
        <v>54</v>
      </c>
      <c r="F53" s="1" t="s">
        <v>42</v>
      </c>
      <c r="G53" s="1" t="s">
        <v>60</v>
      </c>
      <c r="H53" s="1" t="s">
        <v>61</v>
      </c>
      <c r="I53" s="1">
        <v>51</v>
      </c>
      <c r="J53" s="11">
        <v>39207</v>
      </c>
      <c r="K53" s="12">
        <v>48772</v>
      </c>
      <c r="L53" s="13">
        <v>0</v>
      </c>
      <c r="M53" s="1" t="s">
        <v>155</v>
      </c>
      <c r="N53" s="1" t="s">
        <v>156</v>
      </c>
      <c r="O53" s="1"/>
    </row>
    <row r="54" spans="1:15" ht="15" customHeight="1" x14ac:dyDescent="0.3">
      <c r="A54" s="1">
        <v>153</v>
      </c>
      <c r="B54" s="1" t="s">
        <v>401</v>
      </c>
      <c r="C54" s="1" t="s">
        <v>402</v>
      </c>
      <c r="D54" s="1" t="s">
        <v>53</v>
      </c>
      <c r="E54" s="1" t="s">
        <v>54</v>
      </c>
      <c r="F54" s="1" t="s">
        <v>55</v>
      </c>
      <c r="G54" s="1" t="s">
        <v>24</v>
      </c>
      <c r="H54" s="1" t="s">
        <v>43</v>
      </c>
      <c r="I54" s="1">
        <v>57</v>
      </c>
      <c r="J54" s="11">
        <v>44106</v>
      </c>
      <c r="K54" s="12">
        <v>90599</v>
      </c>
      <c r="L54" s="13">
        <v>0</v>
      </c>
      <c r="M54" s="1" t="s">
        <v>22</v>
      </c>
      <c r="N54" s="1" t="s">
        <v>75</v>
      </c>
      <c r="O54" s="1"/>
    </row>
    <row r="55" spans="1:15" ht="15" customHeight="1" x14ac:dyDescent="0.3">
      <c r="A55" s="1">
        <v>154</v>
      </c>
      <c r="B55" s="1" t="s">
        <v>403</v>
      </c>
      <c r="C55" s="1" t="s">
        <v>404</v>
      </c>
      <c r="D55" s="1" t="s">
        <v>177</v>
      </c>
      <c r="E55" s="1" t="s">
        <v>54</v>
      </c>
      <c r="F55" s="1" t="s">
        <v>49</v>
      </c>
      <c r="G55" s="1" t="s">
        <v>24</v>
      </c>
      <c r="H55" s="1" t="s">
        <v>84</v>
      </c>
      <c r="I55" s="1">
        <v>46</v>
      </c>
      <c r="J55" s="11">
        <v>44522</v>
      </c>
      <c r="K55" s="12">
        <v>55643</v>
      </c>
      <c r="L55" s="13">
        <v>0</v>
      </c>
      <c r="M55" s="1" t="s">
        <v>44</v>
      </c>
      <c r="N55" s="1" t="s">
        <v>45</v>
      </c>
      <c r="O55" s="1"/>
    </row>
    <row r="56" spans="1:15" ht="15" customHeight="1" x14ac:dyDescent="0.3">
      <c r="A56" s="1">
        <v>155</v>
      </c>
      <c r="B56" s="1" t="s">
        <v>405</v>
      </c>
      <c r="C56" s="1" t="s">
        <v>406</v>
      </c>
      <c r="D56" s="1" t="s">
        <v>310</v>
      </c>
      <c r="E56" s="1" t="s">
        <v>41</v>
      </c>
      <c r="F56" s="1" t="s">
        <v>49</v>
      </c>
      <c r="G56" s="1" t="s">
        <v>24</v>
      </c>
      <c r="H56" s="1" t="s">
        <v>61</v>
      </c>
      <c r="I56" s="1">
        <v>40</v>
      </c>
      <c r="J56" s="11">
        <v>44807</v>
      </c>
      <c r="K56" s="12">
        <v>97938</v>
      </c>
      <c r="L56" s="13">
        <v>0</v>
      </c>
      <c r="M56" s="1" t="s">
        <v>44</v>
      </c>
      <c r="N56" s="1" t="s">
        <v>50</v>
      </c>
      <c r="O56" s="1"/>
    </row>
    <row r="57" spans="1:15" ht="15" customHeight="1" x14ac:dyDescent="0.3">
      <c r="A57" s="1">
        <v>156</v>
      </c>
      <c r="B57" s="1" t="s">
        <v>407</v>
      </c>
      <c r="C57" s="1" t="s">
        <v>408</v>
      </c>
      <c r="D57" s="1" t="s">
        <v>48</v>
      </c>
      <c r="E57" s="1" t="s">
        <v>73</v>
      </c>
      <c r="F57" s="1" t="s">
        <v>55</v>
      </c>
      <c r="G57" s="1" t="s">
        <v>24</v>
      </c>
      <c r="H57" s="1" t="s">
        <v>43</v>
      </c>
      <c r="I57" s="1">
        <v>43</v>
      </c>
      <c r="J57" s="11">
        <v>38004</v>
      </c>
      <c r="K57" s="12">
        <v>49627</v>
      </c>
      <c r="L57" s="13">
        <v>0</v>
      </c>
      <c r="M57" s="1" t="s">
        <v>22</v>
      </c>
      <c r="N57" s="1" t="s">
        <v>129</v>
      </c>
      <c r="O57" s="1"/>
    </row>
    <row r="58" spans="1:15" ht="15" customHeight="1" x14ac:dyDescent="0.3">
      <c r="A58" s="1">
        <v>157</v>
      </c>
      <c r="B58" s="1" t="s">
        <v>409</v>
      </c>
      <c r="C58" s="1" t="s">
        <v>410</v>
      </c>
      <c r="D58" s="1" t="s">
        <v>177</v>
      </c>
      <c r="E58" s="1" t="s">
        <v>54</v>
      </c>
      <c r="F58" s="1" t="s">
        <v>55</v>
      </c>
      <c r="G58" s="1" t="s">
        <v>24</v>
      </c>
      <c r="H58" s="1" t="s">
        <v>84</v>
      </c>
      <c r="I58" s="1">
        <v>54</v>
      </c>
      <c r="J58" s="11">
        <v>44303</v>
      </c>
      <c r="K58" s="12">
        <v>58137</v>
      </c>
      <c r="L58" s="13">
        <v>0</v>
      </c>
      <c r="M58" s="1" t="s">
        <v>44</v>
      </c>
      <c r="N58" s="1" t="s">
        <v>45</v>
      </c>
      <c r="O58" s="1"/>
    </row>
    <row r="59" spans="1:15" ht="15" customHeight="1" x14ac:dyDescent="0.3">
      <c r="A59" s="1">
        <v>158</v>
      </c>
      <c r="B59" s="1" t="s">
        <v>411</v>
      </c>
      <c r="C59" s="1" t="s">
        <v>412</v>
      </c>
      <c r="D59" s="1" t="s">
        <v>101</v>
      </c>
      <c r="E59" s="1" t="s">
        <v>5</v>
      </c>
      <c r="F59" s="1" t="s">
        <v>55</v>
      </c>
      <c r="G59" s="1" t="s">
        <v>60</v>
      </c>
      <c r="H59" s="1" t="s">
        <v>102</v>
      </c>
      <c r="I59" s="1">
        <v>27</v>
      </c>
      <c r="J59" s="11">
        <v>44198</v>
      </c>
      <c r="K59" s="12">
        <v>120586</v>
      </c>
      <c r="L59" s="13">
        <v>0.15</v>
      </c>
      <c r="M59" s="1" t="s">
        <v>44</v>
      </c>
      <c r="N59" s="1" t="s">
        <v>62</v>
      </c>
      <c r="O59" s="1"/>
    </row>
    <row r="60" spans="1:15" ht="15" customHeight="1" x14ac:dyDescent="0.3">
      <c r="A60" s="1">
        <v>159</v>
      </c>
      <c r="B60" s="1" t="s">
        <v>413</v>
      </c>
      <c r="C60" s="1" t="s">
        <v>414</v>
      </c>
      <c r="D60" s="1" t="s">
        <v>78</v>
      </c>
      <c r="E60" s="1" t="s">
        <v>73</v>
      </c>
      <c r="F60" s="1" t="s">
        <v>42</v>
      </c>
      <c r="G60" s="1" t="s">
        <v>60</v>
      </c>
      <c r="H60" s="1" t="s">
        <v>43</v>
      </c>
      <c r="I60" s="1">
        <v>56</v>
      </c>
      <c r="J60" s="11">
        <v>36387</v>
      </c>
      <c r="K60" s="12">
        <v>72925</v>
      </c>
      <c r="L60" s="13">
        <v>0</v>
      </c>
      <c r="M60" s="1" t="s">
        <v>44</v>
      </c>
      <c r="N60" s="1" t="s">
        <v>62</v>
      </c>
      <c r="O60" s="1"/>
    </row>
    <row r="61" spans="1:15" ht="15" customHeight="1" x14ac:dyDescent="0.3">
      <c r="A61" s="1">
        <v>160</v>
      </c>
      <c r="B61" s="1" t="s">
        <v>415</v>
      </c>
      <c r="C61" s="1" t="s">
        <v>416</v>
      </c>
      <c r="D61" s="1" t="s">
        <v>53</v>
      </c>
      <c r="E61" s="1" t="s">
        <v>54</v>
      </c>
      <c r="F61" s="1" t="s">
        <v>74</v>
      </c>
      <c r="G61" s="1" t="s">
        <v>60</v>
      </c>
      <c r="H61" s="1" t="s">
        <v>61</v>
      </c>
      <c r="I61" s="1">
        <v>36</v>
      </c>
      <c r="J61" s="11">
        <v>44785</v>
      </c>
      <c r="K61" s="12">
        <v>83548</v>
      </c>
      <c r="L61" s="13">
        <v>0</v>
      </c>
      <c r="M61" s="1" t="s">
        <v>44</v>
      </c>
      <c r="N61" s="1" t="s">
        <v>88</v>
      </c>
      <c r="O61" s="1"/>
    </row>
    <row r="62" spans="1:15" ht="15" customHeight="1" x14ac:dyDescent="0.3">
      <c r="A62" s="1">
        <v>161</v>
      </c>
      <c r="B62" s="1" t="s">
        <v>417</v>
      </c>
      <c r="C62" s="1" t="s">
        <v>418</v>
      </c>
      <c r="D62" s="1" t="s">
        <v>87</v>
      </c>
      <c r="E62" s="1" t="s">
        <v>79</v>
      </c>
      <c r="F62" s="1" t="s">
        <v>42</v>
      </c>
      <c r="G62" s="1" t="s">
        <v>24</v>
      </c>
      <c r="H62" s="1" t="s">
        <v>43</v>
      </c>
      <c r="I62" s="1">
        <v>53</v>
      </c>
      <c r="J62" s="11">
        <v>38531</v>
      </c>
      <c r="K62" s="12">
        <v>128226</v>
      </c>
      <c r="L62" s="13">
        <v>0.08</v>
      </c>
      <c r="M62" s="1" t="s">
        <v>22</v>
      </c>
      <c r="N62" s="1" t="s">
        <v>56</v>
      </c>
      <c r="O62" s="1"/>
    </row>
    <row r="63" spans="1:15" ht="15" customHeight="1" x14ac:dyDescent="0.3">
      <c r="A63" s="1">
        <v>162</v>
      </c>
      <c r="B63" s="1" t="s">
        <v>419</v>
      </c>
      <c r="C63" s="1" t="s">
        <v>420</v>
      </c>
      <c r="D63" s="1" t="s">
        <v>65</v>
      </c>
      <c r="E63" s="1" t="s">
        <v>41</v>
      </c>
      <c r="F63" s="1" t="s">
        <v>55</v>
      </c>
      <c r="G63" s="1" t="s">
        <v>60</v>
      </c>
      <c r="H63" s="1" t="s">
        <v>84</v>
      </c>
      <c r="I63" s="1">
        <v>31</v>
      </c>
      <c r="J63" s="11">
        <v>43165</v>
      </c>
      <c r="K63" s="12">
        <v>150653</v>
      </c>
      <c r="L63" s="13">
        <v>0.24</v>
      </c>
      <c r="M63" s="1" t="s">
        <v>44</v>
      </c>
      <c r="N63" s="1" t="s">
        <v>66</v>
      </c>
      <c r="O63" s="11">
        <v>43709</v>
      </c>
    </row>
    <row r="64" spans="1:15" ht="15" customHeight="1" x14ac:dyDescent="0.3">
      <c r="A64" s="1">
        <v>163</v>
      </c>
      <c r="B64" s="1" t="s">
        <v>421</v>
      </c>
      <c r="C64" s="1" t="s">
        <v>422</v>
      </c>
      <c r="D64" s="1" t="s">
        <v>423</v>
      </c>
      <c r="E64" s="1" t="s">
        <v>5</v>
      </c>
      <c r="F64" s="1" t="s">
        <v>74</v>
      </c>
      <c r="G64" s="1" t="s">
        <v>24</v>
      </c>
      <c r="H64" s="1" t="s">
        <v>84</v>
      </c>
      <c r="I64" s="1">
        <v>45</v>
      </c>
      <c r="J64" s="11">
        <v>42494</v>
      </c>
      <c r="K64" s="12">
        <v>80989</v>
      </c>
      <c r="L64" s="13">
        <v>0</v>
      </c>
      <c r="M64" s="1" t="s">
        <v>44</v>
      </c>
      <c r="N64" s="1" t="s">
        <v>45</v>
      </c>
      <c r="O64" s="1"/>
    </row>
    <row r="65" spans="1:15" ht="15" customHeight="1" x14ac:dyDescent="0.3">
      <c r="A65" s="1">
        <v>164</v>
      </c>
      <c r="B65" s="1" t="s">
        <v>424</v>
      </c>
      <c r="C65" s="1" t="s">
        <v>425</v>
      </c>
      <c r="D65" s="1" t="s">
        <v>426</v>
      </c>
      <c r="E65" s="1" t="s">
        <v>41</v>
      </c>
      <c r="F65" s="1" t="s">
        <v>49</v>
      </c>
      <c r="G65" s="1" t="s">
        <v>24</v>
      </c>
      <c r="H65" s="1" t="s">
        <v>84</v>
      </c>
      <c r="I65" s="1">
        <v>29</v>
      </c>
      <c r="J65" s="11">
        <v>44619</v>
      </c>
      <c r="K65" s="12">
        <v>74901</v>
      </c>
      <c r="L65" s="13">
        <v>0</v>
      </c>
      <c r="M65" s="1" t="s">
        <v>44</v>
      </c>
      <c r="N65" s="1" t="s">
        <v>66</v>
      </c>
      <c r="O65" s="1"/>
    </row>
    <row r="66" spans="1:15" ht="15" customHeight="1" x14ac:dyDescent="0.3">
      <c r="A66" s="1">
        <v>165</v>
      </c>
      <c r="B66" s="1" t="s">
        <v>427</v>
      </c>
      <c r="C66" s="1" t="s">
        <v>428</v>
      </c>
      <c r="D66" s="1" t="s">
        <v>182</v>
      </c>
      <c r="E66" s="1" t="s">
        <v>54</v>
      </c>
      <c r="F66" s="1" t="s">
        <v>55</v>
      </c>
      <c r="G66" s="1" t="s">
        <v>60</v>
      </c>
      <c r="H66" s="1" t="s">
        <v>43</v>
      </c>
      <c r="I66" s="1">
        <v>27</v>
      </c>
      <c r="J66" s="11">
        <v>44071</v>
      </c>
      <c r="K66" s="12">
        <v>68712</v>
      </c>
      <c r="L66" s="13">
        <v>0</v>
      </c>
      <c r="M66" s="1" t="s">
        <v>44</v>
      </c>
      <c r="N66" s="1" t="s">
        <v>45</v>
      </c>
      <c r="O66" s="1"/>
    </row>
    <row r="67" spans="1:15" ht="15" customHeight="1" x14ac:dyDescent="0.3">
      <c r="A67" s="1">
        <v>166</v>
      </c>
      <c r="B67" s="1" t="s">
        <v>429</v>
      </c>
      <c r="C67" s="1" t="s">
        <v>430</v>
      </c>
      <c r="D67" s="1" t="s">
        <v>431</v>
      </c>
      <c r="E67" s="1" t="s">
        <v>41</v>
      </c>
      <c r="F67" s="1" t="s">
        <v>55</v>
      </c>
      <c r="G67" s="1" t="s">
        <v>24</v>
      </c>
      <c r="H67" s="1" t="s">
        <v>84</v>
      </c>
      <c r="I67" s="1">
        <v>26</v>
      </c>
      <c r="J67" s="11">
        <v>44669</v>
      </c>
      <c r="K67" s="12">
        <v>82963</v>
      </c>
      <c r="L67" s="13">
        <v>0</v>
      </c>
      <c r="M67" s="1" t="s">
        <v>44</v>
      </c>
      <c r="N67" s="1" t="s">
        <v>66</v>
      </c>
      <c r="O67" s="11">
        <v>44735</v>
      </c>
    </row>
    <row r="68" spans="1:15" ht="15" customHeight="1" x14ac:dyDescent="0.3">
      <c r="A68" s="1">
        <v>167</v>
      </c>
      <c r="B68" s="1" t="s">
        <v>432</v>
      </c>
      <c r="C68" s="1" t="s">
        <v>433</v>
      </c>
      <c r="D68" s="1" t="s">
        <v>286</v>
      </c>
      <c r="E68" s="1" t="s">
        <v>41</v>
      </c>
      <c r="F68" s="1" t="s">
        <v>55</v>
      </c>
      <c r="G68" s="1" t="s">
        <v>60</v>
      </c>
      <c r="H68" s="1" t="s">
        <v>61</v>
      </c>
      <c r="I68" s="1">
        <v>53</v>
      </c>
      <c r="J68" s="11">
        <v>39978</v>
      </c>
      <c r="K68" s="12">
        <v>123203</v>
      </c>
      <c r="L68" s="13">
        <v>0.1</v>
      </c>
      <c r="M68" s="1" t="s">
        <v>44</v>
      </c>
      <c r="N68" s="1" t="s">
        <v>66</v>
      </c>
      <c r="O68" s="1"/>
    </row>
    <row r="69" spans="1:15" ht="15" customHeight="1" x14ac:dyDescent="0.3">
      <c r="A69" s="1">
        <v>168</v>
      </c>
      <c r="B69" s="1" t="s">
        <v>434</v>
      </c>
      <c r="C69" s="1" t="s">
        <v>435</v>
      </c>
      <c r="D69" s="1" t="s">
        <v>65</v>
      </c>
      <c r="E69" s="1" t="s">
        <v>73</v>
      </c>
      <c r="F69" s="1" t="s">
        <v>49</v>
      </c>
      <c r="G69" s="1" t="s">
        <v>60</v>
      </c>
      <c r="H69" s="1" t="s">
        <v>43</v>
      </c>
      <c r="I69" s="1">
        <v>64</v>
      </c>
      <c r="J69" s="11">
        <v>41157</v>
      </c>
      <c r="K69" s="12">
        <v>195416</v>
      </c>
      <c r="L69" s="13">
        <v>0.22</v>
      </c>
      <c r="M69" s="1" t="s">
        <v>22</v>
      </c>
      <c r="N69" s="1" t="s">
        <v>80</v>
      </c>
      <c r="O69" s="1"/>
    </row>
    <row r="70" spans="1:15" ht="15" customHeight="1" x14ac:dyDescent="0.3">
      <c r="A70" s="1">
        <v>169</v>
      </c>
      <c r="B70" s="1" t="s">
        <v>436</v>
      </c>
      <c r="C70" s="1" t="s">
        <v>437</v>
      </c>
      <c r="D70" s="1" t="s">
        <v>65</v>
      </c>
      <c r="E70" s="1" t="s">
        <v>98</v>
      </c>
      <c r="F70" s="1" t="s">
        <v>42</v>
      </c>
      <c r="G70" s="1" t="s">
        <v>24</v>
      </c>
      <c r="H70" s="1" t="s">
        <v>102</v>
      </c>
      <c r="I70" s="1">
        <v>32</v>
      </c>
      <c r="J70" s="11">
        <v>43258</v>
      </c>
      <c r="K70" s="12">
        <v>156418</v>
      </c>
      <c r="L70" s="13">
        <v>0.23</v>
      </c>
      <c r="M70" s="1" t="s">
        <v>44</v>
      </c>
      <c r="N70" s="1" t="s">
        <v>45</v>
      </c>
      <c r="O70" s="1"/>
    </row>
    <row r="71" spans="1:15" ht="15" customHeight="1" x14ac:dyDescent="0.3">
      <c r="A71" s="1">
        <v>170</v>
      </c>
      <c r="B71" s="1" t="s">
        <v>438</v>
      </c>
      <c r="C71" s="1" t="s">
        <v>439</v>
      </c>
      <c r="D71" s="1" t="s">
        <v>107</v>
      </c>
      <c r="E71" s="1" t="s">
        <v>73</v>
      </c>
      <c r="F71" s="1" t="s">
        <v>42</v>
      </c>
      <c r="G71" s="1" t="s">
        <v>60</v>
      </c>
      <c r="H71" s="1" t="s">
        <v>43</v>
      </c>
      <c r="I71" s="1">
        <v>42</v>
      </c>
      <c r="J71" s="11">
        <v>42174</v>
      </c>
      <c r="K71" s="12">
        <v>255892</v>
      </c>
      <c r="L71" s="13">
        <v>0.38</v>
      </c>
      <c r="M71" s="1" t="s">
        <v>44</v>
      </c>
      <c r="N71" s="1" t="s">
        <v>88</v>
      </c>
      <c r="O71" s="1"/>
    </row>
    <row r="72" spans="1:15" ht="15" customHeight="1" x14ac:dyDescent="0.3">
      <c r="A72" s="1">
        <v>171</v>
      </c>
      <c r="B72" s="1" t="s">
        <v>440</v>
      </c>
      <c r="C72" s="1" t="s">
        <v>441</v>
      </c>
      <c r="D72" s="1" t="s">
        <v>119</v>
      </c>
      <c r="E72" s="1" t="s">
        <v>54</v>
      </c>
      <c r="F72" s="1" t="s">
        <v>49</v>
      </c>
      <c r="G72" s="1" t="s">
        <v>60</v>
      </c>
      <c r="H72" s="1" t="s">
        <v>84</v>
      </c>
      <c r="I72" s="1">
        <v>31</v>
      </c>
      <c r="J72" s="11">
        <v>43317</v>
      </c>
      <c r="K72" s="12">
        <v>96195</v>
      </c>
      <c r="L72" s="13">
        <v>0</v>
      </c>
      <c r="M72" s="1" t="s">
        <v>44</v>
      </c>
      <c r="N72" s="1" t="s">
        <v>69</v>
      </c>
      <c r="O72" s="1"/>
    </row>
    <row r="73" spans="1:15" ht="15" customHeight="1" x14ac:dyDescent="0.3">
      <c r="A73" s="1">
        <v>172</v>
      </c>
      <c r="B73" s="1" t="s">
        <v>442</v>
      </c>
      <c r="C73" s="1" t="s">
        <v>443</v>
      </c>
      <c r="D73" s="1" t="s">
        <v>53</v>
      </c>
      <c r="E73" s="1" t="s">
        <v>54</v>
      </c>
      <c r="F73" s="1" t="s">
        <v>55</v>
      </c>
      <c r="G73" s="1" t="s">
        <v>60</v>
      </c>
      <c r="H73" s="1" t="s">
        <v>43</v>
      </c>
      <c r="I73" s="1">
        <v>40</v>
      </c>
      <c r="J73" s="11">
        <v>39352</v>
      </c>
      <c r="K73" s="12">
        <v>77637</v>
      </c>
      <c r="L73" s="13">
        <v>0</v>
      </c>
      <c r="M73" s="1" t="s">
        <v>22</v>
      </c>
      <c r="N73" s="1" t="s">
        <v>75</v>
      </c>
      <c r="O73" s="11">
        <v>42770</v>
      </c>
    </row>
    <row r="74" spans="1:15" ht="15" customHeight="1" x14ac:dyDescent="0.3">
      <c r="A74" s="1">
        <v>173</v>
      </c>
      <c r="B74" s="1" t="s">
        <v>444</v>
      </c>
      <c r="C74" s="1" t="s">
        <v>445</v>
      </c>
      <c r="D74" s="1" t="s">
        <v>152</v>
      </c>
      <c r="E74" s="1" t="s">
        <v>41</v>
      </c>
      <c r="F74" s="1" t="s">
        <v>55</v>
      </c>
      <c r="G74" s="1" t="s">
        <v>24</v>
      </c>
      <c r="H74" s="1" t="s">
        <v>43</v>
      </c>
      <c r="I74" s="1">
        <v>46</v>
      </c>
      <c r="J74" s="11">
        <v>37768</v>
      </c>
      <c r="K74" s="12">
        <v>79294</v>
      </c>
      <c r="L74" s="13">
        <v>0</v>
      </c>
      <c r="M74" s="1" t="s">
        <v>22</v>
      </c>
      <c r="N74" s="1" t="s">
        <v>80</v>
      </c>
      <c r="O74" s="1"/>
    </row>
    <row r="75" spans="1:15" ht="15" customHeight="1" x14ac:dyDescent="0.3">
      <c r="A75" s="1">
        <v>174</v>
      </c>
      <c r="B75" s="1" t="s">
        <v>446</v>
      </c>
      <c r="C75" s="1" t="s">
        <v>447</v>
      </c>
      <c r="D75" s="1" t="s">
        <v>107</v>
      </c>
      <c r="E75" s="1" t="s">
        <v>79</v>
      </c>
      <c r="F75" s="1" t="s">
        <v>74</v>
      </c>
      <c r="G75" s="1" t="s">
        <v>24</v>
      </c>
      <c r="H75" s="1" t="s">
        <v>84</v>
      </c>
      <c r="I75" s="1">
        <v>35</v>
      </c>
      <c r="J75" s="11">
        <v>42562</v>
      </c>
      <c r="K75" s="12">
        <v>254287</v>
      </c>
      <c r="L75" s="13">
        <v>0.31</v>
      </c>
      <c r="M75" s="1" t="s">
        <v>44</v>
      </c>
      <c r="N75" s="1" t="s">
        <v>66</v>
      </c>
      <c r="O75" s="11">
        <v>44851</v>
      </c>
    </row>
    <row r="76" spans="1:15" ht="15" customHeight="1" x14ac:dyDescent="0.3">
      <c r="A76" s="1">
        <v>175</v>
      </c>
      <c r="B76" s="1" t="s">
        <v>448</v>
      </c>
      <c r="C76" s="1" t="s">
        <v>449</v>
      </c>
      <c r="D76" s="1" t="s">
        <v>191</v>
      </c>
      <c r="E76" s="1" t="s">
        <v>54</v>
      </c>
      <c r="F76" s="1" t="s">
        <v>74</v>
      </c>
      <c r="G76" s="1" t="s">
        <v>24</v>
      </c>
      <c r="H76" s="1" t="s">
        <v>43</v>
      </c>
      <c r="I76" s="1">
        <v>64</v>
      </c>
      <c r="J76" s="11">
        <v>34512</v>
      </c>
      <c r="K76" s="12">
        <v>70516</v>
      </c>
      <c r="L76" s="13">
        <v>0</v>
      </c>
      <c r="M76" s="1" t="s">
        <v>22</v>
      </c>
      <c r="N76" s="1" t="s">
        <v>80</v>
      </c>
      <c r="O76" s="1"/>
    </row>
    <row r="77" spans="1:15" ht="15" customHeight="1" x14ac:dyDescent="0.3">
      <c r="A77" s="1">
        <v>176</v>
      </c>
      <c r="B77" s="1" t="s">
        <v>450</v>
      </c>
      <c r="C77" s="1" t="s">
        <v>451</v>
      </c>
      <c r="D77" s="1" t="s">
        <v>72</v>
      </c>
      <c r="E77" s="1" t="s">
        <v>73</v>
      </c>
      <c r="F77" s="1" t="s">
        <v>55</v>
      </c>
      <c r="G77" s="1" t="s">
        <v>60</v>
      </c>
      <c r="H77" s="1" t="s">
        <v>61</v>
      </c>
      <c r="I77" s="1">
        <v>58</v>
      </c>
      <c r="J77" s="11">
        <v>41797</v>
      </c>
      <c r="K77" s="12">
        <v>98296</v>
      </c>
      <c r="L77" s="13">
        <v>0</v>
      </c>
      <c r="M77" s="1" t="s">
        <v>155</v>
      </c>
      <c r="N77" s="1" t="s">
        <v>307</v>
      </c>
      <c r="O77" s="1"/>
    </row>
    <row r="78" spans="1:15" ht="15" customHeight="1" x14ac:dyDescent="0.3">
      <c r="A78" s="1">
        <v>177</v>
      </c>
      <c r="B78" s="1" t="s">
        <v>452</v>
      </c>
      <c r="C78" s="1" t="s">
        <v>453</v>
      </c>
      <c r="D78" s="1" t="s">
        <v>454</v>
      </c>
      <c r="E78" s="1" t="s">
        <v>41</v>
      </c>
      <c r="F78" s="1" t="s">
        <v>42</v>
      </c>
      <c r="G78" s="1" t="s">
        <v>24</v>
      </c>
      <c r="H78" s="1" t="s">
        <v>84</v>
      </c>
      <c r="I78" s="1">
        <v>61</v>
      </c>
      <c r="J78" s="11">
        <v>42368</v>
      </c>
      <c r="K78" s="12">
        <v>98565</v>
      </c>
      <c r="L78" s="13">
        <v>0</v>
      </c>
      <c r="M78" s="1" t="s">
        <v>44</v>
      </c>
      <c r="N78" s="1" t="s">
        <v>69</v>
      </c>
      <c r="O78" s="1"/>
    </row>
    <row r="79" spans="1:15" ht="15" customHeight="1" x14ac:dyDescent="0.3">
      <c r="A79" s="1">
        <v>178</v>
      </c>
      <c r="B79" s="1" t="s">
        <v>455</v>
      </c>
      <c r="C79" s="1" t="s">
        <v>456</v>
      </c>
      <c r="D79" s="1" t="s">
        <v>78</v>
      </c>
      <c r="E79" s="1" t="s">
        <v>79</v>
      </c>
      <c r="F79" s="1" t="s">
        <v>42</v>
      </c>
      <c r="G79" s="1" t="s">
        <v>24</v>
      </c>
      <c r="H79" s="1" t="s">
        <v>61</v>
      </c>
      <c r="I79" s="1">
        <v>41</v>
      </c>
      <c r="J79" s="11">
        <v>44151</v>
      </c>
      <c r="K79" s="12">
        <v>59149</v>
      </c>
      <c r="L79" s="13">
        <v>0</v>
      </c>
      <c r="M79" s="1" t="s">
        <v>155</v>
      </c>
      <c r="N79" s="1" t="s">
        <v>156</v>
      </c>
      <c r="O79" s="1"/>
    </row>
    <row r="80" spans="1:15" ht="15" customHeight="1" x14ac:dyDescent="0.3">
      <c r="A80" s="1">
        <v>179</v>
      </c>
      <c r="B80" s="1" t="s">
        <v>457</v>
      </c>
      <c r="C80" s="1" t="s">
        <v>458</v>
      </c>
      <c r="D80" s="1" t="s">
        <v>78</v>
      </c>
      <c r="E80" s="1" t="s">
        <v>98</v>
      </c>
      <c r="F80" s="1" t="s">
        <v>74</v>
      </c>
      <c r="G80" s="1" t="s">
        <v>60</v>
      </c>
      <c r="H80" s="1" t="s">
        <v>61</v>
      </c>
      <c r="I80" s="1">
        <v>25</v>
      </c>
      <c r="J80" s="11">
        <v>44207</v>
      </c>
      <c r="K80" s="12">
        <v>70126</v>
      </c>
      <c r="L80" s="13">
        <v>0</v>
      </c>
      <c r="M80" s="1" t="s">
        <v>155</v>
      </c>
      <c r="N80" s="1" t="s">
        <v>201</v>
      </c>
      <c r="O80" s="1"/>
    </row>
    <row r="81" spans="1:15" ht="15" customHeight="1" x14ac:dyDescent="0.3">
      <c r="A81" s="1">
        <v>180</v>
      </c>
      <c r="B81" s="1" t="s">
        <v>459</v>
      </c>
      <c r="C81" s="1" t="s">
        <v>460</v>
      </c>
      <c r="D81" s="1" t="s">
        <v>107</v>
      </c>
      <c r="E81" s="1" t="s">
        <v>144</v>
      </c>
      <c r="F81" s="1" t="s">
        <v>42</v>
      </c>
      <c r="G81" s="1" t="s">
        <v>60</v>
      </c>
      <c r="H81" s="1" t="s">
        <v>43</v>
      </c>
      <c r="I81" s="1">
        <v>50</v>
      </c>
      <c r="J81" s="11">
        <v>40752</v>
      </c>
      <c r="K81" s="12">
        <v>216787</v>
      </c>
      <c r="L81" s="13">
        <v>0.33</v>
      </c>
      <c r="M81" s="1" t="s">
        <v>22</v>
      </c>
      <c r="N81" s="1" t="s">
        <v>129</v>
      </c>
      <c r="O81" s="1"/>
    </row>
    <row r="82" spans="1:15" ht="15" customHeight="1" x14ac:dyDescent="0.3">
      <c r="A82" s="1">
        <v>181</v>
      </c>
      <c r="B82" s="1" t="s">
        <v>461</v>
      </c>
      <c r="C82" s="1" t="s">
        <v>462</v>
      </c>
      <c r="D82" s="1" t="s">
        <v>101</v>
      </c>
      <c r="E82" s="1" t="s">
        <v>73</v>
      </c>
      <c r="F82" s="1" t="s">
        <v>55</v>
      </c>
      <c r="G82" s="1" t="s">
        <v>24</v>
      </c>
      <c r="H82" s="1" t="s">
        <v>61</v>
      </c>
      <c r="I82" s="1">
        <v>61</v>
      </c>
      <c r="J82" s="11">
        <v>39012</v>
      </c>
      <c r="K82" s="12">
        <v>156512</v>
      </c>
      <c r="L82" s="13">
        <v>0.13</v>
      </c>
      <c r="M82" s="1" t="s">
        <v>155</v>
      </c>
      <c r="N82" s="1" t="s">
        <v>156</v>
      </c>
      <c r="O82" s="1"/>
    </row>
    <row r="83" spans="1:15" ht="15" customHeight="1" x14ac:dyDescent="0.3">
      <c r="A83" s="1">
        <v>182</v>
      </c>
      <c r="B83" s="1" t="s">
        <v>463</v>
      </c>
      <c r="C83" s="1" t="s">
        <v>464</v>
      </c>
      <c r="D83" s="1" t="s">
        <v>48</v>
      </c>
      <c r="E83" s="1" t="s">
        <v>79</v>
      </c>
      <c r="F83" s="1" t="s">
        <v>55</v>
      </c>
      <c r="G83" s="1" t="s">
        <v>60</v>
      </c>
      <c r="H83" s="1" t="s">
        <v>43</v>
      </c>
      <c r="I83" s="1">
        <v>63</v>
      </c>
      <c r="J83" s="11">
        <v>40689</v>
      </c>
      <c r="K83" s="12">
        <v>44444</v>
      </c>
      <c r="L83" s="13">
        <v>0</v>
      </c>
      <c r="M83" s="1" t="s">
        <v>44</v>
      </c>
      <c r="N83" s="1" t="s">
        <v>88</v>
      </c>
      <c r="O83" s="11">
        <v>42197</v>
      </c>
    </row>
    <row r="84" spans="1:15" ht="15" customHeight="1" x14ac:dyDescent="0.3">
      <c r="A84" s="1">
        <v>183</v>
      </c>
      <c r="B84" s="1" t="s">
        <v>465</v>
      </c>
      <c r="C84" s="1" t="s">
        <v>466</v>
      </c>
      <c r="D84" s="1" t="s">
        <v>107</v>
      </c>
      <c r="E84" s="1" t="s">
        <v>5</v>
      </c>
      <c r="F84" s="1" t="s">
        <v>55</v>
      </c>
      <c r="G84" s="1" t="s">
        <v>60</v>
      </c>
      <c r="H84" s="1" t="s">
        <v>43</v>
      </c>
      <c r="I84" s="1">
        <v>45</v>
      </c>
      <c r="J84" s="11">
        <v>41663</v>
      </c>
      <c r="K84" s="12">
        <v>257725</v>
      </c>
      <c r="L84" s="13">
        <v>0.34</v>
      </c>
      <c r="M84" s="1" t="s">
        <v>44</v>
      </c>
      <c r="N84" s="1" t="s">
        <v>62</v>
      </c>
      <c r="O84" s="11">
        <v>44741</v>
      </c>
    </row>
    <row r="85" spans="1:15" ht="15" customHeight="1" x14ac:dyDescent="0.3">
      <c r="A85" s="1">
        <v>184</v>
      </c>
      <c r="B85" s="1" t="s">
        <v>467</v>
      </c>
      <c r="C85" s="1" t="s">
        <v>468</v>
      </c>
      <c r="D85" s="1" t="s">
        <v>101</v>
      </c>
      <c r="E85" s="1" t="s">
        <v>73</v>
      </c>
      <c r="F85" s="1" t="s">
        <v>74</v>
      </c>
      <c r="G85" s="1" t="s">
        <v>24</v>
      </c>
      <c r="H85" s="1" t="s">
        <v>61</v>
      </c>
      <c r="I85" s="1">
        <v>33</v>
      </c>
      <c r="J85" s="11">
        <v>41531</v>
      </c>
      <c r="K85" s="12">
        <v>122408</v>
      </c>
      <c r="L85" s="13">
        <v>0.11</v>
      </c>
      <c r="M85" s="1" t="s">
        <v>155</v>
      </c>
      <c r="N85" s="1" t="s">
        <v>156</v>
      </c>
      <c r="O85" s="1"/>
    </row>
    <row r="86" spans="1:15" ht="15" customHeight="1" x14ac:dyDescent="0.3">
      <c r="A86" s="1">
        <v>185</v>
      </c>
      <c r="B86" s="1" t="s">
        <v>469</v>
      </c>
      <c r="C86" s="1" t="s">
        <v>470</v>
      </c>
      <c r="D86" s="1" t="s">
        <v>431</v>
      </c>
      <c r="E86" s="1" t="s">
        <v>41</v>
      </c>
      <c r="F86" s="1" t="s">
        <v>49</v>
      </c>
      <c r="G86" s="1" t="s">
        <v>24</v>
      </c>
      <c r="H86" s="1" t="s">
        <v>61</v>
      </c>
      <c r="I86" s="1">
        <v>62</v>
      </c>
      <c r="J86" s="11">
        <v>34799</v>
      </c>
      <c r="K86" s="12">
        <v>78251</v>
      </c>
      <c r="L86" s="13">
        <v>0</v>
      </c>
      <c r="M86" s="1" t="s">
        <v>155</v>
      </c>
      <c r="N86" s="1" t="s">
        <v>201</v>
      </c>
      <c r="O86" s="11">
        <v>43909</v>
      </c>
    </row>
    <row r="87" spans="1:15" ht="15" customHeight="1" x14ac:dyDescent="0.3">
      <c r="A87" s="1">
        <v>186</v>
      </c>
      <c r="B87" s="1" t="s">
        <v>471</v>
      </c>
      <c r="C87" s="1" t="s">
        <v>472</v>
      </c>
      <c r="D87" s="1" t="s">
        <v>107</v>
      </c>
      <c r="E87" s="1" t="s">
        <v>5</v>
      </c>
      <c r="F87" s="1" t="s">
        <v>49</v>
      </c>
      <c r="G87" s="1" t="s">
        <v>60</v>
      </c>
      <c r="H87" s="1" t="s">
        <v>43</v>
      </c>
      <c r="I87" s="1">
        <v>43</v>
      </c>
      <c r="J87" s="11">
        <v>38109</v>
      </c>
      <c r="K87" s="12">
        <v>252938</v>
      </c>
      <c r="L87" s="13">
        <v>0.35</v>
      </c>
      <c r="M87" s="1" t="s">
        <v>44</v>
      </c>
      <c r="N87" s="1" t="s">
        <v>66</v>
      </c>
      <c r="O87" s="1"/>
    </row>
    <row r="88" spans="1:15" ht="15" customHeight="1" x14ac:dyDescent="0.3">
      <c r="A88" s="1">
        <v>187</v>
      </c>
      <c r="B88" s="1" t="s">
        <v>473</v>
      </c>
      <c r="C88" s="1" t="s">
        <v>474</v>
      </c>
      <c r="D88" s="1" t="s">
        <v>72</v>
      </c>
      <c r="E88" s="1" t="s">
        <v>5</v>
      </c>
      <c r="F88" s="1" t="s">
        <v>42</v>
      </c>
      <c r="G88" s="1" t="s">
        <v>24</v>
      </c>
      <c r="H88" s="1" t="s">
        <v>102</v>
      </c>
      <c r="I88" s="1">
        <v>48</v>
      </c>
      <c r="J88" s="11">
        <v>43766</v>
      </c>
      <c r="K88" s="12">
        <v>90296</v>
      </c>
      <c r="L88" s="13">
        <v>0</v>
      </c>
      <c r="M88" s="1" t="s">
        <v>44</v>
      </c>
      <c r="N88" s="1" t="s">
        <v>66</v>
      </c>
      <c r="O88" s="1"/>
    </row>
    <row r="89" spans="1:15" ht="15" customHeight="1" x14ac:dyDescent="0.3">
      <c r="A89" s="1">
        <v>188</v>
      </c>
      <c r="B89" s="1" t="s">
        <v>475</v>
      </c>
      <c r="C89" s="1" t="s">
        <v>476</v>
      </c>
      <c r="D89" s="1" t="s">
        <v>72</v>
      </c>
      <c r="E89" s="1" t="s">
        <v>79</v>
      </c>
      <c r="F89" s="1" t="s">
        <v>49</v>
      </c>
      <c r="G89" s="1" t="s">
        <v>24</v>
      </c>
      <c r="H89" s="1" t="s">
        <v>43</v>
      </c>
      <c r="I89" s="1">
        <v>42</v>
      </c>
      <c r="J89" s="11">
        <v>41387</v>
      </c>
      <c r="K89" s="12">
        <v>91689</v>
      </c>
      <c r="L89" s="13">
        <v>0</v>
      </c>
      <c r="M89" s="1" t="s">
        <v>22</v>
      </c>
      <c r="N89" s="1" t="s">
        <v>75</v>
      </c>
      <c r="O89" s="1"/>
    </row>
    <row r="90" spans="1:15" ht="15" customHeight="1" x14ac:dyDescent="0.3">
      <c r="A90" s="1">
        <v>189</v>
      </c>
      <c r="B90" s="1" t="s">
        <v>477</v>
      </c>
      <c r="C90" s="1" t="s">
        <v>478</v>
      </c>
      <c r="D90" s="1" t="s">
        <v>101</v>
      </c>
      <c r="E90" s="1" t="s">
        <v>79</v>
      </c>
      <c r="F90" s="1" t="s">
        <v>49</v>
      </c>
      <c r="G90" s="1" t="s">
        <v>24</v>
      </c>
      <c r="H90" s="1" t="s">
        <v>43</v>
      </c>
      <c r="I90" s="1">
        <v>49</v>
      </c>
      <c r="J90" s="11">
        <v>36516</v>
      </c>
      <c r="K90" s="12">
        <v>158028</v>
      </c>
      <c r="L90" s="13">
        <v>0.12</v>
      </c>
      <c r="M90" s="1" t="s">
        <v>22</v>
      </c>
      <c r="N90" s="1" t="s">
        <v>80</v>
      </c>
      <c r="O90" s="1"/>
    </row>
    <row r="91" spans="1:15" ht="15" customHeight="1" x14ac:dyDescent="0.3">
      <c r="A91" s="1">
        <v>190</v>
      </c>
      <c r="B91" s="1" t="s">
        <v>479</v>
      </c>
      <c r="C91" s="1" t="s">
        <v>480</v>
      </c>
      <c r="D91" s="1" t="s">
        <v>423</v>
      </c>
      <c r="E91" s="1" t="s">
        <v>5</v>
      </c>
      <c r="F91" s="1" t="s">
        <v>49</v>
      </c>
      <c r="G91" s="1" t="s">
        <v>24</v>
      </c>
      <c r="H91" s="1" t="s">
        <v>43</v>
      </c>
      <c r="I91" s="1">
        <v>33</v>
      </c>
      <c r="J91" s="11">
        <v>44769</v>
      </c>
      <c r="K91" s="12">
        <v>89759</v>
      </c>
      <c r="L91" s="13">
        <v>0</v>
      </c>
      <c r="M91" s="1" t="s">
        <v>22</v>
      </c>
      <c r="N91" s="1" t="s">
        <v>75</v>
      </c>
      <c r="O91" s="1"/>
    </row>
    <row r="92" spans="1:15" ht="15" customHeight="1" x14ac:dyDescent="0.3">
      <c r="A92" s="1">
        <v>191</v>
      </c>
      <c r="B92" s="1" t="s">
        <v>481</v>
      </c>
      <c r="C92" s="1" t="s">
        <v>482</v>
      </c>
      <c r="D92" s="1" t="s">
        <v>119</v>
      </c>
      <c r="E92" s="1" t="s">
        <v>54</v>
      </c>
      <c r="F92" s="1" t="s">
        <v>55</v>
      </c>
      <c r="G92" s="1" t="s">
        <v>60</v>
      </c>
      <c r="H92" s="1" t="s">
        <v>43</v>
      </c>
      <c r="I92" s="1">
        <v>39</v>
      </c>
      <c r="J92" s="11">
        <v>42260</v>
      </c>
      <c r="K92" s="12">
        <v>78640</v>
      </c>
      <c r="L92" s="13">
        <v>0</v>
      </c>
      <c r="M92" s="1" t="s">
        <v>22</v>
      </c>
      <c r="N92" s="1" t="s">
        <v>75</v>
      </c>
      <c r="O92" s="1"/>
    </row>
    <row r="93" spans="1:15" ht="15" customHeight="1" x14ac:dyDescent="0.3">
      <c r="A93" s="1">
        <v>192</v>
      </c>
      <c r="B93" s="1" t="s">
        <v>483</v>
      </c>
      <c r="C93" s="1" t="s">
        <v>484</v>
      </c>
      <c r="D93" s="1" t="s">
        <v>48</v>
      </c>
      <c r="E93" s="1" t="s">
        <v>79</v>
      </c>
      <c r="F93" s="1" t="s">
        <v>74</v>
      </c>
      <c r="G93" s="1" t="s">
        <v>60</v>
      </c>
      <c r="H93" s="1" t="s">
        <v>43</v>
      </c>
      <c r="I93" s="1">
        <v>51</v>
      </c>
      <c r="J93" s="11">
        <v>38363</v>
      </c>
      <c r="K93" s="12">
        <v>55368</v>
      </c>
      <c r="L93" s="13">
        <v>0</v>
      </c>
      <c r="M93" s="1" t="s">
        <v>44</v>
      </c>
      <c r="N93" s="1" t="s">
        <v>50</v>
      </c>
      <c r="O93" s="1"/>
    </row>
    <row r="94" spans="1:15" ht="15" customHeight="1" x14ac:dyDescent="0.3">
      <c r="A94" s="1">
        <v>193</v>
      </c>
      <c r="B94" s="1" t="s">
        <v>485</v>
      </c>
      <c r="C94" s="1" t="s">
        <v>486</v>
      </c>
      <c r="D94" s="1" t="s">
        <v>53</v>
      </c>
      <c r="E94" s="1" t="s">
        <v>54</v>
      </c>
      <c r="F94" s="1" t="s">
        <v>74</v>
      </c>
      <c r="G94" s="1" t="s">
        <v>60</v>
      </c>
      <c r="H94" s="1" t="s">
        <v>84</v>
      </c>
      <c r="I94" s="1">
        <v>49</v>
      </c>
      <c r="J94" s="11">
        <v>44339</v>
      </c>
      <c r="K94" s="12">
        <v>78164</v>
      </c>
      <c r="L94" s="13">
        <v>0</v>
      </c>
      <c r="M94" s="1" t="s">
        <v>44</v>
      </c>
      <c r="N94" s="1" t="s">
        <v>62</v>
      </c>
      <c r="O94" s="1"/>
    </row>
    <row r="95" spans="1:15" ht="15" customHeight="1" x14ac:dyDescent="0.3">
      <c r="A95" s="1">
        <v>194</v>
      </c>
      <c r="B95" s="1" t="s">
        <v>487</v>
      </c>
      <c r="C95" s="1" t="s">
        <v>488</v>
      </c>
      <c r="D95" s="1" t="s">
        <v>72</v>
      </c>
      <c r="E95" s="1" t="s">
        <v>98</v>
      </c>
      <c r="F95" s="1" t="s">
        <v>55</v>
      </c>
      <c r="G95" s="1" t="s">
        <v>24</v>
      </c>
      <c r="H95" s="1" t="s">
        <v>43</v>
      </c>
      <c r="I95" s="1">
        <v>30</v>
      </c>
      <c r="J95" s="11">
        <v>43965</v>
      </c>
      <c r="K95" s="12">
        <v>76014</v>
      </c>
      <c r="L95" s="13">
        <v>0</v>
      </c>
      <c r="M95" s="1" t="s">
        <v>22</v>
      </c>
      <c r="N95" s="1" t="s">
        <v>80</v>
      </c>
      <c r="O95" s="1"/>
    </row>
    <row r="96" spans="1:15" ht="15" customHeight="1" x14ac:dyDescent="0.3">
      <c r="A96" s="1">
        <v>195</v>
      </c>
      <c r="B96" s="1" t="s">
        <v>489</v>
      </c>
      <c r="C96" s="1" t="s">
        <v>490</v>
      </c>
      <c r="D96" s="1" t="s">
        <v>122</v>
      </c>
      <c r="E96" s="1" t="s">
        <v>5</v>
      </c>
      <c r="F96" s="1" t="s">
        <v>42</v>
      </c>
      <c r="G96" s="1" t="s">
        <v>60</v>
      </c>
      <c r="H96" s="1" t="s">
        <v>61</v>
      </c>
      <c r="I96" s="1">
        <v>41</v>
      </c>
      <c r="J96" s="11">
        <v>42321</v>
      </c>
      <c r="K96" s="12">
        <v>61403</v>
      </c>
      <c r="L96" s="13">
        <v>0</v>
      </c>
      <c r="M96" s="1" t="s">
        <v>44</v>
      </c>
      <c r="N96" s="1" t="s">
        <v>88</v>
      </c>
      <c r="O96" s="1"/>
    </row>
    <row r="97" spans="1:15" ht="15" customHeight="1" x14ac:dyDescent="0.3">
      <c r="A97" s="1">
        <v>196</v>
      </c>
      <c r="B97" s="1" t="s">
        <v>491</v>
      </c>
      <c r="C97" s="1" t="s">
        <v>492</v>
      </c>
      <c r="D97" s="1" t="s">
        <v>119</v>
      </c>
      <c r="E97" s="1" t="s">
        <v>54</v>
      </c>
      <c r="F97" s="1" t="s">
        <v>55</v>
      </c>
      <c r="G97" s="1" t="s">
        <v>24</v>
      </c>
      <c r="H97" s="1" t="s">
        <v>102</v>
      </c>
      <c r="I97" s="1">
        <v>58</v>
      </c>
      <c r="J97" s="11">
        <v>40529</v>
      </c>
      <c r="K97" s="12">
        <v>80720</v>
      </c>
      <c r="L97" s="13">
        <v>0</v>
      </c>
      <c r="M97" s="1" t="s">
        <v>44</v>
      </c>
      <c r="N97" s="1" t="s">
        <v>45</v>
      </c>
      <c r="O97" s="1"/>
    </row>
    <row r="98" spans="1:15" ht="15" customHeight="1" x14ac:dyDescent="0.3">
      <c r="A98" s="1">
        <v>197</v>
      </c>
      <c r="B98" s="1" t="s">
        <v>493</v>
      </c>
      <c r="C98" s="1" t="s">
        <v>494</v>
      </c>
      <c r="D98" s="1" t="s">
        <v>83</v>
      </c>
      <c r="E98" s="1" t="s">
        <v>54</v>
      </c>
      <c r="F98" s="1" t="s">
        <v>74</v>
      </c>
      <c r="G98" s="1" t="s">
        <v>24</v>
      </c>
      <c r="H98" s="1" t="s">
        <v>43</v>
      </c>
      <c r="I98" s="1">
        <v>55</v>
      </c>
      <c r="J98" s="11">
        <v>39809</v>
      </c>
      <c r="K98" s="12">
        <v>94026</v>
      </c>
      <c r="L98" s="13">
        <v>0</v>
      </c>
      <c r="M98" s="1" t="s">
        <v>22</v>
      </c>
      <c r="N98" s="1" t="s">
        <v>56</v>
      </c>
      <c r="O98" s="1"/>
    </row>
    <row r="99" spans="1:15" ht="15" customHeight="1" x14ac:dyDescent="0.3">
      <c r="A99" s="1">
        <v>198</v>
      </c>
      <c r="B99" s="1" t="s">
        <v>495</v>
      </c>
      <c r="C99" s="1" t="s">
        <v>496</v>
      </c>
      <c r="D99" s="1" t="s">
        <v>48</v>
      </c>
      <c r="E99" s="1" t="s">
        <v>98</v>
      </c>
      <c r="F99" s="1" t="s">
        <v>55</v>
      </c>
      <c r="G99" s="1" t="s">
        <v>60</v>
      </c>
      <c r="H99" s="1" t="s">
        <v>43</v>
      </c>
      <c r="I99" s="1">
        <v>40</v>
      </c>
      <c r="J99" s="11">
        <v>42435</v>
      </c>
      <c r="K99" s="12">
        <v>56963</v>
      </c>
      <c r="L99" s="13">
        <v>0</v>
      </c>
      <c r="M99" s="1" t="s">
        <v>44</v>
      </c>
      <c r="N99" s="1" t="s">
        <v>50</v>
      </c>
      <c r="O99" s="1"/>
    </row>
    <row r="100" spans="1:15" ht="15" customHeight="1" x14ac:dyDescent="0.3">
      <c r="A100" s="1">
        <v>199</v>
      </c>
      <c r="B100" s="1" t="s">
        <v>497</v>
      </c>
      <c r="C100" s="1" t="s">
        <v>498</v>
      </c>
      <c r="D100" s="1" t="s">
        <v>87</v>
      </c>
      <c r="E100" s="1" t="s">
        <v>79</v>
      </c>
      <c r="F100" s="1" t="s">
        <v>74</v>
      </c>
      <c r="G100" s="1" t="s">
        <v>24</v>
      </c>
      <c r="H100" s="1" t="s">
        <v>61</v>
      </c>
      <c r="I100" s="1">
        <v>41</v>
      </c>
      <c r="J100" s="11">
        <v>41647</v>
      </c>
      <c r="K100" s="12">
        <v>113246</v>
      </c>
      <c r="L100" s="13">
        <v>0.06</v>
      </c>
      <c r="M100" s="1" t="s">
        <v>44</v>
      </c>
      <c r="N100" s="1" t="s">
        <v>50</v>
      </c>
      <c r="O100" s="1"/>
    </row>
    <row r="101" spans="1:15" ht="15" customHeight="1" x14ac:dyDescent="0.3">
      <c r="A101" s="1">
        <v>200</v>
      </c>
      <c r="B101" s="1" t="s">
        <v>499</v>
      </c>
      <c r="C101" s="1" t="s">
        <v>500</v>
      </c>
      <c r="D101" s="1" t="s">
        <v>310</v>
      </c>
      <c r="E101" s="1" t="s">
        <v>41</v>
      </c>
      <c r="F101" s="1" t="s">
        <v>55</v>
      </c>
      <c r="G101" s="1" t="s">
        <v>24</v>
      </c>
      <c r="H101" s="1" t="s">
        <v>84</v>
      </c>
      <c r="I101" s="1">
        <v>45</v>
      </c>
      <c r="J101" s="11">
        <v>38573</v>
      </c>
      <c r="K101" s="12">
        <v>76416</v>
      </c>
      <c r="L101" s="13">
        <v>0</v>
      </c>
      <c r="M101" s="1" t="s">
        <v>44</v>
      </c>
      <c r="N101" s="1" t="s">
        <v>69</v>
      </c>
      <c r="O101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91435-3626-45C0-831A-7450615EF3D4}">
  <sheetPr codeName="Sheet3">
    <tabColor rgb="FFB5D7EF"/>
  </sheetPr>
  <dimension ref="A1:O101"/>
  <sheetViews>
    <sheetView showGridLines="0" workbookViewId="0"/>
  </sheetViews>
  <sheetFormatPr defaultColWidth="15.77734375" defaultRowHeight="15" customHeight="1" x14ac:dyDescent="0.3"/>
  <cols>
    <col min="1" max="2" width="15.77734375" style="1"/>
    <col min="3" max="3" width="16.6640625" style="1" bestFit="1" customWidth="1"/>
    <col min="4" max="4" width="24.33203125" style="1" bestFit="1" customWidth="1"/>
    <col min="5" max="5" width="15.77734375" style="1"/>
    <col min="6" max="6" width="20.6640625" style="1" bestFit="1" customWidth="1"/>
    <col min="7" max="16384" width="15.77734375" style="1"/>
  </cols>
  <sheetData>
    <row r="1" spans="1:15" ht="15" customHeight="1" x14ac:dyDescent="0.3">
      <c r="A1" s="2" t="s">
        <v>25</v>
      </c>
      <c r="B1" s="2" t="s">
        <v>26</v>
      </c>
      <c r="C1" s="2" t="s">
        <v>27</v>
      </c>
      <c r="D1" s="2" t="s">
        <v>28</v>
      </c>
      <c r="E1" s="2" t="s">
        <v>29</v>
      </c>
      <c r="F1" s="2" t="s">
        <v>30</v>
      </c>
      <c r="G1" s="2" t="s">
        <v>23</v>
      </c>
      <c r="H1" s="2" t="s">
        <v>31</v>
      </c>
      <c r="I1" s="2" t="s">
        <v>32</v>
      </c>
      <c r="J1" s="2" t="s">
        <v>33</v>
      </c>
      <c r="K1" s="2" t="s">
        <v>34</v>
      </c>
      <c r="L1" s="2" t="s">
        <v>35</v>
      </c>
      <c r="M1" s="2" t="s">
        <v>21</v>
      </c>
      <c r="N1" s="2" t="s">
        <v>36</v>
      </c>
      <c r="O1" s="2" t="s">
        <v>37</v>
      </c>
    </row>
    <row r="2" spans="1:15" ht="15" customHeight="1" x14ac:dyDescent="0.3">
      <c r="A2" s="1">
        <v>201</v>
      </c>
      <c r="B2" s="1" t="s">
        <v>501</v>
      </c>
      <c r="C2" s="1" t="s">
        <v>502</v>
      </c>
      <c r="D2" s="1" t="s">
        <v>72</v>
      </c>
      <c r="E2" s="1" t="s">
        <v>73</v>
      </c>
      <c r="F2" s="1" t="s">
        <v>49</v>
      </c>
      <c r="G2" s="1" t="s">
        <v>24</v>
      </c>
      <c r="H2" s="1" t="s">
        <v>61</v>
      </c>
      <c r="I2" s="1">
        <v>57</v>
      </c>
      <c r="J2" s="11">
        <v>40272</v>
      </c>
      <c r="K2" s="12">
        <v>74597</v>
      </c>
      <c r="L2" s="13">
        <v>0</v>
      </c>
      <c r="M2" s="1" t="s">
        <v>44</v>
      </c>
      <c r="N2" s="1" t="s">
        <v>66</v>
      </c>
      <c r="O2" s="11">
        <v>42399</v>
      </c>
    </row>
    <row r="3" spans="1:15" ht="15" customHeight="1" x14ac:dyDescent="0.3">
      <c r="A3" s="1">
        <v>202</v>
      </c>
      <c r="B3" s="1" t="s">
        <v>503</v>
      </c>
      <c r="C3" s="1" t="s">
        <v>504</v>
      </c>
      <c r="D3" s="1" t="s">
        <v>65</v>
      </c>
      <c r="E3" s="1" t="s">
        <v>54</v>
      </c>
      <c r="F3" s="1" t="s">
        <v>42</v>
      </c>
      <c r="G3" s="1" t="s">
        <v>60</v>
      </c>
      <c r="H3" s="1" t="s">
        <v>84</v>
      </c>
      <c r="I3" s="1">
        <v>65</v>
      </c>
      <c r="J3" s="11">
        <v>35308</v>
      </c>
      <c r="K3" s="12">
        <v>164102</v>
      </c>
      <c r="L3" s="13">
        <v>0.3</v>
      </c>
      <c r="M3" s="1" t="s">
        <v>44</v>
      </c>
      <c r="N3" s="1" t="s">
        <v>45</v>
      </c>
    </row>
    <row r="4" spans="1:15" ht="15" customHeight="1" x14ac:dyDescent="0.3">
      <c r="A4" s="1">
        <v>203</v>
      </c>
      <c r="B4" s="1" t="s">
        <v>505</v>
      </c>
      <c r="C4" s="1" t="s">
        <v>506</v>
      </c>
      <c r="D4" s="1" t="s">
        <v>83</v>
      </c>
      <c r="E4" s="1" t="s">
        <v>54</v>
      </c>
      <c r="F4" s="1" t="s">
        <v>55</v>
      </c>
      <c r="G4" s="1" t="s">
        <v>60</v>
      </c>
      <c r="H4" s="1" t="s">
        <v>84</v>
      </c>
      <c r="I4" s="1">
        <v>44</v>
      </c>
      <c r="J4" s="11">
        <v>37668</v>
      </c>
      <c r="K4" s="12">
        <v>74431</v>
      </c>
      <c r="L4" s="13">
        <v>0</v>
      </c>
      <c r="M4" s="1" t="s">
        <v>44</v>
      </c>
      <c r="N4" s="1" t="s">
        <v>69</v>
      </c>
    </row>
    <row r="5" spans="1:15" ht="15" customHeight="1" x14ac:dyDescent="0.3">
      <c r="A5" s="1">
        <v>204</v>
      </c>
      <c r="B5" s="1" t="s">
        <v>507</v>
      </c>
      <c r="C5" s="1" t="s">
        <v>508</v>
      </c>
      <c r="D5" s="1" t="s">
        <v>48</v>
      </c>
      <c r="E5" s="1" t="s">
        <v>79</v>
      </c>
      <c r="F5" s="1" t="s">
        <v>74</v>
      </c>
      <c r="G5" s="1" t="s">
        <v>60</v>
      </c>
      <c r="H5" s="1" t="s">
        <v>61</v>
      </c>
      <c r="I5" s="1">
        <v>52</v>
      </c>
      <c r="J5" s="11">
        <v>41835</v>
      </c>
      <c r="K5" s="12">
        <v>43378</v>
      </c>
      <c r="L5" s="13">
        <v>0</v>
      </c>
      <c r="M5" s="1" t="s">
        <v>44</v>
      </c>
      <c r="N5" s="1" t="s">
        <v>88</v>
      </c>
    </row>
    <row r="6" spans="1:15" ht="15" customHeight="1" x14ac:dyDescent="0.3">
      <c r="A6" s="1">
        <v>205</v>
      </c>
      <c r="B6" s="1" t="s">
        <v>509</v>
      </c>
      <c r="C6" s="1" t="s">
        <v>510</v>
      </c>
      <c r="D6" s="1" t="s">
        <v>48</v>
      </c>
      <c r="E6" s="1" t="s">
        <v>79</v>
      </c>
      <c r="F6" s="1" t="s">
        <v>49</v>
      </c>
      <c r="G6" s="1" t="s">
        <v>24</v>
      </c>
      <c r="H6" s="1" t="s">
        <v>43</v>
      </c>
      <c r="I6" s="1">
        <v>52</v>
      </c>
      <c r="J6" s="11">
        <v>37000</v>
      </c>
      <c r="K6" s="12">
        <v>47587</v>
      </c>
      <c r="L6" s="13">
        <v>0</v>
      </c>
      <c r="M6" s="1" t="s">
        <v>44</v>
      </c>
      <c r="N6" s="1" t="s">
        <v>50</v>
      </c>
    </row>
    <row r="7" spans="1:15" ht="15" customHeight="1" x14ac:dyDescent="0.3">
      <c r="A7" s="1">
        <v>206</v>
      </c>
      <c r="B7" s="1" t="s">
        <v>511</v>
      </c>
      <c r="C7" s="1" t="s">
        <v>512</v>
      </c>
      <c r="D7" s="1" t="s">
        <v>65</v>
      </c>
      <c r="E7" s="1" t="s">
        <v>144</v>
      </c>
      <c r="F7" s="1" t="s">
        <v>74</v>
      </c>
      <c r="G7" s="1" t="s">
        <v>24</v>
      </c>
      <c r="H7" s="1" t="s">
        <v>61</v>
      </c>
      <c r="I7" s="1">
        <v>53</v>
      </c>
      <c r="J7" s="11">
        <v>37224</v>
      </c>
      <c r="K7" s="12">
        <v>179983</v>
      </c>
      <c r="L7" s="13">
        <v>0.16</v>
      </c>
      <c r="M7" s="1" t="s">
        <v>44</v>
      </c>
      <c r="N7" s="1" t="s">
        <v>69</v>
      </c>
    </row>
    <row r="8" spans="1:15" ht="15" customHeight="1" x14ac:dyDescent="0.3">
      <c r="A8" s="1">
        <v>207</v>
      </c>
      <c r="B8" s="1" t="s">
        <v>513</v>
      </c>
      <c r="C8" s="1" t="s">
        <v>514</v>
      </c>
      <c r="D8" s="1" t="s">
        <v>87</v>
      </c>
      <c r="E8" s="1" t="s">
        <v>98</v>
      </c>
      <c r="F8" s="1" t="s">
        <v>55</v>
      </c>
      <c r="G8" s="1" t="s">
        <v>24</v>
      </c>
      <c r="H8" s="1" t="s">
        <v>43</v>
      </c>
      <c r="I8" s="1">
        <v>31</v>
      </c>
      <c r="J8" s="11">
        <v>44528</v>
      </c>
      <c r="K8" s="12">
        <v>115565</v>
      </c>
      <c r="L8" s="13">
        <v>0.06</v>
      </c>
      <c r="M8" s="1" t="s">
        <v>44</v>
      </c>
      <c r="N8" s="1" t="s">
        <v>69</v>
      </c>
    </row>
    <row r="9" spans="1:15" ht="15" customHeight="1" x14ac:dyDescent="0.3">
      <c r="A9" s="1">
        <v>208</v>
      </c>
      <c r="B9" s="1" t="s">
        <v>515</v>
      </c>
      <c r="C9" s="1" t="s">
        <v>516</v>
      </c>
      <c r="D9" s="1" t="s">
        <v>87</v>
      </c>
      <c r="E9" s="1" t="s">
        <v>79</v>
      </c>
      <c r="F9" s="1" t="s">
        <v>42</v>
      </c>
      <c r="G9" s="1" t="s">
        <v>60</v>
      </c>
      <c r="H9" s="1" t="s">
        <v>61</v>
      </c>
      <c r="I9" s="1">
        <v>63</v>
      </c>
      <c r="J9" s="11">
        <v>42988</v>
      </c>
      <c r="K9" s="12">
        <v>126064</v>
      </c>
      <c r="L9" s="13">
        <v>0.05</v>
      </c>
      <c r="M9" s="1" t="s">
        <v>44</v>
      </c>
      <c r="N9" s="1" t="s">
        <v>88</v>
      </c>
    </row>
    <row r="10" spans="1:15" ht="15" customHeight="1" x14ac:dyDescent="0.3">
      <c r="A10" s="1">
        <v>209</v>
      </c>
      <c r="B10" s="1" t="s">
        <v>517</v>
      </c>
      <c r="C10" s="1" t="s">
        <v>518</v>
      </c>
      <c r="D10" s="1" t="s">
        <v>101</v>
      </c>
      <c r="E10" s="1" t="s">
        <v>144</v>
      </c>
      <c r="F10" s="1" t="s">
        <v>74</v>
      </c>
      <c r="G10" s="1" t="s">
        <v>60</v>
      </c>
      <c r="H10" s="1" t="s">
        <v>102</v>
      </c>
      <c r="I10" s="1">
        <v>39</v>
      </c>
      <c r="J10" s="11">
        <v>41292</v>
      </c>
      <c r="K10" s="12">
        <v>151666</v>
      </c>
      <c r="L10" s="13">
        <v>0.13</v>
      </c>
      <c r="M10" s="1" t="s">
        <v>44</v>
      </c>
      <c r="N10" s="1" t="s">
        <v>50</v>
      </c>
      <c r="O10" s="11">
        <v>43281</v>
      </c>
    </row>
    <row r="11" spans="1:15" ht="15" customHeight="1" x14ac:dyDescent="0.3">
      <c r="A11" s="1">
        <v>210</v>
      </c>
      <c r="B11" s="1" t="s">
        <v>519</v>
      </c>
      <c r="C11" s="1" t="s">
        <v>520</v>
      </c>
      <c r="D11" s="1" t="s">
        <v>112</v>
      </c>
      <c r="E11" s="1" t="s">
        <v>54</v>
      </c>
      <c r="F11" s="1" t="s">
        <v>74</v>
      </c>
      <c r="G11" s="1" t="s">
        <v>24</v>
      </c>
      <c r="H11" s="1" t="s">
        <v>84</v>
      </c>
      <c r="I11" s="1">
        <v>63</v>
      </c>
      <c r="J11" s="11">
        <v>36627</v>
      </c>
      <c r="K11" s="12">
        <v>99215</v>
      </c>
      <c r="L11" s="13">
        <v>0</v>
      </c>
      <c r="M11" s="1" t="s">
        <v>44</v>
      </c>
      <c r="N11" s="1" t="s">
        <v>62</v>
      </c>
    </row>
    <row r="12" spans="1:15" ht="15" customHeight="1" x14ac:dyDescent="0.3">
      <c r="A12" s="1">
        <v>211</v>
      </c>
      <c r="B12" s="1" t="s">
        <v>521</v>
      </c>
      <c r="C12" s="1" t="s">
        <v>522</v>
      </c>
      <c r="D12" s="1" t="s">
        <v>182</v>
      </c>
      <c r="E12" s="1" t="s">
        <v>54</v>
      </c>
      <c r="F12" s="1" t="s">
        <v>42</v>
      </c>
      <c r="G12" s="1" t="s">
        <v>24</v>
      </c>
      <c r="H12" s="1" t="s">
        <v>43</v>
      </c>
      <c r="I12" s="1">
        <v>27</v>
      </c>
      <c r="J12" s="11">
        <v>44066</v>
      </c>
      <c r="K12" s="12">
        <v>71502</v>
      </c>
      <c r="L12" s="13">
        <v>0</v>
      </c>
      <c r="M12" s="1" t="s">
        <v>22</v>
      </c>
      <c r="N12" s="1" t="s">
        <v>75</v>
      </c>
    </row>
    <row r="13" spans="1:15" ht="15" customHeight="1" x14ac:dyDescent="0.3">
      <c r="A13" s="1">
        <v>212</v>
      </c>
      <c r="B13" s="1" t="s">
        <v>523</v>
      </c>
      <c r="C13" s="1" t="s">
        <v>524</v>
      </c>
      <c r="D13" s="1" t="s">
        <v>65</v>
      </c>
      <c r="E13" s="1" t="s">
        <v>5</v>
      </c>
      <c r="F13" s="1" t="s">
        <v>49</v>
      </c>
      <c r="G13" s="1" t="s">
        <v>60</v>
      </c>
      <c r="H13" s="1" t="s">
        <v>61</v>
      </c>
      <c r="I13" s="1">
        <v>30</v>
      </c>
      <c r="J13" s="11">
        <v>44883</v>
      </c>
      <c r="K13" s="12">
        <v>168050</v>
      </c>
      <c r="L13" s="13">
        <v>0.24</v>
      </c>
      <c r="M13" s="1" t="s">
        <v>155</v>
      </c>
      <c r="N13" s="1" t="s">
        <v>307</v>
      </c>
    </row>
    <row r="14" spans="1:15" ht="15" customHeight="1" x14ac:dyDescent="0.3">
      <c r="A14" s="1">
        <v>213</v>
      </c>
      <c r="B14" s="1" t="s">
        <v>525</v>
      </c>
      <c r="C14" s="1" t="s">
        <v>526</v>
      </c>
      <c r="D14" s="1" t="s">
        <v>101</v>
      </c>
      <c r="E14" s="1" t="s">
        <v>5</v>
      </c>
      <c r="F14" s="1" t="s">
        <v>74</v>
      </c>
      <c r="G14" s="1" t="s">
        <v>60</v>
      </c>
      <c r="H14" s="1" t="s">
        <v>84</v>
      </c>
      <c r="I14" s="1">
        <v>51</v>
      </c>
      <c r="J14" s="11">
        <v>37932</v>
      </c>
      <c r="K14" s="12">
        <v>130862</v>
      </c>
      <c r="L14" s="13">
        <v>0.12</v>
      </c>
      <c r="M14" s="1" t="s">
        <v>44</v>
      </c>
      <c r="N14" s="1" t="s">
        <v>62</v>
      </c>
    </row>
    <row r="15" spans="1:15" ht="15" customHeight="1" x14ac:dyDescent="0.3">
      <c r="A15" s="1">
        <v>214</v>
      </c>
      <c r="B15" s="1" t="s">
        <v>527</v>
      </c>
      <c r="C15" s="1" t="s">
        <v>528</v>
      </c>
      <c r="D15" s="1" t="s">
        <v>191</v>
      </c>
      <c r="E15" s="1" t="s">
        <v>54</v>
      </c>
      <c r="F15" s="1" t="s">
        <v>55</v>
      </c>
      <c r="G15" s="1" t="s">
        <v>24</v>
      </c>
      <c r="H15" s="1" t="s">
        <v>43</v>
      </c>
      <c r="I15" s="1">
        <v>58</v>
      </c>
      <c r="J15" s="11">
        <v>44458</v>
      </c>
      <c r="K15" s="12">
        <v>85716</v>
      </c>
      <c r="L15" s="13">
        <v>0</v>
      </c>
      <c r="M15" s="1" t="s">
        <v>22</v>
      </c>
      <c r="N15" s="1" t="s">
        <v>75</v>
      </c>
    </row>
    <row r="16" spans="1:15" ht="15" customHeight="1" x14ac:dyDescent="0.3">
      <c r="A16" s="1">
        <v>215</v>
      </c>
      <c r="B16" s="1" t="s">
        <v>529</v>
      </c>
      <c r="C16" s="1" t="s">
        <v>530</v>
      </c>
      <c r="D16" s="1" t="s">
        <v>65</v>
      </c>
      <c r="E16" s="1" t="s">
        <v>79</v>
      </c>
      <c r="F16" s="1" t="s">
        <v>49</v>
      </c>
      <c r="G16" s="1" t="s">
        <v>60</v>
      </c>
      <c r="H16" s="1" t="s">
        <v>61</v>
      </c>
      <c r="I16" s="1">
        <v>62</v>
      </c>
      <c r="J16" s="11">
        <v>40754</v>
      </c>
      <c r="K16" s="12">
        <v>185026</v>
      </c>
      <c r="L16" s="13">
        <v>0.24</v>
      </c>
      <c r="M16" s="1" t="s">
        <v>155</v>
      </c>
      <c r="N16" s="1" t="s">
        <v>307</v>
      </c>
    </row>
    <row r="17" spans="1:15" ht="15" customHeight="1" x14ac:dyDescent="0.3">
      <c r="A17" s="1">
        <v>216</v>
      </c>
      <c r="B17" s="1" t="s">
        <v>531</v>
      </c>
      <c r="C17" s="1" t="s">
        <v>532</v>
      </c>
      <c r="D17" s="1" t="s">
        <v>107</v>
      </c>
      <c r="E17" s="1" t="s">
        <v>5</v>
      </c>
      <c r="F17" s="1" t="s">
        <v>42</v>
      </c>
      <c r="G17" s="1" t="s">
        <v>60</v>
      </c>
      <c r="H17" s="1" t="s">
        <v>61</v>
      </c>
      <c r="I17" s="1">
        <v>27</v>
      </c>
      <c r="J17" s="11">
        <v>44539</v>
      </c>
      <c r="K17" s="12">
        <v>182403</v>
      </c>
      <c r="L17" s="13">
        <v>0.3</v>
      </c>
      <c r="M17" s="1" t="s">
        <v>155</v>
      </c>
      <c r="N17" s="1" t="s">
        <v>201</v>
      </c>
    </row>
    <row r="18" spans="1:15" ht="15" customHeight="1" x14ac:dyDescent="0.3">
      <c r="A18" s="1">
        <v>217</v>
      </c>
      <c r="B18" s="1" t="s">
        <v>533</v>
      </c>
      <c r="C18" s="1" t="s">
        <v>534</v>
      </c>
      <c r="D18" s="1" t="s">
        <v>107</v>
      </c>
      <c r="E18" s="1" t="s">
        <v>73</v>
      </c>
      <c r="F18" s="1" t="s">
        <v>49</v>
      </c>
      <c r="G18" s="1" t="s">
        <v>60</v>
      </c>
      <c r="H18" s="1" t="s">
        <v>43</v>
      </c>
      <c r="I18" s="1">
        <v>63</v>
      </c>
      <c r="J18" s="11">
        <v>38211</v>
      </c>
      <c r="K18" s="12">
        <v>193531</v>
      </c>
      <c r="L18" s="13">
        <v>0.4</v>
      </c>
      <c r="M18" s="1" t="s">
        <v>22</v>
      </c>
      <c r="N18" s="1" t="s">
        <v>56</v>
      </c>
    </row>
    <row r="19" spans="1:15" ht="15" customHeight="1" x14ac:dyDescent="0.3">
      <c r="A19" s="1">
        <v>218</v>
      </c>
      <c r="B19" s="1" t="s">
        <v>535</v>
      </c>
      <c r="C19" s="1" t="s">
        <v>536</v>
      </c>
      <c r="D19" s="1" t="s">
        <v>87</v>
      </c>
      <c r="E19" s="1" t="s">
        <v>54</v>
      </c>
      <c r="F19" s="1" t="s">
        <v>55</v>
      </c>
      <c r="G19" s="1" t="s">
        <v>60</v>
      </c>
      <c r="H19" s="1" t="s">
        <v>43</v>
      </c>
      <c r="I19" s="1">
        <v>52</v>
      </c>
      <c r="J19" s="11">
        <v>41345</v>
      </c>
      <c r="K19" s="12">
        <v>128301</v>
      </c>
      <c r="L19" s="13">
        <v>0.06</v>
      </c>
      <c r="M19" s="1" t="s">
        <v>22</v>
      </c>
      <c r="N19" s="1" t="s">
        <v>129</v>
      </c>
      <c r="O19" s="11">
        <v>44456</v>
      </c>
    </row>
    <row r="20" spans="1:15" ht="15" customHeight="1" x14ac:dyDescent="0.3">
      <c r="A20" s="1">
        <v>219</v>
      </c>
      <c r="B20" s="1" t="s">
        <v>537</v>
      </c>
      <c r="C20" s="1" t="s">
        <v>538</v>
      </c>
      <c r="D20" s="1" t="s">
        <v>48</v>
      </c>
      <c r="E20" s="1" t="s">
        <v>79</v>
      </c>
      <c r="F20" s="1" t="s">
        <v>42</v>
      </c>
      <c r="G20" s="1" t="s">
        <v>24</v>
      </c>
      <c r="H20" s="1" t="s">
        <v>61</v>
      </c>
      <c r="I20" s="1">
        <v>36</v>
      </c>
      <c r="J20" s="11">
        <v>43747</v>
      </c>
      <c r="K20" s="12">
        <v>51669</v>
      </c>
      <c r="L20" s="13">
        <v>0</v>
      </c>
      <c r="M20" s="1" t="s">
        <v>155</v>
      </c>
      <c r="N20" s="1" t="s">
        <v>156</v>
      </c>
      <c r="O20" s="11">
        <v>44833</v>
      </c>
    </row>
    <row r="21" spans="1:15" ht="15" customHeight="1" x14ac:dyDescent="0.3">
      <c r="A21" s="1">
        <v>220</v>
      </c>
      <c r="B21" s="1" t="s">
        <v>539</v>
      </c>
      <c r="C21" s="1" t="s">
        <v>540</v>
      </c>
      <c r="D21" s="1" t="s">
        <v>216</v>
      </c>
      <c r="E21" s="1" t="s">
        <v>41</v>
      </c>
      <c r="F21" s="1" t="s">
        <v>55</v>
      </c>
      <c r="G21" s="1" t="s">
        <v>60</v>
      </c>
      <c r="H21" s="1" t="s">
        <v>43</v>
      </c>
      <c r="I21" s="1">
        <v>47</v>
      </c>
      <c r="J21" s="11">
        <v>36917</v>
      </c>
      <c r="K21" s="12">
        <v>104289</v>
      </c>
      <c r="L21" s="13">
        <v>0</v>
      </c>
      <c r="M21" s="1" t="s">
        <v>44</v>
      </c>
      <c r="N21" s="1" t="s">
        <v>62</v>
      </c>
    </row>
    <row r="22" spans="1:15" ht="15" customHeight="1" x14ac:dyDescent="0.3">
      <c r="A22" s="1">
        <v>221</v>
      </c>
      <c r="B22" s="1" t="s">
        <v>541</v>
      </c>
      <c r="C22" s="1" t="s">
        <v>542</v>
      </c>
      <c r="D22" s="1" t="s">
        <v>182</v>
      </c>
      <c r="E22" s="1" t="s">
        <v>54</v>
      </c>
      <c r="F22" s="1" t="s">
        <v>74</v>
      </c>
      <c r="G22" s="1" t="s">
        <v>24</v>
      </c>
      <c r="H22" s="1" t="s">
        <v>84</v>
      </c>
      <c r="I22" s="1">
        <v>27</v>
      </c>
      <c r="J22" s="11">
        <v>44276</v>
      </c>
      <c r="K22" s="12">
        <v>70181</v>
      </c>
      <c r="L22" s="13">
        <v>0</v>
      </c>
      <c r="M22" s="1" t="s">
        <v>44</v>
      </c>
      <c r="N22" s="1" t="s">
        <v>69</v>
      </c>
    </row>
    <row r="23" spans="1:15" ht="15" customHeight="1" x14ac:dyDescent="0.3">
      <c r="A23" s="1">
        <v>222</v>
      </c>
      <c r="B23" s="1" t="s">
        <v>543</v>
      </c>
      <c r="C23" s="1" t="s">
        <v>544</v>
      </c>
      <c r="D23" s="1" t="s">
        <v>198</v>
      </c>
      <c r="E23" s="1" t="s">
        <v>54</v>
      </c>
      <c r="F23" s="1" t="s">
        <v>49</v>
      </c>
      <c r="G23" s="1" t="s">
        <v>60</v>
      </c>
      <c r="H23" s="1" t="s">
        <v>84</v>
      </c>
      <c r="I23" s="1">
        <v>45</v>
      </c>
      <c r="J23" s="11">
        <v>44278</v>
      </c>
      <c r="K23" s="12">
        <v>92317</v>
      </c>
      <c r="L23" s="13">
        <v>0.06</v>
      </c>
      <c r="M23" s="1" t="s">
        <v>44</v>
      </c>
      <c r="N23" s="1" t="s">
        <v>66</v>
      </c>
    </row>
    <row r="24" spans="1:15" ht="15" customHeight="1" x14ac:dyDescent="0.3">
      <c r="A24" s="1">
        <v>223</v>
      </c>
      <c r="B24" s="1" t="s">
        <v>545</v>
      </c>
      <c r="C24" s="1" t="s">
        <v>546</v>
      </c>
      <c r="D24" s="1" t="s">
        <v>72</v>
      </c>
      <c r="E24" s="1" t="s">
        <v>98</v>
      </c>
      <c r="F24" s="1" t="s">
        <v>49</v>
      </c>
      <c r="G24" s="1" t="s">
        <v>24</v>
      </c>
      <c r="H24" s="1" t="s">
        <v>102</v>
      </c>
      <c r="I24" s="1">
        <v>47</v>
      </c>
      <c r="J24" s="11">
        <v>44902</v>
      </c>
      <c r="K24" s="12">
        <v>99382</v>
      </c>
      <c r="L24" s="13">
        <v>0</v>
      </c>
      <c r="M24" s="1" t="s">
        <v>44</v>
      </c>
      <c r="N24" s="1" t="s">
        <v>50</v>
      </c>
    </row>
    <row r="25" spans="1:15" ht="15" customHeight="1" x14ac:dyDescent="0.3">
      <c r="A25" s="1">
        <v>224</v>
      </c>
      <c r="B25" s="1" t="s">
        <v>547</v>
      </c>
      <c r="C25" s="1" t="s">
        <v>548</v>
      </c>
      <c r="D25" s="1" t="s">
        <v>373</v>
      </c>
      <c r="E25" s="1" t="s">
        <v>54</v>
      </c>
      <c r="F25" s="1" t="s">
        <v>74</v>
      </c>
      <c r="G25" s="1" t="s">
        <v>60</v>
      </c>
      <c r="H25" s="1" t="s">
        <v>84</v>
      </c>
      <c r="I25" s="1">
        <v>26</v>
      </c>
      <c r="J25" s="11">
        <v>43942</v>
      </c>
      <c r="K25" s="12">
        <v>67702</v>
      </c>
      <c r="L25" s="13">
        <v>0</v>
      </c>
      <c r="M25" s="1" t="s">
        <v>44</v>
      </c>
      <c r="N25" s="1" t="s">
        <v>62</v>
      </c>
    </row>
    <row r="26" spans="1:15" ht="15" customHeight="1" x14ac:dyDescent="0.3">
      <c r="A26" s="1">
        <v>225</v>
      </c>
      <c r="B26" s="1" t="s">
        <v>549</v>
      </c>
      <c r="C26" s="1" t="s">
        <v>550</v>
      </c>
      <c r="D26" s="1" t="s">
        <v>78</v>
      </c>
      <c r="E26" s="1" t="s">
        <v>79</v>
      </c>
      <c r="F26" s="1" t="s">
        <v>55</v>
      </c>
      <c r="G26" s="1" t="s">
        <v>24</v>
      </c>
      <c r="H26" s="1" t="s">
        <v>43</v>
      </c>
      <c r="I26" s="1">
        <v>58</v>
      </c>
      <c r="J26" s="11">
        <v>39077</v>
      </c>
      <c r="K26" s="12">
        <v>53133</v>
      </c>
      <c r="L26" s="13">
        <v>0</v>
      </c>
      <c r="M26" s="1" t="s">
        <v>22</v>
      </c>
      <c r="N26" s="1" t="s">
        <v>80</v>
      </c>
    </row>
    <row r="27" spans="1:15" ht="15" customHeight="1" x14ac:dyDescent="0.3">
      <c r="A27" s="1">
        <v>226</v>
      </c>
      <c r="B27" s="1" t="s">
        <v>551</v>
      </c>
      <c r="C27" s="1" t="s">
        <v>552</v>
      </c>
      <c r="D27" s="1" t="s">
        <v>454</v>
      </c>
      <c r="E27" s="1" t="s">
        <v>41</v>
      </c>
      <c r="F27" s="1" t="s">
        <v>49</v>
      </c>
      <c r="G27" s="1" t="s">
        <v>60</v>
      </c>
      <c r="H27" s="1" t="s">
        <v>61</v>
      </c>
      <c r="I27" s="1">
        <v>60</v>
      </c>
      <c r="J27" s="11">
        <v>35898</v>
      </c>
      <c r="K27" s="12">
        <v>110554</v>
      </c>
      <c r="L27" s="13">
        <v>0</v>
      </c>
      <c r="M27" s="1" t="s">
        <v>155</v>
      </c>
      <c r="N27" s="1" t="s">
        <v>201</v>
      </c>
    </row>
    <row r="28" spans="1:15" ht="15" customHeight="1" x14ac:dyDescent="0.3">
      <c r="A28" s="1">
        <v>227</v>
      </c>
      <c r="B28" s="1" t="s">
        <v>553</v>
      </c>
      <c r="C28" s="1" t="s">
        <v>554</v>
      </c>
      <c r="D28" s="1" t="s">
        <v>87</v>
      </c>
      <c r="E28" s="1" t="s">
        <v>79</v>
      </c>
      <c r="F28" s="1" t="s">
        <v>49</v>
      </c>
      <c r="G28" s="1" t="s">
        <v>24</v>
      </c>
      <c r="H28" s="1" t="s">
        <v>43</v>
      </c>
      <c r="I28" s="1">
        <v>45</v>
      </c>
      <c r="J28" s="11">
        <v>40368</v>
      </c>
      <c r="K28" s="12">
        <v>109221</v>
      </c>
      <c r="L28" s="13">
        <v>0.09</v>
      </c>
      <c r="M28" s="1" t="s">
        <v>44</v>
      </c>
      <c r="N28" s="1" t="s">
        <v>66</v>
      </c>
    </row>
    <row r="29" spans="1:15" ht="15" customHeight="1" x14ac:dyDescent="0.3">
      <c r="A29" s="1">
        <v>228</v>
      </c>
      <c r="B29" s="1" t="s">
        <v>555</v>
      </c>
      <c r="C29" s="1" t="s">
        <v>556</v>
      </c>
      <c r="D29" s="1" t="s">
        <v>59</v>
      </c>
      <c r="E29" s="1" t="s">
        <v>54</v>
      </c>
      <c r="F29" s="1" t="s">
        <v>74</v>
      </c>
      <c r="G29" s="1" t="s">
        <v>60</v>
      </c>
      <c r="H29" s="1" t="s">
        <v>61</v>
      </c>
      <c r="I29" s="1">
        <v>45</v>
      </c>
      <c r="J29" s="11">
        <v>39114</v>
      </c>
      <c r="K29" s="12">
        <v>88933</v>
      </c>
      <c r="L29" s="13">
        <v>0</v>
      </c>
      <c r="M29" s="1" t="s">
        <v>44</v>
      </c>
      <c r="N29" s="1" t="s">
        <v>45</v>
      </c>
    </row>
    <row r="30" spans="1:15" ht="15" customHeight="1" x14ac:dyDescent="0.3">
      <c r="A30" s="1">
        <v>229</v>
      </c>
      <c r="B30" s="1" t="s">
        <v>557</v>
      </c>
      <c r="C30" s="1" t="s">
        <v>558</v>
      </c>
      <c r="D30" s="1" t="s">
        <v>149</v>
      </c>
      <c r="E30" s="1" t="s">
        <v>144</v>
      </c>
      <c r="F30" s="1" t="s">
        <v>42</v>
      </c>
      <c r="G30" s="1" t="s">
        <v>24</v>
      </c>
      <c r="H30" s="1" t="s">
        <v>84</v>
      </c>
      <c r="I30" s="1">
        <v>40</v>
      </c>
      <c r="J30" s="11">
        <v>41951</v>
      </c>
      <c r="K30" s="12">
        <v>49342</v>
      </c>
      <c r="L30" s="13">
        <v>0</v>
      </c>
      <c r="M30" s="1" t="s">
        <v>44</v>
      </c>
      <c r="N30" s="1" t="s">
        <v>62</v>
      </c>
      <c r="O30" s="11">
        <v>43704</v>
      </c>
    </row>
    <row r="31" spans="1:15" ht="15" customHeight="1" x14ac:dyDescent="0.3">
      <c r="A31" s="1">
        <v>230</v>
      </c>
      <c r="B31" s="1" t="s">
        <v>559</v>
      </c>
      <c r="C31" s="1" t="s">
        <v>560</v>
      </c>
      <c r="D31" s="1" t="s">
        <v>182</v>
      </c>
      <c r="E31" s="1" t="s">
        <v>54</v>
      </c>
      <c r="F31" s="1" t="s">
        <v>42</v>
      </c>
      <c r="G31" s="1" t="s">
        <v>24</v>
      </c>
      <c r="H31" s="1" t="s">
        <v>84</v>
      </c>
      <c r="I31" s="1">
        <v>27</v>
      </c>
      <c r="J31" s="11">
        <v>44751</v>
      </c>
      <c r="K31" s="12">
        <v>74587</v>
      </c>
      <c r="L31" s="13">
        <v>0</v>
      </c>
      <c r="M31" s="1" t="s">
        <v>44</v>
      </c>
      <c r="N31" s="1" t="s">
        <v>66</v>
      </c>
    </row>
    <row r="32" spans="1:15" ht="15" customHeight="1" x14ac:dyDescent="0.3">
      <c r="A32" s="1">
        <v>231</v>
      </c>
      <c r="B32" s="1" t="s">
        <v>561</v>
      </c>
      <c r="C32" s="1" t="s">
        <v>562</v>
      </c>
      <c r="D32" s="1" t="s">
        <v>72</v>
      </c>
      <c r="E32" s="1" t="s">
        <v>73</v>
      </c>
      <c r="F32" s="1" t="s">
        <v>42</v>
      </c>
      <c r="G32" s="1" t="s">
        <v>24</v>
      </c>
      <c r="H32" s="1" t="s">
        <v>43</v>
      </c>
      <c r="I32" s="1">
        <v>36</v>
      </c>
      <c r="J32" s="11">
        <v>43903</v>
      </c>
      <c r="K32" s="12">
        <v>80757</v>
      </c>
      <c r="L32" s="13">
        <v>0</v>
      </c>
      <c r="M32" s="1" t="s">
        <v>22</v>
      </c>
      <c r="N32" s="1" t="s">
        <v>75</v>
      </c>
    </row>
    <row r="33" spans="1:15" ht="15" customHeight="1" x14ac:dyDescent="0.3">
      <c r="A33" s="1">
        <v>232</v>
      </c>
      <c r="B33" s="1" t="s">
        <v>563</v>
      </c>
      <c r="C33" s="1" t="s">
        <v>564</v>
      </c>
      <c r="D33" s="1" t="s">
        <v>65</v>
      </c>
      <c r="E33" s="1" t="s">
        <v>79</v>
      </c>
      <c r="F33" s="1" t="s">
        <v>49</v>
      </c>
      <c r="G33" s="1" t="s">
        <v>24</v>
      </c>
      <c r="H33" s="1" t="s">
        <v>43</v>
      </c>
      <c r="I33" s="1">
        <v>28</v>
      </c>
      <c r="J33" s="11">
        <v>44846</v>
      </c>
      <c r="K33" s="12">
        <v>198662</v>
      </c>
      <c r="L33" s="13">
        <v>0.25</v>
      </c>
      <c r="M33" s="1" t="s">
        <v>22</v>
      </c>
      <c r="N33" s="1" t="s">
        <v>129</v>
      </c>
    </row>
    <row r="34" spans="1:15" ht="15" customHeight="1" x14ac:dyDescent="0.3">
      <c r="A34" s="1">
        <v>233</v>
      </c>
      <c r="B34" s="1" t="s">
        <v>565</v>
      </c>
      <c r="C34" s="1" t="s">
        <v>566</v>
      </c>
      <c r="D34" s="1" t="s">
        <v>101</v>
      </c>
      <c r="E34" s="1" t="s">
        <v>98</v>
      </c>
      <c r="F34" s="1" t="s">
        <v>42</v>
      </c>
      <c r="G34" s="1" t="s">
        <v>60</v>
      </c>
      <c r="H34" s="1" t="s">
        <v>102</v>
      </c>
      <c r="I34" s="1">
        <v>57</v>
      </c>
      <c r="J34" s="11">
        <v>44420</v>
      </c>
      <c r="K34" s="12">
        <v>142506</v>
      </c>
      <c r="L34" s="13">
        <v>0.11</v>
      </c>
      <c r="M34" s="1" t="s">
        <v>44</v>
      </c>
      <c r="N34" s="1" t="s">
        <v>66</v>
      </c>
    </row>
    <row r="35" spans="1:15" ht="15" customHeight="1" x14ac:dyDescent="0.3">
      <c r="A35" s="1">
        <v>234</v>
      </c>
      <c r="B35" s="1" t="s">
        <v>567</v>
      </c>
      <c r="C35" s="1" t="s">
        <v>568</v>
      </c>
      <c r="D35" s="1" t="s">
        <v>398</v>
      </c>
      <c r="E35" s="1" t="s">
        <v>54</v>
      </c>
      <c r="F35" s="1" t="s">
        <v>42</v>
      </c>
      <c r="G35" s="1" t="s">
        <v>24</v>
      </c>
      <c r="H35" s="1" t="s">
        <v>102</v>
      </c>
      <c r="I35" s="1">
        <v>57</v>
      </c>
      <c r="J35" s="11">
        <v>44757</v>
      </c>
      <c r="K35" s="12">
        <v>77028</v>
      </c>
      <c r="L35" s="13">
        <v>0</v>
      </c>
      <c r="M35" s="1" t="s">
        <v>44</v>
      </c>
      <c r="N35" s="1" t="s">
        <v>62</v>
      </c>
    </row>
    <row r="36" spans="1:15" ht="15" customHeight="1" x14ac:dyDescent="0.3">
      <c r="A36" s="1">
        <v>235</v>
      </c>
      <c r="B36" s="1" t="s">
        <v>569</v>
      </c>
      <c r="C36" s="1" t="s">
        <v>570</v>
      </c>
      <c r="D36" s="1" t="s">
        <v>182</v>
      </c>
      <c r="E36" s="1" t="s">
        <v>54</v>
      </c>
      <c r="F36" s="1" t="s">
        <v>55</v>
      </c>
      <c r="G36" s="1" t="s">
        <v>24</v>
      </c>
      <c r="H36" s="1" t="s">
        <v>61</v>
      </c>
      <c r="I36" s="1">
        <v>30</v>
      </c>
      <c r="J36" s="11">
        <v>42744</v>
      </c>
      <c r="K36" s="12">
        <v>80389</v>
      </c>
      <c r="L36" s="13">
        <v>0</v>
      </c>
      <c r="M36" s="1" t="s">
        <v>155</v>
      </c>
      <c r="N36" s="1" t="s">
        <v>307</v>
      </c>
      <c r="O36" s="11">
        <v>42988</v>
      </c>
    </row>
    <row r="37" spans="1:15" ht="15" customHeight="1" x14ac:dyDescent="0.3">
      <c r="A37" s="1">
        <v>236</v>
      </c>
      <c r="B37" s="1" t="s">
        <v>571</v>
      </c>
      <c r="C37" s="1" t="s">
        <v>572</v>
      </c>
      <c r="D37" s="1" t="s">
        <v>107</v>
      </c>
      <c r="E37" s="1" t="s">
        <v>41</v>
      </c>
      <c r="F37" s="1" t="s">
        <v>74</v>
      </c>
      <c r="G37" s="1" t="s">
        <v>60</v>
      </c>
      <c r="H37" s="1" t="s">
        <v>84</v>
      </c>
      <c r="I37" s="1">
        <v>26</v>
      </c>
      <c r="J37" s="11">
        <v>44584</v>
      </c>
      <c r="K37" s="12">
        <v>249062</v>
      </c>
      <c r="L37" s="13">
        <v>0.39</v>
      </c>
      <c r="M37" s="1" t="s">
        <v>44</v>
      </c>
      <c r="N37" s="1" t="s">
        <v>88</v>
      </c>
    </row>
    <row r="38" spans="1:15" ht="15" customHeight="1" x14ac:dyDescent="0.3">
      <c r="A38" s="1">
        <v>237</v>
      </c>
      <c r="B38" s="1" t="s">
        <v>573</v>
      </c>
      <c r="C38" s="1" t="s">
        <v>574</v>
      </c>
      <c r="D38" s="1" t="s">
        <v>177</v>
      </c>
      <c r="E38" s="1" t="s">
        <v>54</v>
      </c>
      <c r="F38" s="1" t="s">
        <v>49</v>
      </c>
      <c r="G38" s="1" t="s">
        <v>60</v>
      </c>
      <c r="H38" s="1" t="s">
        <v>61</v>
      </c>
      <c r="I38" s="1">
        <v>53</v>
      </c>
      <c r="J38" s="11">
        <v>41282</v>
      </c>
      <c r="K38" s="12">
        <v>52675</v>
      </c>
      <c r="L38" s="13">
        <v>0</v>
      </c>
      <c r="M38" s="1" t="s">
        <v>155</v>
      </c>
      <c r="N38" s="1" t="s">
        <v>307</v>
      </c>
    </row>
    <row r="39" spans="1:15" ht="15" customHeight="1" x14ac:dyDescent="0.3">
      <c r="A39" s="1">
        <v>238</v>
      </c>
      <c r="B39" s="1" t="s">
        <v>575</v>
      </c>
      <c r="C39" s="1" t="s">
        <v>576</v>
      </c>
      <c r="D39" s="1" t="s">
        <v>423</v>
      </c>
      <c r="E39" s="1" t="s">
        <v>5</v>
      </c>
      <c r="F39" s="1" t="s">
        <v>42</v>
      </c>
      <c r="G39" s="1" t="s">
        <v>24</v>
      </c>
      <c r="H39" s="1" t="s">
        <v>43</v>
      </c>
      <c r="I39" s="1">
        <v>59</v>
      </c>
      <c r="J39" s="11">
        <v>41770</v>
      </c>
      <c r="K39" s="12">
        <v>83365</v>
      </c>
      <c r="L39" s="13">
        <v>0</v>
      </c>
      <c r="M39" s="1" t="s">
        <v>22</v>
      </c>
      <c r="N39" s="1" t="s">
        <v>75</v>
      </c>
    </row>
    <row r="40" spans="1:15" ht="15" customHeight="1" x14ac:dyDescent="0.3">
      <c r="A40" s="1">
        <v>239</v>
      </c>
      <c r="B40" s="1" t="s">
        <v>577</v>
      </c>
      <c r="C40" s="1" t="s">
        <v>578</v>
      </c>
      <c r="D40" s="1" t="s">
        <v>245</v>
      </c>
      <c r="E40" s="1" t="s">
        <v>54</v>
      </c>
      <c r="F40" s="1" t="s">
        <v>74</v>
      </c>
      <c r="G40" s="1" t="s">
        <v>24</v>
      </c>
      <c r="H40" s="1" t="s">
        <v>43</v>
      </c>
      <c r="I40" s="1">
        <v>56</v>
      </c>
      <c r="J40" s="11">
        <v>37850</v>
      </c>
      <c r="K40" s="12">
        <v>82758</v>
      </c>
      <c r="L40" s="13">
        <v>0</v>
      </c>
      <c r="M40" s="1" t="s">
        <v>44</v>
      </c>
      <c r="N40" s="1" t="s">
        <v>62</v>
      </c>
    </row>
    <row r="41" spans="1:15" ht="15" customHeight="1" x14ac:dyDescent="0.3">
      <c r="A41" s="1">
        <v>240</v>
      </c>
      <c r="B41" s="1" t="s">
        <v>579</v>
      </c>
      <c r="C41" s="1" t="s">
        <v>580</v>
      </c>
      <c r="D41" s="1" t="s">
        <v>87</v>
      </c>
      <c r="E41" s="1" t="s">
        <v>54</v>
      </c>
      <c r="F41" s="1" t="s">
        <v>49</v>
      </c>
      <c r="G41" s="1" t="s">
        <v>24</v>
      </c>
      <c r="H41" s="1" t="s">
        <v>84</v>
      </c>
      <c r="I41" s="1">
        <v>41</v>
      </c>
      <c r="J41" s="11">
        <v>41059</v>
      </c>
      <c r="K41" s="12">
        <v>126406</v>
      </c>
      <c r="L41" s="13">
        <v>0.1</v>
      </c>
      <c r="M41" s="1" t="s">
        <v>44</v>
      </c>
      <c r="N41" s="1" t="s">
        <v>50</v>
      </c>
    </row>
    <row r="42" spans="1:15" ht="15" customHeight="1" x14ac:dyDescent="0.3">
      <c r="A42" s="1">
        <v>241</v>
      </c>
      <c r="B42" s="1" t="s">
        <v>581</v>
      </c>
      <c r="C42" s="1" t="s">
        <v>582</v>
      </c>
      <c r="D42" s="1" t="s">
        <v>87</v>
      </c>
      <c r="E42" s="1" t="s">
        <v>98</v>
      </c>
      <c r="F42" s="1" t="s">
        <v>49</v>
      </c>
      <c r="G42" s="1" t="s">
        <v>60</v>
      </c>
      <c r="H42" s="1" t="s">
        <v>43</v>
      </c>
      <c r="I42" s="1">
        <v>46</v>
      </c>
      <c r="J42" s="11">
        <v>42759</v>
      </c>
      <c r="K42" s="12">
        <v>103147</v>
      </c>
      <c r="L42" s="13">
        <v>0.06</v>
      </c>
      <c r="M42" s="1" t="s">
        <v>44</v>
      </c>
      <c r="N42" s="1" t="s">
        <v>88</v>
      </c>
    </row>
    <row r="43" spans="1:15" ht="15" customHeight="1" x14ac:dyDescent="0.3">
      <c r="A43" s="1">
        <v>242</v>
      </c>
      <c r="B43" s="1" t="s">
        <v>583</v>
      </c>
      <c r="C43" s="1" t="s">
        <v>584</v>
      </c>
      <c r="D43" s="1" t="s">
        <v>59</v>
      </c>
      <c r="E43" s="1" t="s">
        <v>54</v>
      </c>
      <c r="F43" s="1" t="s">
        <v>42</v>
      </c>
      <c r="G43" s="1" t="s">
        <v>24</v>
      </c>
      <c r="H43" s="1" t="s">
        <v>61</v>
      </c>
      <c r="I43" s="1">
        <v>49</v>
      </c>
      <c r="J43" s="11">
        <v>44108</v>
      </c>
      <c r="K43" s="12">
        <v>81622</v>
      </c>
      <c r="L43" s="13">
        <v>0</v>
      </c>
      <c r="M43" s="1" t="s">
        <v>44</v>
      </c>
      <c r="N43" s="1" t="s">
        <v>50</v>
      </c>
    </row>
    <row r="44" spans="1:15" ht="15" customHeight="1" x14ac:dyDescent="0.3">
      <c r="A44" s="1">
        <v>243</v>
      </c>
      <c r="B44" s="1" t="s">
        <v>585</v>
      </c>
      <c r="C44" s="1" t="s">
        <v>586</v>
      </c>
      <c r="D44" s="1" t="s">
        <v>91</v>
      </c>
      <c r="E44" s="1" t="s">
        <v>54</v>
      </c>
      <c r="F44" s="1" t="s">
        <v>74</v>
      </c>
      <c r="G44" s="1" t="s">
        <v>24</v>
      </c>
      <c r="H44" s="1" t="s">
        <v>84</v>
      </c>
      <c r="I44" s="1">
        <v>42</v>
      </c>
      <c r="J44" s="11">
        <v>44270</v>
      </c>
      <c r="K44" s="12">
        <v>44265</v>
      </c>
      <c r="L44" s="13">
        <v>0</v>
      </c>
      <c r="M44" s="1" t="s">
        <v>44</v>
      </c>
      <c r="N44" s="1" t="s">
        <v>66</v>
      </c>
      <c r="O44" s="11">
        <v>44739</v>
      </c>
    </row>
    <row r="45" spans="1:15" ht="15" customHeight="1" x14ac:dyDescent="0.3">
      <c r="A45" s="1">
        <v>244</v>
      </c>
      <c r="B45" s="1" t="s">
        <v>587</v>
      </c>
      <c r="C45" s="1" t="s">
        <v>588</v>
      </c>
      <c r="D45" s="1" t="s">
        <v>107</v>
      </c>
      <c r="E45" s="1" t="s">
        <v>5</v>
      </c>
      <c r="F45" s="1" t="s">
        <v>74</v>
      </c>
      <c r="G45" s="1" t="s">
        <v>60</v>
      </c>
      <c r="H45" s="1" t="s">
        <v>43</v>
      </c>
      <c r="I45" s="1">
        <v>55</v>
      </c>
      <c r="J45" s="11">
        <v>36222</v>
      </c>
      <c r="K45" s="12">
        <v>213998</v>
      </c>
      <c r="L45" s="13">
        <v>0.34</v>
      </c>
      <c r="M45" s="1" t="s">
        <v>44</v>
      </c>
      <c r="N45" s="1" t="s">
        <v>88</v>
      </c>
    </row>
    <row r="46" spans="1:15" ht="15" customHeight="1" x14ac:dyDescent="0.3">
      <c r="A46" s="1">
        <v>245</v>
      </c>
      <c r="B46" s="1" t="s">
        <v>589</v>
      </c>
      <c r="C46" s="1" t="s">
        <v>590</v>
      </c>
      <c r="D46" s="1" t="s">
        <v>65</v>
      </c>
      <c r="E46" s="1" t="s">
        <v>54</v>
      </c>
      <c r="F46" s="1" t="s">
        <v>55</v>
      </c>
      <c r="G46" s="1" t="s">
        <v>24</v>
      </c>
      <c r="H46" s="1" t="s">
        <v>61</v>
      </c>
      <c r="I46" s="1">
        <v>44</v>
      </c>
      <c r="J46" s="11">
        <v>41874</v>
      </c>
      <c r="K46" s="12">
        <v>171823</v>
      </c>
      <c r="L46" s="13">
        <v>0.27</v>
      </c>
      <c r="M46" s="1" t="s">
        <v>44</v>
      </c>
      <c r="N46" s="1" t="s">
        <v>45</v>
      </c>
    </row>
    <row r="47" spans="1:15" ht="15" customHeight="1" x14ac:dyDescent="0.3">
      <c r="A47" s="1">
        <v>246</v>
      </c>
      <c r="B47" s="1" t="s">
        <v>591</v>
      </c>
      <c r="C47" s="1" t="s">
        <v>592</v>
      </c>
      <c r="D47" s="1" t="s">
        <v>107</v>
      </c>
      <c r="E47" s="1" t="s">
        <v>73</v>
      </c>
      <c r="F47" s="1" t="s">
        <v>42</v>
      </c>
      <c r="G47" s="1" t="s">
        <v>24</v>
      </c>
      <c r="H47" s="1" t="s">
        <v>43</v>
      </c>
      <c r="I47" s="1">
        <v>28</v>
      </c>
      <c r="J47" s="11">
        <v>43410</v>
      </c>
      <c r="K47" s="12">
        <v>201013</v>
      </c>
      <c r="L47" s="13">
        <v>0.31</v>
      </c>
      <c r="M47" s="1" t="s">
        <v>44</v>
      </c>
      <c r="N47" s="1" t="s">
        <v>69</v>
      </c>
    </row>
    <row r="48" spans="1:15" ht="15" customHeight="1" x14ac:dyDescent="0.3">
      <c r="A48" s="1">
        <v>247</v>
      </c>
      <c r="B48" s="1" t="s">
        <v>593</v>
      </c>
      <c r="C48" s="1" t="s">
        <v>594</v>
      </c>
      <c r="D48" s="1" t="s">
        <v>65</v>
      </c>
      <c r="E48" s="1" t="s">
        <v>54</v>
      </c>
      <c r="F48" s="1" t="s">
        <v>42</v>
      </c>
      <c r="G48" s="1" t="s">
        <v>24</v>
      </c>
      <c r="H48" s="1" t="s">
        <v>102</v>
      </c>
      <c r="I48" s="1">
        <v>41</v>
      </c>
      <c r="J48" s="11">
        <v>41537</v>
      </c>
      <c r="K48" s="12">
        <v>192944</v>
      </c>
      <c r="L48" s="13">
        <v>0.22</v>
      </c>
      <c r="M48" s="1" t="s">
        <v>44</v>
      </c>
      <c r="N48" s="1" t="s">
        <v>88</v>
      </c>
    </row>
    <row r="49" spans="1:15" ht="15" customHeight="1" x14ac:dyDescent="0.3">
      <c r="A49" s="1">
        <v>248</v>
      </c>
      <c r="B49" s="1" t="s">
        <v>595</v>
      </c>
      <c r="C49" s="1" t="s">
        <v>596</v>
      </c>
      <c r="D49" s="1" t="s">
        <v>40</v>
      </c>
      <c r="E49" s="1" t="s">
        <v>41</v>
      </c>
      <c r="F49" s="1" t="s">
        <v>42</v>
      </c>
      <c r="G49" s="1" t="s">
        <v>24</v>
      </c>
      <c r="H49" s="1" t="s">
        <v>43</v>
      </c>
      <c r="I49" s="1">
        <v>60</v>
      </c>
      <c r="J49" s="11">
        <v>35321</v>
      </c>
      <c r="K49" s="12">
        <v>81699</v>
      </c>
      <c r="L49" s="13">
        <v>0</v>
      </c>
      <c r="M49" s="1" t="s">
        <v>22</v>
      </c>
      <c r="N49" s="1" t="s">
        <v>129</v>
      </c>
    </row>
    <row r="50" spans="1:15" ht="15" customHeight="1" x14ac:dyDescent="0.3">
      <c r="A50" s="1">
        <v>249</v>
      </c>
      <c r="B50" s="1" t="s">
        <v>597</v>
      </c>
      <c r="C50" s="1" t="s">
        <v>598</v>
      </c>
      <c r="D50" s="1" t="s">
        <v>87</v>
      </c>
      <c r="E50" s="1" t="s">
        <v>5</v>
      </c>
      <c r="F50" s="1" t="s">
        <v>42</v>
      </c>
      <c r="G50" s="1" t="s">
        <v>60</v>
      </c>
      <c r="H50" s="1" t="s">
        <v>43</v>
      </c>
      <c r="I50" s="1">
        <v>54</v>
      </c>
      <c r="J50" s="11">
        <v>40131</v>
      </c>
      <c r="K50" s="12">
        <v>128791</v>
      </c>
      <c r="L50" s="13">
        <v>0.06</v>
      </c>
      <c r="M50" s="1" t="s">
        <v>44</v>
      </c>
      <c r="N50" s="1" t="s">
        <v>88</v>
      </c>
    </row>
    <row r="51" spans="1:15" ht="15" customHeight="1" x14ac:dyDescent="0.3">
      <c r="A51" s="1">
        <v>250</v>
      </c>
      <c r="B51" s="1" t="s">
        <v>599</v>
      </c>
      <c r="C51" s="1" t="s">
        <v>600</v>
      </c>
      <c r="D51" s="1" t="s">
        <v>87</v>
      </c>
      <c r="E51" s="1" t="s">
        <v>54</v>
      </c>
      <c r="F51" s="1" t="s">
        <v>55</v>
      </c>
      <c r="G51" s="1" t="s">
        <v>60</v>
      </c>
      <c r="H51" s="1" t="s">
        <v>61</v>
      </c>
      <c r="I51" s="1">
        <v>34</v>
      </c>
      <c r="J51" s="11">
        <v>42280</v>
      </c>
      <c r="K51" s="12">
        <v>126898</v>
      </c>
      <c r="L51" s="13">
        <v>0.1</v>
      </c>
      <c r="M51" s="1" t="s">
        <v>155</v>
      </c>
      <c r="N51" s="1" t="s">
        <v>307</v>
      </c>
    </row>
    <row r="52" spans="1:15" ht="15" customHeight="1" x14ac:dyDescent="0.3">
      <c r="A52" s="1">
        <v>251</v>
      </c>
      <c r="B52" s="1" t="s">
        <v>601</v>
      </c>
      <c r="C52" s="1" t="s">
        <v>602</v>
      </c>
      <c r="D52" s="1" t="s">
        <v>373</v>
      </c>
      <c r="E52" s="1" t="s">
        <v>54</v>
      </c>
      <c r="F52" s="1" t="s">
        <v>74</v>
      </c>
      <c r="G52" s="1" t="s">
        <v>60</v>
      </c>
      <c r="H52" s="1" t="s">
        <v>61</v>
      </c>
      <c r="I52" s="1">
        <v>53</v>
      </c>
      <c r="J52" s="11">
        <v>43934</v>
      </c>
      <c r="K52" s="12">
        <v>93053</v>
      </c>
      <c r="L52" s="13">
        <v>0</v>
      </c>
      <c r="M52" s="1" t="s">
        <v>155</v>
      </c>
      <c r="N52" s="1" t="s">
        <v>201</v>
      </c>
    </row>
    <row r="53" spans="1:15" ht="15" customHeight="1" x14ac:dyDescent="0.3">
      <c r="A53" s="1">
        <v>252</v>
      </c>
      <c r="B53" s="1" t="s">
        <v>603</v>
      </c>
      <c r="C53" s="1" t="s">
        <v>604</v>
      </c>
      <c r="D53" s="1" t="s">
        <v>91</v>
      </c>
      <c r="E53" s="1" t="s">
        <v>54</v>
      </c>
      <c r="F53" s="1" t="s">
        <v>49</v>
      </c>
      <c r="G53" s="1" t="s">
        <v>60</v>
      </c>
      <c r="H53" s="1" t="s">
        <v>43</v>
      </c>
      <c r="I53" s="1">
        <v>48</v>
      </c>
      <c r="J53" s="11">
        <v>40805</v>
      </c>
      <c r="K53" s="12">
        <v>50513</v>
      </c>
      <c r="L53" s="13">
        <v>0</v>
      </c>
      <c r="M53" s="1" t="s">
        <v>44</v>
      </c>
      <c r="N53" s="1" t="s">
        <v>62</v>
      </c>
      <c r="O53" s="11">
        <v>43768</v>
      </c>
    </row>
    <row r="54" spans="1:15" ht="15" customHeight="1" x14ac:dyDescent="0.3">
      <c r="A54" s="1">
        <v>253</v>
      </c>
      <c r="B54" s="1" t="s">
        <v>605</v>
      </c>
      <c r="C54" s="1" t="s">
        <v>606</v>
      </c>
      <c r="D54" s="1" t="s">
        <v>423</v>
      </c>
      <c r="E54" s="1" t="s">
        <v>5</v>
      </c>
      <c r="F54" s="1" t="s">
        <v>49</v>
      </c>
      <c r="G54" s="1" t="s">
        <v>60</v>
      </c>
      <c r="H54" s="1" t="s">
        <v>61</v>
      </c>
      <c r="I54" s="1">
        <v>43</v>
      </c>
      <c r="J54" s="11">
        <v>42862</v>
      </c>
      <c r="K54" s="12">
        <v>86533</v>
      </c>
      <c r="L54" s="13">
        <v>0</v>
      </c>
      <c r="M54" s="1" t="s">
        <v>44</v>
      </c>
      <c r="N54" s="1" t="s">
        <v>45</v>
      </c>
    </row>
    <row r="55" spans="1:15" ht="15" customHeight="1" x14ac:dyDescent="0.3">
      <c r="A55" s="1">
        <v>254</v>
      </c>
      <c r="B55" s="1" t="s">
        <v>607</v>
      </c>
      <c r="C55" s="1" t="s">
        <v>608</v>
      </c>
      <c r="D55" s="1" t="s">
        <v>152</v>
      </c>
      <c r="E55" s="1" t="s">
        <v>41</v>
      </c>
      <c r="F55" s="1" t="s">
        <v>55</v>
      </c>
      <c r="G55" s="1" t="s">
        <v>60</v>
      </c>
      <c r="H55" s="1" t="s">
        <v>43</v>
      </c>
      <c r="I55" s="1">
        <v>60</v>
      </c>
      <c r="J55" s="11">
        <v>35719</v>
      </c>
      <c r="K55" s="12">
        <v>72806</v>
      </c>
      <c r="L55" s="13">
        <v>0</v>
      </c>
      <c r="M55" s="1" t="s">
        <v>22</v>
      </c>
      <c r="N55" s="1" t="s">
        <v>75</v>
      </c>
    </row>
    <row r="56" spans="1:15" ht="15" customHeight="1" x14ac:dyDescent="0.3">
      <c r="A56" s="1">
        <v>255</v>
      </c>
      <c r="B56" s="1" t="s">
        <v>609</v>
      </c>
      <c r="C56" s="1" t="s">
        <v>610</v>
      </c>
      <c r="D56" s="1" t="s">
        <v>107</v>
      </c>
      <c r="E56" s="1" t="s">
        <v>5</v>
      </c>
      <c r="F56" s="1" t="s">
        <v>74</v>
      </c>
      <c r="G56" s="1" t="s">
        <v>60</v>
      </c>
      <c r="H56" s="1" t="s">
        <v>102</v>
      </c>
      <c r="I56" s="1">
        <v>42</v>
      </c>
      <c r="J56" s="11">
        <v>43508</v>
      </c>
      <c r="K56" s="12">
        <v>258115</v>
      </c>
      <c r="L56" s="13">
        <v>0.36</v>
      </c>
      <c r="M56" s="1" t="s">
        <v>44</v>
      </c>
      <c r="N56" s="1" t="s">
        <v>66</v>
      </c>
    </row>
    <row r="57" spans="1:15" ht="15" customHeight="1" x14ac:dyDescent="0.3">
      <c r="A57" s="1">
        <v>256</v>
      </c>
      <c r="B57" s="1" t="s">
        <v>611</v>
      </c>
      <c r="C57" s="1" t="s">
        <v>612</v>
      </c>
      <c r="D57" s="1" t="s">
        <v>182</v>
      </c>
      <c r="E57" s="1" t="s">
        <v>54</v>
      </c>
      <c r="F57" s="1" t="s">
        <v>42</v>
      </c>
      <c r="G57" s="1" t="s">
        <v>24</v>
      </c>
      <c r="H57" s="1" t="s">
        <v>61</v>
      </c>
      <c r="I57" s="1">
        <v>52</v>
      </c>
      <c r="J57" s="11">
        <v>39569</v>
      </c>
      <c r="K57" s="12">
        <v>63444</v>
      </c>
      <c r="L57" s="13">
        <v>0</v>
      </c>
      <c r="M57" s="1" t="s">
        <v>44</v>
      </c>
      <c r="N57" s="1" t="s">
        <v>88</v>
      </c>
    </row>
    <row r="58" spans="1:15" ht="15" customHeight="1" x14ac:dyDescent="0.3">
      <c r="A58" s="1">
        <v>257</v>
      </c>
      <c r="B58" s="1" t="s">
        <v>613</v>
      </c>
      <c r="C58" s="1" t="s">
        <v>614</v>
      </c>
      <c r="D58" s="1" t="s">
        <v>286</v>
      </c>
      <c r="E58" s="1" t="s">
        <v>41</v>
      </c>
      <c r="F58" s="1" t="s">
        <v>74</v>
      </c>
      <c r="G58" s="1" t="s">
        <v>24</v>
      </c>
      <c r="H58" s="1" t="s">
        <v>84</v>
      </c>
      <c r="I58" s="1">
        <v>50</v>
      </c>
      <c r="J58" s="11">
        <v>36212</v>
      </c>
      <c r="K58" s="12">
        <v>96099</v>
      </c>
      <c r="L58" s="13">
        <v>0.11</v>
      </c>
      <c r="M58" s="1" t="s">
        <v>44</v>
      </c>
      <c r="N58" s="1" t="s">
        <v>50</v>
      </c>
    </row>
    <row r="59" spans="1:15" ht="15" customHeight="1" x14ac:dyDescent="0.3">
      <c r="A59" s="1">
        <v>258</v>
      </c>
      <c r="B59" s="1" t="s">
        <v>615</v>
      </c>
      <c r="C59" s="1" t="s">
        <v>616</v>
      </c>
      <c r="D59" s="1" t="s">
        <v>59</v>
      </c>
      <c r="E59" s="1" t="s">
        <v>54</v>
      </c>
      <c r="F59" s="1" t="s">
        <v>42</v>
      </c>
      <c r="G59" s="1" t="s">
        <v>60</v>
      </c>
      <c r="H59" s="1" t="s">
        <v>61</v>
      </c>
      <c r="I59" s="1">
        <v>37</v>
      </c>
      <c r="J59" s="11">
        <v>39873</v>
      </c>
      <c r="K59" s="12">
        <v>92849</v>
      </c>
      <c r="L59" s="13">
        <v>0</v>
      </c>
      <c r="M59" s="1" t="s">
        <v>44</v>
      </c>
      <c r="N59" s="1" t="s">
        <v>50</v>
      </c>
    </row>
    <row r="60" spans="1:15" ht="15" customHeight="1" x14ac:dyDescent="0.3">
      <c r="A60" s="1">
        <v>259</v>
      </c>
      <c r="B60" s="1" t="s">
        <v>617</v>
      </c>
      <c r="C60" s="1" t="s">
        <v>618</v>
      </c>
      <c r="D60" s="1" t="s">
        <v>423</v>
      </c>
      <c r="E60" s="1" t="s">
        <v>5</v>
      </c>
      <c r="F60" s="1" t="s">
        <v>42</v>
      </c>
      <c r="G60" s="1" t="s">
        <v>24</v>
      </c>
      <c r="H60" s="1" t="s">
        <v>43</v>
      </c>
      <c r="I60" s="1">
        <v>58</v>
      </c>
      <c r="J60" s="11">
        <v>41940</v>
      </c>
      <c r="K60" s="12">
        <v>85094</v>
      </c>
      <c r="L60" s="13">
        <v>0</v>
      </c>
      <c r="M60" s="1" t="s">
        <v>22</v>
      </c>
      <c r="N60" s="1" t="s">
        <v>80</v>
      </c>
    </row>
    <row r="61" spans="1:15" ht="15" customHeight="1" x14ac:dyDescent="0.3">
      <c r="A61" s="1">
        <v>260</v>
      </c>
      <c r="B61" s="1" t="s">
        <v>619</v>
      </c>
      <c r="C61" s="1" t="s">
        <v>620</v>
      </c>
      <c r="D61" s="1" t="s">
        <v>101</v>
      </c>
      <c r="E61" s="1" t="s">
        <v>98</v>
      </c>
      <c r="F61" s="1" t="s">
        <v>49</v>
      </c>
      <c r="G61" s="1" t="s">
        <v>60</v>
      </c>
      <c r="H61" s="1" t="s">
        <v>61</v>
      </c>
      <c r="I61" s="1">
        <v>39</v>
      </c>
      <c r="J61" s="11">
        <v>42901</v>
      </c>
      <c r="K61" s="12">
        <v>156224</v>
      </c>
      <c r="L61" s="13">
        <v>0.14000000000000001</v>
      </c>
      <c r="M61" s="1" t="s">
        <v>155</v>
      </c>
      <c r="N61" s="1" t="s">
        <v>307</v>
      </c>
    </row>
    <row r="62" spans="1:15" ht="15" customHeight="1" x14ac:dyDescent="0.3">
      <c r="A62" s="1">
        <v>261</v>
      </c>
      <c r="B62" s="1" t="s">
        <v>621</v>
      </c>
      <c r="C62" s="1" t="s">
        <v>622</v>
      </c>
      <c r="D62" s="1" t="s">
        <v>107</v>
      </c>
      <c r="E62" s="1" t="s">
        <v>73</v>
      </c>
      <c r="F62" s="1" t="s">
        <v>49</v>
      </c>
      <c r="G62" s="1" t="s">
        <v>24</v>
      </c>
      <c r="H62" s="1" t="s">
        <v>43</v>
      </c>
      <c r="I62" s="1">
        <v>50</v>
      </c>
      <c r="J62" s="11">
        <v>35170</v>
      </c>
      <c r="K62" s="12">
        <v>245920</v>
      </c>
      <c r="L62" s="13">
        <v>0.36</v>
      </c>
      <c r="M62" s="1" t="s">
        <v>44</v>
      </c>
      <c r="N62" s="1" t="s">
        <v>45</v>
      </c>
      <c r="O62" s="11">
        <v>35201</v>
      </c>
    </row>
    <row r="63" spans="1:15" ht="15" customHeight="1" x14ac:dyDescent="0.3">
      <c r="A63" s="1">
        <v>262</v>
      </c>
      <c r="B63" s="1" t="s">
        <v>623</v>
      </c>
      <c r="C63" s="1" t="s">
        <v>104</v>
      </c>
      <c r="D63" s="1" t="s">
        <v>78</v>
      </c>
      <c r="E63" s="1" t="s">
        <v>98</v>
      </c>
      <c r="F63" s="1" t="s">
        <v>55</v>
      </c>
      <c r="G63" s="1" t="s">
        <v>60</v>
      </c>
      <c r="H63" s="1" t="s">
        <v>43</v>
      </c>
      <c r="I63" s="1">
        <v>51</v>
      </c>
      <c r="J63" s="11">
        <v>39147</v>
      </c>
      <c r="K63" s="12">
        <v>50214</v>
      </c>
      <c r="L63" s="13">
        <v>0</v>
      </c>
      <c r="M63" s="1" t="s">
        <v>22</v>
      </c>
      <c r="N63" s="1" t="s">
        <v>129</v>
      </c>
    </row>
    <row r="64" spans="1:15" ht="15" customHeight="1" x14ac:dyDescent="0.3">
      <c r="A64" s="1">
        <v>263</v>
      </c>
      <c r="B64" s="1" t="s">
        <v>624</v>
      </c>
      <c r="C64" s="1" t="s">
        <v>625</v>
      </c>
      <c r="D64" s="1" t="s">
        <v>72</v>
      </c>
      <c r="E64" s="1" t="s">
        <v>98</v>
      </c>
      <c r="F64" s="1" t="s">
        <v>74</v>
      </c>
      <c r="G64" s="1" t="s">
        <v>24</v>
      </c>
      <c r="H64" s="1" t="s">
        <v>43</v>
      </c>
      <c r="I64" s="1">
        <v>31</v>
      </c>
      <c r="J64" s="11">
        <v>42015</v>
      </c>
      <c r="K64" s="12">
        <v>79713</v>
      </c>
      <c r="L64" s="13">
        <v>0</v>
      </c>
      <c r="M64" s="1" t="s">
        <v>22</v>
      </c>
      <c r="N64" s="1" t="s">
        <v>129</v>
      </c>
    </row>
    <row r="65" spans="1:15" ht="15" customHeight="1" x14ac:dyDescent="0.3">
      <c r="A65" s="1">
        <v>264</v>
      </c>
      <c r="B65" s="1" t="s">
        <v>626</v>
      </c>
      <c r="C65" s="1" t="s">
        <v>627</v>
      </c>
      <c r="D65" s="1" t="s">
        <v>65</v>
      </c>
      <c r="E65" s="1" t="s">
        <v>54</v>
      </c>
      <c r="F65" s="1" t="s">
        <v>55</v>
      </c>
      <c r="G65" s="1" t="s">
        <v>60</v>
      </c>
      <c r="H65" s="1" t="s">
        <v>61</v>
      </c>
      <c r="I65" s="1">
        <v>52</v>
      </c>
      <c r="J65" s="11">
        <v>36381</v>
      </c>
      <c r="K65" s="12">
        <v>166699</v>
      </c>
      <c r="L65" s="13">
        <v>0.27</v>
      </c>
      <c r="M65" s="1" t="s">
        <v>155</v>
      </c>
      <c r="N65" s="1" t="s">
        <v>201</v>
      </c>
    </row>
    <row r="66" spans="1:15" ht="15" customHeight="1" x14ac:dyDescent="0.3">
      <c r="A66" s="1">
        <v>265</v>
      </c>
      <c r="B66" s="1" t="s">
        <v>628</v>
      </c>
      <c r="C66" s="1" t="s">
        <v>629</v>
      </c>
      <c r="D66" s="1" t="s">
        <v>53</v>
      </c>
      <c r="E66" s="1" t="s">
        <v>54</v>
      </c>
      <c r="F66" s="1" t="s">
        <v>55</v>
      </c>
      <c r="G66" s="1" t="s">
        <v>60</v>
      </c>
      <c r="H66" s="1" t="s">
        <v>84</v>
      </c>
      <c r="I66" s="1">
        <v>63</v>
      </c>
      <c r="J66" s="11">
        <v>40532</v>
      </c>
      <c r="K66" s="12">
        <v>78788</v>
      </c>
      <c r="L66" s="13">
        <v>0</v>
      </c>
      <c r="M66" s="1" t="s">
        <v>44</v>
      </c>
      <c r="N66" s="1" t="s">
        <v>62</v>
      </c>
    </row>
    <row r="67" spans="1:15" ht="15" customHeight="1" x14ac:dyDescent="0.3">
      <c r="A67" s="1">
        <v>266</v>
      </c>
      <c r="B67" s="1" t="s">
        <v>630</v>
      </c>
      <c r="C67" s="1" t="s">
        <v>631</v>
      </c>
      <c r="D67" s="1" t="s">
        <v>101</v>
      </c>
      <c r="E67" s="1" t="s">
        <v>73</v>
      </c>
      <c r="F67" s="1" t="s">
        <v>55</v>
      </c>
      <c r="G67" s="1" t="s">
        <v>24</v>
      </c>
      <c r="H67" s="1" t="s">
        <v>102</v>
      </c>
      <c r="I67" s="1">
        <v>28</v>
      </c>
      <c r="J67" s="11">
        <v>44914</v>
      </c>
      <c r="K67" s="12">
        <v>142797</v>
      </c>
      <c r="L67" s="13">
        <v>0.1</v>
      </c>
      <c r="M67" s="1" t="s">
        <v>44</v>
      </c>
      <c r="N67" s="1" t="s">
        <v>62</v>
      </c>
    </row>
    <row r="68" spans="1:15" ht="15" customHeight="1" x14ac:dyDescent="0.3">
      <c r="A68" s="1">
        <v>267</v>
      </c>
      <c r="B68" s="1" t="s">
        <v>632</v>
      </c>
      <c r="C68" s="1" t="s">
        <v>633</v>
      </c>
      <c r="D68" s="1" t="s">
        <v>107</v>
      </c>
      <c r="E68" s="1" t="s">
        <v>79</v>
      </c>
      <c r="F68" s="1" t="s">
        <v>55</v>
      </c>
      <c r="G68" s="1" t="s">
        <v>60</v>
      </c>
      <c r="H68" s="1" t="s">
        <v>61</v>
      </c>
      <c r="I68" s="1">
        <v>39</v>
      </c>
      <c r="J68" s="11">
        <v>41106</v>
      </c>
      <c r="K68" s="12">
        <v>187516</v>
      </c>
      <c r="L68" s="13">
        <v>0.35</v>
      </c>
      <c r="M68" s="1" t="s">
        <v>155</v>
      </c>
      <c r="N68" s="1" t="s">
        <v>201</v>
      </c>
    </row>
    <row r="69" spans="1:15" ht="15" customHeight="1" x14ac:dyDescent="0.3">
      <c r="A69" s="1">
        <v>268</v>
      </c>
      <c r="B69" s="1" t="s">
        <v>634</v>
      </c>
      <c r="C69" s="1" t="s">
        <v>635</v>
      </c>
      <c r="D69" s="1" t="s">
        <v>65</v>
      </c>
      <c r="E69" s="1" t="s">
        <v>79</v>
      </c>
      <c r="F69" s="1" t="s">
        <v>74</v>
      </c>
      <c r="G69" s="1" t="s">
        <v>60</v>
      </c>
      <c r="H69" s="1" t="s">
        <v>61</v>
      </c>
      <c r="I69" s="1">
        <v>36</v>
      </c>
      <c r="J69" s="11">
        <v>41538</v>
      </c>
      <c r="K69" s="12">
        <v>156029</v>
      </c>
      <c r="L69" s="13">
        <v>0.15</v>
      </c>
      <c r="M69" s="1" t="s">
        <v>44</v>
      </c>
      <c r="N69" s="1" t="s">
        <v>45</v>
      </c>
    </row>
    <row r="70" spans="1:15" ht="15" customHeight="1" x14ac:dyDescent="0.3">
      <c r="A70" s="1">
        <v>269</v>
      </c>
      <c r="B70" s="1" t="s">
        <v>636</v>
      </c>
      <c r="C70" s="1" t="s">
        <v>637</v>
      </c>
      <c r="D70" s="1" t="s">
        <v>101</v>
      </c>
      <c r="E70" s="1" t="s">
        <v>73</v>
      </c>
      <c r="F70" s="1" t="s">
        <v>74</v>
      </c>
      <c r="G70" s="1" t="s">
        <v>60</v>
      </c>
      <c r="H70" s="1" t="s">
        <v>61</v>
      </c>
      <c r="I70" s="1">
        <v>63</v>
      </c>
      <c r="J70" s="11">
        <v>36161</v>
      </c>
      <c r="K70" s="12">
        <v>149582</v>
      </c>
      <c r="L70" s="13">
        <v>0.14000000000000001</v>
      </c>
      <c r="M70" s="1" t="s">
        <v>44</v>
      </c>
      <c r="N70" s="1" t="s">
        <v>62</v>
      </c>
      <c r="O70" s="11">
        <v>44258</v>
      </c>
    </row>
    <row r="71" spans="1:15" ht="15" customHeight="1" x14ac:dyDescent="0.3">
      <c r="A71" s="1">
        <v>270</v>
      </c>
      <c r="B71" s="1" t="s">
        <v>638</v>
      </c>
      <c r="C71" s="1" t="s">
        <v>639</v>
      </c>
      <c r="D71" s="1" t="s">
        <v>65</v>
      </c>
      <c r="E71" s="1" t="s">
        <v>98</v>
      </c>
      <c r="F71" s="1" t="s">
        <v>49</v>
      </c>
      <c r="G71" s="1" t="s">
        <v>60</v>
      </c>
      <c r="H71" s="1" t="s">
        <v>43</v>
      </c>
      <c r="I71" s="1">
        <v>47</v>
      </c>
      <c r="J71" s="11">
        <v>41936</v>
      </c>
      <c r="K71" s="12">
        <v>163922</v>
      </c>
      <c r="L71" s="13">
        <v>0.21</v>
      </c>
      <c r="M71" s="1" t="s">
        <v>44</v>
      </c>
      <c r="N71" s="1" t="s">
        <v>69</v>
      </c>
    </row>
    <row r="72" spans="1:15" ht="15" customHeight="1" x14ac:dyDescent="0.3">
      <c r="A72" s="1">
        <v>271</v>
      </c>
      <c r="B72" s="1" t="s">
        <v>640</v>
      </c>
      <c r="C72" s="1" t="s">
        <v>641</v>
      </c>
      <c r="D72" s="1" t="s">
        <v>107</v>
      </c>
      <c r="E72" s="1" t="s">
        <v>73</v>
      </c>
      <c r="F72" s="1" t="s">
        <v>55</v>
      </c>
      <c r="G72" s="1" t="s">
        <v>60</v>
      </c>
      <c r="H72" s="1" t="s">
        <v>43</v>
      </c>
      <c r="I72" s="1">
        <v>43</v>
      </c>
      <c r="J72" s="11">
        <v>38305</v>
      </c>
      <c r="K72" s="12">
        <v>240860</v>
      </c>
      <c r="L72" s="13">
        <v>0.37</v>
      </c>
      <c r="M72" s="1" t="s">
        <v>44</v>
      </c>
      <c r="N72" s="1" t="s">
        <v>50</v>
      </c>
    </row>
    <row r="73" spans="1:15" ht="15" customHeight="1" x14ac:dyDescent="0.3">
      <c r="A73" s="1">
        <v>272</v>
      </c>
      <c r="B73" s="1" t="s">
        <v>642</v>
      </c>
      <c r="C73" s="1" t="s">
        <v>643</v>
      </c>
      <c r="D73" s="1" t="s">
        <v>87</v>
      </c>
      <c r="E73" s="1" t="s">
        <v>144</v>
      </c>
      <c r="F73" s="1" t="s">
        <v>74</v>
      </c>
      <c r="G73" s="1" t="s">
        <v>60</v>
      </c>
      <c r="H73" s="1" t="s">
        <v>43</v>
      </c>
      <c r="I73" s="1">
        <v>39</v>
      </c>
      <c r="J73" s="11">
        <v>43370</v>
      </c>
      <c r="K73" s="12">
        <v>128497</v>
      </c>
      <c r="L73" s="13">
        <v>7.0000000000000007E-2</v>
      </c>
      <c r="M73" s="1" t="s">
        <v>22</v>
      </c>
      <c r="N73" s="1" t="s">
        <v>80</v>
      </c>
    </row>
    <row r="74" spans="1:15" ht="15" customHeight="1" x14ac:dyDescent="0.3">
      <c r="A74" s="1">
        <v>273</v>
      </c>
      <c r="B74" s="1" t="s">
        <v>644</v>
      </c>
      <c r="C74" s="1" t="s">
        <v>645</v>
      </c>
      <c r="D74" s="1" t="s">
        <v>216</v>
      </c>
      <c r="E74" s="1" t="s">
        <v>41</v>
      </c>
      <c r="F74" s="1" t="s">
        <v>49</v>
      </c>
      <c r="G74" s="1" t="s">
        <v>24</v>
      </c>
      <c r="H74" s="1" t="s">
        <v>43</v>
      </c>
      <c r="I74" s="1">
        <v>55</v>
      </c>
      <c r="J74" s="11">
        <v>42134</v>
      </c>
      <c r="K74" s="12">
        <v>121976</v>
      </c>
      <c r="L74" s="13">
        <v>0</v>
      </c>
      <c r="M74" s="1" t="s">
        <v>22</v>
      </c>
      <c r="N74" s="1" t="s">
        <v>75</v>
      </c>
    </row>
    <row r="75" spans="1:15" ht="15" customHeight="1" x14ac:dyDescent="0.3">
      <c r="A75" s="1">
        <v>274</v>
      </c>
      <c r="B75" s="1" t="s">
        <v>646</v>
      </c>
      <c r="C75" s="1" t="s">
        <v>647</v>
      </c>
      <c r="D75" s="1" t="s">
        <v>101</v>
      </c>
      <c r="E75" s="1" t="s">
        <v>5</v>
      </c>
      <c r="F75" s="1" t="s">
        <v>49</v>
      </c>
      <c r="G75" s="1" t="s">
        <v>60</v>
      </c>
      <c r="H75" s="1" t="s">
        <v>43</v>
      </c>
      <c r="I75" s="1">
        <v>32</v>
      </c>
      <c r="J75" s="11">
        <v>44754</v>
      </c>
      <c r="K75" s="12">
        <v>126464</v>
      </c>
      <c r="L75" s="13">
        <v>0.15</v>
      </c>
      <c r="M75" s="1" t="s">
        <v>44</v>
      </c>
      <c r="N75" s="1" t="s">
        <v>88</v>
      </c>
    </row>
    <row r="76" spans="1:15" ht="15" customHeight="1" x14ac:dyDescent="0.3">
      <c r="A76" s="1">
        <v>275</v>
      </c>
      <c r="B76" s="1" t="s">
        <v>648</v>
      </c>
      <c r="C76" s="1" t="s">
        <v>649</v>
      </c>
      <c r="D76" s="1" t="s">
        <v>107</v>
      </c>
      <c r="E76" s="1" t="s">
        <v>73</v>
      </c>
      <c r="F76" s="1" t="s">
        <v>42</v>
      </c>
      <c r="G76" s="1" t="s">
        <v>60</v>
      </c>
      <c r="H76" s="1" t="s">
        <v>43</v>
      </c>
      <c r="I76" s="1">
        <v>53</v>
      </c>
      <c r="J76" s="11">
        <v>38600</v>
      </c>
      <c r="K76" s="12">
        <v>234064</v>
      </c>
      <c r="L76" s="13">
        <v>0.33</v>
      </c>
      <c r="M76" s="1" t="s">
        <v>22</v>
      </c>
      <c r="N76" s="1" t="s">
        <v>80</v>
      </c>
    </row>
    <row r="77" spans="1:15" ht="15" customHeight="1" x14ac:dyDescent="0.3">
      <c r="A77" s="1">
        <v>276</v>
      </c>
      <c r="B77" s="1" t="s">
        <v>650</v>
      </c>
      <c r="C77" s="1" t="s">
        <v>651</v>
      </c>
      <c r="D77" s="1" t="s">
        <v>72</v>
      </c>
      <c r="E77" s="1" t="s">
        <v>79</v>
      </c>
      <c r="F77" s="1" t="s">
        <v>42</v>
      </c>
      <c r="G77" s="1" t="s">
        <v>24</v>
      </c>
      <c r="H77" s="1" t="s">
        <v>43</v>
      </c>
      <c r="I77" s="1">
        <v>59</v>
      </c>
      <c r="J77" s="11">
        <v>39463</v>
      </c>
      <c r="K77" s="12">
        <v>81829</v>
      </c>
      <c r="L77" s="13">
        <v>0</v>
      </c>
      <c r="M77" s="1" t="s">
        <v>22</v>
      </c>
      <c r="N77" s="1" t="s">
        <v>75</v>
      </c>
    </row>
    <row r="78" spans="1:15" ht="15" customHeight="1" x14ac:dyDescent="0.3">
      <c r="A78" s="1">
        <v>277</v>
      </c>
      <c r="B78" s="1" t="s">
        <v>652</v>
      </c>
      <c r="C78" s="1" t="s">
        <v>653</v>
      </c>
      <c r="D78" s="1" t="s">
        <v>65</v>
      </c>
      <c r="E78" s="1" t="s">
        <v>144</v>
      </c>
      <c r="F78" s="1" t="s">
        <v>49</v>
      </c>
      <c r="G78" s="1" t="s">
        <v>60</v>
      </c>
      <c r="H78" s="1" t="s">
        <v>43</v>
      </c>
      <c r="I78" s="1">
        <v>26</v>
      </c>
      <c r="J78" s="11">
        <v>44672</v>
      </c>
      <c r="K78" s="12">
        <v>193971</v>
      </c>
      <c r="L78" s="13">
        <v>0.22</v>
      </c>
      <c r="M78" s="1" t="s">
        <v>44</v>
      </c>
      <c r="N78" s="1" t="s">
        <v>50</v>
      </c>
    </row>
    <row r="79" spans="1:15" ht="15" customHeight="1" x14ac:dyDescent="0.3">
      <c r="A79" s="1">
        <v>278</v>
      </c>
      <c r="B79" s="1" t="s">
        <v>654</v>
      </c>
      <c r="C79" s="1" t="s">
        <v>655</v>
      </c>
      <c r="D79" s="1" t="s">
        <v>149</v>
      </c>
      <c r="E79" s="1" t="s">
        <v>144</v>
      </c>
      <c r="F79" s="1" t="s">
        <v>49</v>
      </c>
      <c r="G79" s="1" t="s">
        <v>24</v>
      </c>
      <c r="H79" s="1" t="s">
        <v>43</v>
      </c>
      <c r="I79" s="1">
        <v>55</v>
      </c>
      <c r="J79" s="11">
        <v>37120</v>
      </c>
      <c r="K79" s="12">
        <v>47696</v>
      </c>
      <c r="L79" s="13">
        <v>0</v>
      </c>
      <c r="M79" s="1" t="s">
        <v>44</v>
      </c>
      <c r="N79" s="1" t="s">
        <v>62</v>
      </c>
    </row>
    <row r="80" spans="1:15" ht="15" customHeight="1" x14ac:dyDescent="0.3">
      <c r="A80" s="1">
        <v>279</v>
      </c>
      <c r="B80" s="1" t="s">
        <v>656</v>
      </c>
      <c r="C80" s="1" t="s">
        <v>657</v>
      </c>
      <c r="D80" s="1" t="s">
        <v>87</v>
      </c>
      <c r="E80" s="1" t="s">
        <v>73</v>
      </c>
      <c r="F80" s="1" t="s">
        <v>74</v>
      </c>
      <c r="G80" s="1" t="s">
        <v>24</v>
      </c>
      <c r="H80" s="1" t="s">
        <v>43</v>
      </c>
      <c r="I80" s="1">
        <v>34</v>
      </c>
      <c r="J80" s="11">
        <v>41472</v>
      </c>
      <c r="K80" s="12">
        <v>116676</v>
      </c>
      <c r="L80" s="13">
        <v>0.1</v>
      </c>
      <c r="M80" s="1" t="s">
        <v>22</v>
      </c>
      <c r="N80" s="1" t="s">
        <v>80</v>
      </c>
    </row>
    <row r="81" spans="1:15" ht="15" customHeight="1" x14ac:dyDescent="0.3">
      <c r="A81" s="1">
        <v>280</v>
      </c>
      <c r="B81" s="1" t="s">
        <v>658</v>
      </c>
      <c r="C81" s="1" t="s">
        <v>659</v>
      </c>
      <c r="D81" s="1" t="s">
        <v>87</v>
      </c>
      <c r="E81" s="1" t="s">
        <v>98</v>
      </c>
      <c r="F81" s="1" t="s">
        <v>49</v>
      </c>
      <c r="G81" s="1" t="s">
        <v>24</v>
      </c>
      <c r="H81" s="1" t="s">
        <v>84</v>
      </c>
      <c r="I81" s="1">
        <v>45</v>
      </c>
      <c r="J81" s="11">
        <v>41004</v>
      </c>
      <c r="K81" s="12">
        <v>104162</v>
      </c>
      <c r="L81" s="13">
        <v>0.09</v>
      </c>
      <c r="M81" s="1" t="s">
        <v>44</v>
      </c>
      <c r="N81" s="1" t="s">
        <v>66</v>
      </c>
    </row>
    <row r="82" spans="1:15" ht="15" customHeight="1" x14ac:dyDescent="0.3">
      <c r="A82" s="1">
        <v>281</v>
      </c>
      <c r="B82" s="1" t="s">
        <v>660</v>
      </c>
      <c r="C82" s="1" t="s">
        <v>661</v>
      </c>
      <c r="D82" s="1" t="s">
        <v>250</v>
      </c>
      <c r="E82" s="1" t="s">
        <v>144</v>
      </c>
      <c r="F82" s="1" t="s">
        <v>74</v>
      </c>
      <c r="G82" s="1" t="s">
        <v>24</v>
      </c>
      <c r="H82" s="1" t="s">
        <v>43</v>
      </c>
      <c r="I82" s="1">
        <v>29</v>
      </c>
      <c r="J82" s="11">
        <v>44665</v>
      </c>
      <c r="K82" s="12">
        <v>86226</v>
      </c>
      <c r="L82" s="13">
        <v>0</v>
      </c>
      <c r="M82" s="1" t="s">
        <v>44</v>
      </c>
      <c r="N82" s="1" t="s">
        <v>62</v>
      </c>
    </row>
    <row r="83" spans="1:15" ht="15" customHeight="1" x14ac:dyDescent="0.3">
      <c r="A83" s="1">
        <v>282</v>
      </c>
      <c r="B83" s="1" t="s">
        <v>662</v>
      </c>
      <c r="C83" s="1" t="s">
        <v>663</v>
      </c>
      <c r="D83" s="1" t="s">
        <v>65</v>
      </c>
      <c r="E83" s="1" t="s">
        <v>98</v>
      </c>
      <c r="F83" s="1" t="s">
        <v>74</v>
      </c>
      <c r="G83" s="1" t="s">
        <v>60</v>
      </c>
      <c r="H83" s="1" t="s">
        <v>61</v>
      </c>
      <c r="I83" s="1">
        <v>45</v>
      </c>
      <c r="J83" s="11">
        <v>40693</v>
      </c>
      <c r="K83" s="12">
        <v>172206</v>
      </c>
      <c r="L83" s="13">
        <v>0.28999999999999998</v>
      </c>
      <c r="M83" s="1" t="s">
        <v>155</v>
      </c>
      <c r="N83" s="1" t="s">
        <v>201</v>
      </c>
    </row>
    <row r="84" spans="1:15" ht="15" customHeight="1" x14ac:dyDescent="0.3">
      <c r="A84" s="1">
        <v>283</v>
      </c>
      <c r="B84" s="1" t="s">
        <v>664</v>
      </c>
      <c r="C84" s="1" t="s">
        <v>665</v>
      </c>
      <c r="D84" s="1" t="s">
        <v>265</v>
      </c>
      <c r="E84" s="1" t="s">
        <v>144</v>
      </c>
      <c r="F84" s="1" t="s">
        <v>74</v>
      </c>
      <c r="G84" s="1" t="s">
        <v>24</v>
      </c>
      <c r="H84" s="1" t="s">
        <v>61</v>
      </c>
      <c r="I84" s="1">
        <v>34</v>
      </c>
      <c r="J84" s="11">
        <v>41005</v>
      </c>
      <c r="K84" s="12">
        <v>55985</v>
      </c>
      <c r="L84" s="13">
        <v>0</v>
      </c>
      <c r="M84" s="1" t="s">
        <v>44</v>
      </c>
      <c r="N84" s="1" t="s">
        <v>62</v>
      </c>
    </row>
    <row r="85" spans="1:15" ht="15" customHeight="1" x14ac:dyDescent="0.3">
      <c r="A85" s="1">
        <v>284</v>
      </c>
      <c r="B85" s="1" t="s">
        <v>666</v>
      </c>
      <c r="C85" s="1" t="s">
        <v>667</v>
      </c>
      <c r="D85" s="1" t="s">
        <v>119</v>
      </c>
      <c r="E85" s="1" t="s">
        <v>54</v>
      </c>
      <c r="F85" s="1" t="s">
        <v>49</v>
      </c>
      <c r="G85" s="1" t="s">
        <v>24</v>
      </c>
      <c r="H85" s="1" t="s">
        <v>61</v>
      </c>
      <c r="I85" s="1">
        <v>26</v>
      </c>
      <c r="J85" s="11">
        <v>44353</v>
      </c>
      <c r="K85" s="12">
        <v>61481</v>
      </c>
      <c r="L85" s="13">
        <v>0</v>
      </c>
      <c r="M85" s="1" t="s">
        <v>44</v>
      </c>
      <c r="N85" s="1" t="s">
        <v>88</v>
      </c>
    </row>
    <row r="86" spans="1:15" ht="15" customHeight="1" x14ac:dyDescent="0.3">
      <c r="A86" s="1">
        <v>285</v>
      </c>
      <c r="B86" s="1" t="s">
        <v>668</v>
      </c>
      <c r="C86" s="1" t="s">
        <v>669</v>
      </c>
      <c r="D86" s="1" t="s">
        <v>87</v>
      </c>
      <c r="E86" s="1" t="s">
        <v>5</v>
      </c>
      <c r="F86" s="1" t="s">
        <v>55</v>
      </c>
      <c r="G86" s="1" t="s">
        <v>60</v>
      </c>
      <c r="H86" s="1" t="s">
        <v>61</v>
      </c>
      <c r="I86" s="1">
        <v>30</v>
      </c>
      <c r="J86" s="11">
        <v>43065</v>
      </c>
      <c r="K86" s="12">
        <v>124295</v>
      </c>
      <c r="L86" s="13">
        <v>7.0000000000000007E-2</v>
      </c>
      <c r="M86" s="1" t="s">
        <v>155</v>
      </c>
      <c r="N86" s="1" t="s">
        <v>307</v>
      </c>
    </row>
    <row r="87" spans="1:15" ht="15" customHeight="1" x14ac:dyDescent="0.3">
      <c r="A87" s="1">
        <v>286</v>
      </c>
      <c r="B87" s="1" t="s">
        <v>670</v>
      </c>
      <c r="C87" s="1" t="s">
        <v>671</v>
      </c>
      <c r="D87" s="1" t="s">
        <v>101</v>
      </c>
      <c r="E87" s="1" t="s">
        <v>5</v>
      </c>
      <c r="F87" s="1" t="s">
        <v>55</v>
      </c>
      <c r="G87" s="1" t="s">
        <v>60</v>
      </c>
      <c r="H87" s="1" t="s">
        <v>43</v>
      </c>
      <c r="I87" s="1">
        <v>55</v>
      </c>
      <c r="J87" s="11">
        <v>36199</v>
      </c>
      <c r="K87" s="12">
        <v>132894</v>
      </c>
      <c r="L87" s="13">
        <v>0.15</v>
      </c>
      <c r="M87" s="1" t="s">
        <v>44</v>
      </c>
      <c r="N87" s="1" t="s">
        <v>50</v>
      </c>
    </row>
    <row r="88" spans="1:15" ht="15" customHeight="1" x14ac:dyDescent="0.3">
      <c r="A88" s="1">
        <v>287</v>
      </c>
      <c r="B88" s="1" t="s">
        <v>672</v>
      </c>
      <c r="C88" s="1" t="s">
        <v>673</v>
      </c>
      <c r="D88" s="1" t="s">
        <v>198</v>
      </c>
      <c r="E88" s="1" t="s">
        <v>54</v>
      </c>
      <c r="F88" s="1" t="s">
        <v>49</v>
      </c>
      <c r="G88" s="1" t="s">
        <v>24</v>
      </c>
      <c r="H88" s="1" t="s">
        <v>43</v>
      </c>
      <c r="I88" s="1">
        <v>47</v>
      </c>
      <c r="J88" s="11">
        <v>37331</v>
      </c>
      <c r="K88" s="12">
        <v>88839</v>
      </c>
      <c r="L88" s="13">
        <v>0.05</v>
      </c>
      <c r="M88" s="1" t="s">
        <v>44</v>
      </c>
      <c r="N88" s="1" t="s">
        <v>69</v>
      </c>
      <c r="O88" s="11">
        <v>41940</v>
      </c>
    </row>
    <row r="89" spans="1:15" ht="15" customHeight="1" x14ac:dyDescent="0.3">
      <c r="A89" s="1">
        <v>288</v>
      </c>
      <c r="B89" s="1" t="s">
        <v>674</v>
      </c>
      <c r="C89" s="1" t="s">
        <v>675</v>
      </c>
      <c r="D89" s="1" t="s">
        <v>216</v>
      </c>
      <c r="E89" s="1" t="s">
        <v>41</v>
      </c>
      <c r="F89" s="1" t="s">
        <v>42</v>
      </c>
      <c r="G89" s="1" t="s">
        <v>24</v>
      </c>
      <c r="H89" s="1" t="s">
        <v>61</v>
      </c>
      <c r="I89" s="1">
        <v>51</v>
      </c>
      <c r="J89" s="11">
        <v>38519</v>
      </c>
      <c r="K89" s="12">
        <v>78107</v>
      </c>
      <c r="L89" s="13">
        <v>0</v>
      </c>
      <c r="M89" s="1" t="s">
        <v>155</v>
      </c>
      <c r="N89" s="1" t="s">
        <v>307</v>
      </c>
    </row>
    <row r="90" spans="1:15" ht="15" customHeight="1" x14ac:dyDescent="0.3">
      <c r="A90" s="1">
        <v>289</v>
      </c>
      <c r="B90" s="1" t="s">
        <v>676</v>
      </c>
      <c r="C90" s="1" t="s">
        <v>677</v>
      </c>
      <c r="D90" s="1" t="s">
        <v>101</v>
      </c>
      <c r="E90" s="1" t="s">
        <v>54</v>
      </c>
      <c r="F90" s="1" t="s">
        <v>49</v>
      </c>
      <c r="G90" s="1" t="s">
        <v>60</v>
      </c>
      <c r="H90" s="1" t="s">
        <v>43</v>
      </c>
      <c r="I90" s="1">
        <v>54</v>
      </c>
      <c r="J90" s="11">
        <v>34160</v>
      </c>
      <c r="K90" s="12">
        <v>135642</v>
      </c>
      <c r="L90" s="13">
        <v>0.1</v>
      </c>
      <c r="M90" s="1" t="s">
        <v>22</v>
      </c>
      <c r="N90" s="1" t="s">
        <v>129</v>
      </c>
    </row>
    <row r="91" spans="1:15" ht="15" customHeight="1" x14ac:dyDescent="0.3">
      <c r="A91" s="1">
        <v>290</v>
      </c>
      <c r="B91" s="1" t="s">
        <v>678</v>
      </c>
      <c r="C91" s="1" t="s">
        <v>679</v>
      </c>
      <c r="D91" s="1" t="s">
        <v>101</v>
      </c>
      <c r="E91" s="1" t="s">
        <v>5</v>
      </c>
      <c r="F91" s="1" t="s">
        <v>49</v>
      </c>
      <c r="G91" s="1" t="s">
        <v>60</v>
      </c>
      <c r="H91" s="1" t="s">
        <v>43</v>
      </c>
      <c r="I91" s="1">
        <v>64</v>
      </c>
      <c r="J91" s="11">
        <v>35440</v>
      </c>
      <c r="K91" s="12">
        <v>147853</v>
      </c>
      <c r="L91" s="13">
        <v>0.11</v>
      </c>
      <c r="M91" s="1" t="s">
        <v>44</v>
      </c>
      <c r="N91" s="1" t="s">
        <v>66</v>
      </c>
    </row>
    <row r="92" spans="1:15" ht="15" customHeight="1" x14ac:dyDescent="0.3">
      <c r="A92" s="1">
        <v>291</v>
      </c>
      <c r="B92" s="1" t="s">
        <v>680</v>
      </c>
      <c r="C92" s="1" t="s">
        <v>681</v>
      </c>
      <c r="D92" s="1" t="s">
        <v>87</v>
      </c>
      <c r="E92" s="1" t="s">
        <v>54</v>
      </c>
      <c r="F92" s="1" t="s">
        <v>42</v>
      </c>
      <c r="G92" s="1" t="s">
        <v>60</v>
      </c>
      <c r="H92" s="1" t="s">
        <v>61</v>
      </c>
      <c r="I92" s="1">
        <v>40</v>
      </c>
      <c r="J92" s="11">
        <v>40071</v>
      </c>
      <c r="K92" s="12">
        <v>125900</v>
      </c>
      <c r="L92" s="13">
        <v>7.0000000000000007E-2</v>
      </c>
      <c r="M92" s="1" t="s">
        <v>44</v>
      </c>
      <c r="N92" s="1" t="s">
        <v>62</v>
      </c>
      <c r="O92" s="11">
        <v>43206</v>
      </c>
    </row>
    <row r="93" spans="1:15" ht="15" customHeight="1" x14ac:dyDescent="0.3">
      <c r="A93" s="1">
        <v>292</v>
      </c>
      <c r="B93" s="1" t="s">
        <v>682</v>
      </c>
      <c r="C93" s="1" t="s">
        <v>683</v>
      </c>
      <c r="D93" s="1" t="s">
        <v>177</v>
      </c>
      <c r="E93" s="1" t="s">
        <v>54</v>
      </c>
      <c r="F93" s="1" t="s">
        <v>42</v>
      </c>
      <c r="G93" s="1" t="s">
        <v>24</v>
      </c>
      <c r="H93" s="1" t="s">
        <v>61</v>
      </c>
      <c r="I93" s="1">
        <v>27</v>
      </c>
      <c r="J93" s="11">
        <v>43871</v>
      </c>
      <c r="K93" s="12">
        <v>42969</v>
      </c>
      <c r="L93" s="13">
        <v>0</v>
      </c>
      <c r="M93" s="1" t="s">
        <v>44</v>
      </c>
      <c r="N93" s="1" t="s">
        <v>69</v>
      </c>
    </row>
    <row r="94" spans="1:15" ht="15" customHeight="1" x14ac:dyDescent="0.3">
      <c r="A94" s="1">
        <v>293</v>
      </c>
      <c r="B94" s="1" t="s">
        <v>684</v>
      </c>
      <c r="C94" s="1" t="s">
        <v>685</v>
      </c>
      <c r="D94" s="1" t="s">
        <v>107</v>
      </c>
      <c r="E94" s="1" t="s">
        <v>98</v>
      </c>
      <c r="F94" s="1" t="s">
        <v>42</v>
      </c>
      <c r="G94" s="1" t="s">
        <v>24</v>
      </c>
      <c r="H94" s="1" t="s">
        <v>84</v>
      </c>
      <c r="I94" s="1">
        <v>47</v>
      </c>
      <c r="J94" s="11">
        <v>44605</v>
      </c>
      <c r="K94" s="12">
        <v>214303</v>
      </c>
      <c r="L94" s="13">
        <v>0.4</v>
      </c>
      <c r="M94" s="1" t="s">
        <v>44</v>
      </c>
      <c r="N94" s="1" t="s">
        <v>62</v>
      </c>
    </row>
    <row r="95" spans="1:15" ht="15" customHeight="1" x14ac:dyDescent="0.3">
      <c r="A95" s="1">
        <v>294</v>
      </c>
      <c r="B95" s="1" t="s">
        <v>686</v>
      </c>
      <c r="C95" s="1" t="s">
        <v>687</v>
      </c>
      <c r="D95" s="1" t="s">
        <v>107</v>
      </c>
      <c r="E95" s="1" t="s">
        <v>73</v>
      </c>
      <c r="F95" s="1" t="s">
        <v>74</v>
      </c>
      <c r="G95" s="1" t="s">
        <v>60</v>
      </c>
      <c r="H95" s="1" t="s">
        <v>43</v>
      </c>
      <c r="I95" s="1">
        <v>28</v>
      </c>
      <c r="J95" s="11">
        <v>44184</v>
      </c>
      <c r="K95" s="12">
        <v>199406</v>
      </c>
      <c r="L95" s="13">
        <v>0.38</v>
      </c>
      <c r="M95" s="1" t="s">
        <v>22</v>
      </c>
      <c r="N95" s="1" t="s">
        <v>80</v>
      </c>
    </row>
    <row r="96" spans="1:15" ht="15" customHeight="1" x14ac:dyDescent="0.3">
      <c r="A96" s="1">
        <v>295</v>
      </c>
      <c r="B96" s="1" t="s">
        <v>688</v>
      </c>
      <c r="C96" s="1" t="s">
        <v>689</v>
      </c>
      <c r="D96" s="1" t="s">
        <v>107</v>
      </c>
      <c r="E96" s="1" t="s">
        <v>144</v>
      </c>
      <c r="F96" s="1" t="s">
        <v>55</v>
      </c>
      <c r="G96" s="1" t="s">
        <v>60</v>
      </c>
      <c r="H96" s="1" t="s">
        <v>43</v>
      </c>
      <c r="I96" s="1">
        <v>35</v>
      </c>
      <c r="J96" s="11">
        <v>42083</v>
      </c>
      <c r="K96" s="12">
        <v>182436</v>
      </c>
      <c r="L96" s="13">
        <v>0.37</v>
      </c>
      <c r="M96" s="1" t="s">
        <v>44</v>
      </c>
      <c r="N96" s="1" t="s">
        <v>66</v>
      </c>
    </row>
    <row r="97" spans="1:15" ht="15" customHeight="1" x14ac:dyDescent="0.3">
      <c r="A97" s="1">
        <v>296</v>
      </c>
      <c r="B97" s="1" t="s">
        <v>690</v>
      </c>
      <c r="C97" s="1" t="s">
        <v>691</v>
      </c>
      <c r="D97" s="1" t="s">
        <v>198</v>
      </c>
      <c r="E97" s="1" t="s">
        <v>54</v>
      </c>
      <c r="F97" s="1" t="s">
        <v>49</v>
      </c>
      <c r="G97" s="1" t="s">
        <v>60</v>
      </c>
      <c r="H97" s="1" t="s">
        <v>61</v>
      </c>
      <c r="I97" s="1">
        <v>59</v>
      </c>
      <c r="J97" s="11">
        <v>35339</v>
      </c>
      <c r="K97" s="12">
        <v>96507</v>
      </c>
      <c r="L97" s="13">
        <v>0.09</v>
      </c>
      <c r="M97" s="1" t="s">
        <v>44</v>
      </c>
      <c r="N97" s="1" t="s">
        <v>62</v>
      </c>
    </row>
    <row r="98" spans="1:15" ht="15" customHeight="1" x14ac:dyDescent="0.3">
      <c r="A98" s="1">
        <v>297</v>
      </c>
      <c r="B98" s="1" t="s">
        <v>692</v>
      </c>
      <c r="C98" s="1" t="s">
        <v>693</v>
      </c>
      <c r="D98" s="1" t="s">
        <v>310</v>
      </c>
      <c r="E98" s="1" t="s">
        <v>41</v>
      </c>
      <c r="F98" s="1" t="s">
        <v>42</v>
      </c>
      <c r="G98" s="1" t="s">
        <v>24</v>
      </c>
      <c r="H98" s="1" t="s">
        <v>43</v>
      </c>
      <c r="I98" s="1">
        <v>33</v>
      </c>
      <c r="J98" s="11">
        <v>42327</v>
      </c>
      <c r="K98" s="12">
        <v>82906</v>
      </c>
      <c r="L98" s="13">
        <v>0</v>
      </c>
      <c r="M98" s="1" t="s">
        <v>22</v>
      </c>
      <c r="N98" s="1" t="s">
        <v>80</v>
      </c>
      <c r="O98" s="11">
        <v>42654</v>
      </c>
    </row>
    <row r="99" spans="1:15" ht="15" customHeight="1" x14ac:dyDescent="0.3">
      <c r="A99" s="1">
        <v>298</v>
      </c>
      <c r="B99" s="1" t="s">
        <v>694</v>
      </c>
      <c r="C99" s="1" t="s">
        <v>695</v>
      </c>
      <c r="D99" s="1" t="s">
        <v>149</v>
      </c>
      <c r="E99" s="1" t="s">
        <v>144</v>
      </c>
      <c r="F99" s="1" t="s">
        <v>42</v>
      </c>
      <c r="G99" s="1" t="s">
        <v>60</v>
      </c>
      <c r="H99" s="1" t="s">
        <v>43</v>
      </c>
      <c r="I99" s="1">
        <v>62</v>
      </c>
      <c r="J99" s="11">
        <v>38691</v>
      </c>
      <c r="K99" s="12">
        <v>41616</v>
      </c>
      <c r="L99" s="13">
        <v>0</v>
      </c>
      <c r="M99" s="1" t="s">
        <v>44</v>
      </c>
      <c r="N99" s="1" t="s">
        <v>62</v>
      </c>
    </row>
    <row r="100" spans="1:15" ht="15" customHeight="1" x14ac:dyDescent="0.3">
      <c r="A100" s="1">
        <v>299</v>
      </c>
      <c r="B100" s="1" t="s">
        <v>696</v>
      </c>
      <c r="C100" s="1" t="s">
        <v>697</v>
      </c>
      <c r="D100" s="1" t="s">
        <v>373</v>
      </c>
      <c r="E100" s="1" t="s">
        <v>54</v>
      </c>
      <c r="F100" s="1" t="s">
        <v>49</v>
      </c>
      <c r="G100" s="1" t="s">
        <v>60</v>
      </c>
      <c r="H100" s="1" t="s">
        <v>84</v>
      </c>
      <c r="I100" s="1">
        <v>50</v>
      </c>
      <c r="J100" s="11">
        <v>37802</v>
      </c>
      <c r="K100" s="12">
        <v>92344</v>
      </c>
      <c r="L100" s="13">
        <v>0</v>
      </c>
      <c r="M100" s="1" t="s">
        <v>44</v>
      </c>
      <c r="N100" s="1" t="s">
        <v>69</v>
      </c>
      <c r="O100" s="11">
        <v>44587</v>
      </c>
    </row>
    <row r="101" spans="1:15" ht="15" customHeight="1" x14ac:dyDescent="0.3">
      <c r="A101" s="1">
        <v>300</v>
      </c>
      <c r="B101" s="1" t="s">
        <v>698</v>
      </c>
      <c r="C101" s="1" t="s">
        <v>699</v>
      </c>
      <c r="D101" s="1" t="s">
        <v>107</v>
      </c>
      <c r="E101" s="1" t="s">
        <v>73</v>
      </c>
      <c r="F101" s="1" t="s">
        <v>42</v>
      </c>
      <c r="G101" s="1" t="s">
        <v>60</v>
      </c>
      <c r="H101" s="1" t="s">
        <v>43</v>
      </c>
      <c r="I101" s="1">
        <v>55</v>
      </c>
      <c r="J101" s="11">
        <v>38895</v>
      </c>
      <c r="K101" s="12">
        <v>196614</v>
      </c>
      <c r="L101" s="13">
        <v>0.37</v>
      </c>
      <c r="M101" s="1" t="s">
        <v>44</v>
      </c>
      <c r="N101" s="1" t="s">
        <v>50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65A55-B63F-4D42-AC50-1BBC1DF6BD03}">
  <sheetPr codeName="Sheet4">
    <tabColor rgb="FFB5D7EF"/>
  </sheetPr>
  <dimension ref="A1:O101"/>
  <sheetViews>
    <sheetView showGridLines="0" workbookViewId="0"/>
  </sheetViews>
  <sheetFormatPr defaultRowHeight="14.4" x14ac:dyDescent="0.3"/>
  <cols>
    <col min="1" max="15" width="15.77734375" customWidth="1"/>
  </cols>
  <sheetData>
    <row r="1" spans="1:15" ht="15" customHeight="1" x14ac:dyDescent="0.3">
      <c r="A1" s="2" t="s">
        <v>25</v>
      </c>
      <c r="B1" s="2" t="s">
        <v>26</v>
      </c>
      <c r="C1" s="2" t="s">
        <v>27</v>
      </c>
      <c r="D1" s="2" t="s">
        <v>28</v>
      </c>
      <c r="E1" s="2" t="s">
        <v>29</v>
      </c>
      <c r="F1" s="2" t="s">
        <v>30</v>
      </c>
      <c r="G1" s="2" t="s">
        <v>23</v>
      </c>
      <c r="H1" s="2" t="s">
        <v>31</v>
      </c>
      <c r="I1" s="2" t="s">
        <v>32</v>
      </c>
      <c r="J1" s="2" t="s">
        <v>33</v>
      </c>
      <c r="K1" s="2" t="s">
        <v>34</v>
      </c>
      <c r="L1" s="2" t="s">
        <v>35</v>
      </c>
      <c r="M1" s="2" t="s">
        <v>21</v>
      </c>
      <c r="N1" s="2" t="s">
        <v>36</v>
      </c>
      <c r="O1" s="2" t="s">
        <v>37</v>
      </c>
    </row>
    <row r="2" spans="1:15" ht="15" customHeight="1" x14ac:dyDescent="0.3">
      <c r="A2" s="1">
        <v>301</v>
      </c>
      <c r="B2" s="1" t="s">
        <v>700</v>
      </c>
      <c r="C2" s="1" t="s">
        <v>701</v>
      </c>
      <c r="D2" s="1" t="s">
        <v>87</v>
      </c>
      <c r="E2" s="1" t="s">
        <v>54</v>
      </c>
      <c r="F2" s="1" t="s">
        <v>55</v>
      </c>
      <c r="G2" s="1" t="s">
        <v>60</v>
      </c>
      <c r="H2" s="1" t="s">
        <v>61</v>
      </c>
      <c r="I2" s="1">
        <v>47</v>
      </c>
      <c r="J2" s="11">
        <v>44598</v>
      </c>
      <c r="K2" s="12">
        <v>104253</v>
      </c>
      <c r="L2" s="13">
        <v>0.09</v>
      </c>
      <c r="M2" s="1" t="s">
        <v>44</v>
      </c>
      <c r="N2" s="1" t="s">
        <v>62</v>
      </c>
      <c r="O2" s="1"/>
    </row>
    <row r="3" spans="1:15" ht="15" customHeight="1" x14ac:dyDescent="0.3">
      <c r="A3" s="1">
        <v>302</v>
      </c>
      <c r="B3" s="1" t="s">
        <v>702</v>
      </c>
      <c r="C3" s="1" t="s">
        <v>703</v>
      </c>
      <c r="D3" s="1" t="s">
        <v>177</v>
      </c>
      <c r="E3" s="1" t="s">
        <v>54</v>
      </c>
      <c r="F3" s="1" t="s">
        <v>74</v>
      </c>
      <c r="G3" s="1" t="s">
        <v>60</v>
      </c>
      <c r="H3" s="1" t="s">
        <v>43</v>
      </c>
      <c r="I3" s="1">
        <v>34</v>
      </c>
      <c r="J3" s="11">
        <v>44218</v>
      </c>
      <c r="K3" s="12">
        <v>44677</v>
      </c>
      <c r="L3" s="13">
        <v>0</v>
      </c>
      <c r="M3" s="1" t="s">
        <v>22</v>
      </c>
      <c r="N3" s="1" t="s">
        <v>75</v>
      </c>
      <c r="O3" s="1"/>
    </row>
    <row r="4" spans="1:15" ht="15" customHeight="1" x14ac:dyDescent="0.3">
      <c r="A4" s="1">
        <v>303</v>
      </c>
      <c r="B4" s="1" t="s">
        <v>704</v>
      </c>
      <c r="C4" s="1" t="s">
        <v>705</v>
      </c>
      <c r="D4" s="1" t="s">
        <v>373</v>
      </c>
      <c r="E4" s="1" t="s">
        <v>54</v>
      </c>
      <c r="F4" s="1" t="s">
        <v>55</v>
      </c>
      <c r="G4" s="1" t="s">
        <v>60</v>
      </c>
      <c r="H4" s="1" t="s">
        <v>43</v>
      </c>
      <c r="I4" s="1">
        <v>39</v>
      </c>
      <c r="J4" s="11">
        <v>43082</v>
      </c>
      <c r="K4" s="12">
        <v>66463</v>
      </c>
      <c r="L4" s="13">
        <v>0</v>
      </c>
      <c r="M4" s="1" t="s">
        <v>22</v>
      </c>
      <c r="N4" s="1" t="s">
        <v>75</v>
      </c>
      <c r="O4" s="1"/>
    </row>
    <row r="5" spans="1:15" ht="15" customHeight="1" x14ac:dyDescent="0.3">
      <c r="A5" s="1">
        <v>304</v>
      </c>
      <c r="B5" s="1" t="s">
        <v>706</v>
      </c>
      <c r="C5" s="1" t="s">
        <v>707</v>
      </c>
      <c r="D5" s="1" t="s">
        <v>149</v>
      </c>
      <c r="E5" s="1" t="s">
        <v>144</v>
      </c>
      <c r="F5" s="1" t="s">
        <v>49</v>
      </c>
      <c r="G5" s="1" t="s">
        <v>60</v>
      </c>
      <c r="H5" s="1" t="s">
        <v>61</v>
      </c>
      <c r="I5" s="1">
        <v>35</v>
      </c>
      <c r="J5" s="11">
        <v>42355</v>
      </c>
      <c r="K5" s="12">
        <v>53285</v>
      </c>
      <c r="L5" s="13">
        <v>0</v>
      </c>
      <c r="M5" s="1" t="s">
        <v>44</v>
      </c>
      <c r="N5" s="1" t="s">
        <v>45</v>
      </c>
      <c r="O5" s="1"/>
    </row>
    <row r="6" spans="1:15" ht="15" customHeight="1" x14ac:dyDescent="0.3">
      <c r="A6" s="1">
        <v>305</v>
      </c>
      <c r="B6" s="1" t="s">
        <v>708</v>
      </c>
      <c r="C6" s="1" t="s">
        <v>709</v>
      </c>
      <c r="D6" s="1" t="s">
        <v>426</v>
      </c>
      <c r="E6" s="1" t="s">
        <v>41</v>
      </c>
      <c r="F6" s="1" t="s">
        <v>55</v>
      </c>
      <c r="G6" s="1" t="s">
        <v>24</v>
      </c>
      <c r="H6" s="1" t="s">
        <v>43</v>
      </c>
      <c r="I6" s="1">
        <v>54</v>
      </c>
      <c r="J6" s="11">
        <v>35511</v>
      </c>
      <c r="K6" s="12">
        <v>67683</v>
      </c>
      <c r="L6" s="13">
        <v>0</v>
      </c>
      <c r="M6" s="1" t="s">
        <v>22</v>
      </c>
      <c r="N6" s="1" t="s">
        <v>129</v>
      </c>
      <c r="O6" s="1"/>
    </row>
    <row r="7" spans="1:15" ht="15" customHeight="1" x14ac:dyDescent="0.3">
      <c r="A7" s="1">
        <v>306</v>
      </c>
      <c r="B7" s="1" t="s">
        <v>710</v>
      </c>
      <c r="C7" s="1" t="s">
        <v>711</v>
      </c>
      <c r="D7" s="1" t="s">
        <v>107</v>
      </c>
      <c r="E7" s="1" t="s">
        <v>79</v>
      </c>
      <c r="F7" s="1" t="s">
        <v>42</v>
      </c>
      <c r="G7" s="1" t="s">
        <v>60</v>
      </c>
      <c r="H7" s="1" t="s">
        <v>43</v>
      </c>
      <c r="I7" s="1">
        <v>41</v>
      </c>
      <c r="J7" s="11">
        <v>43402</v>
      </c>
      <c r="K7" s="12">
        <v>238155</v>
      </c>
      <c r="L7" s="13">
        <v>0.38</v>
      </c>
      <c r="M7" s="1" t="s">
        <v>22</v>
      </c>
      <c r="N7" s="1" t="s">
        <v>56</v>
      </c>
      <c r="O7" s="1"/>
    </row>
    <row r="8" spans="1:15" ht="15" customHeight="1" x14ac:dyDescent="0.3">
      <c r="A8" s="1">
        <v>307</v>
      </c>
      <c r="B8" s="1" t="s">
        <v>712</v>
      </c>
      <c r="C8" s="1" t="s">
        <v>713</v>
      </c>
      <c r="D8" s="1" t="s">
        <v>65</v>
      </c>
      <c r="E8" s="1" t="s">
        <v>5</v>
      </c>
      <c r="F8" s="1" t="s">
        <v>49</v>
      </c>
      <c r="G8" s="1" t="s">
        <v>24</v>
      </c>
      <c r="H8" s="1" t="s">
        <v>43</v>
      </c>
      <c r="I8" s="1">
        <v>37</v>
      </c>
      <c r="J8" s="11">
        <v>43637</v>
      </c>
      <c r="K8" s="12">
        <v>173630</v>
      </c>
      <c r="L8" s="13">
        <v>0.24</v>
      </c>
      <c r="M8" s="1" t="s">
        <v>22</v>
      </c>
      <c r="N8" s="1" t="s">
        <v>75</v>
      </c>
      <c r="O8" s="1"/>
    </row>
    <row r="9" spans="1:15" ht="15" customHeight="1" x14ac:dyDescent="0.3">
      <c r="A9" s="1">
        <v>308</v>
      </c>
      <c r="B9" s="1" t="s">
        <v>714</v>
      </c>
      <c r="C9" s="1" t="s">
        <v>715</v>
      </c>
      <c r="D9" s="1" t="s">
        <v>72</v>
      </c>
      <c r="E9" s="1" t="s">
        <v>79</v>
      </c>
      <c r="F9" s="1" t="s">
        <v>55</v>
      </c>
      <c r="G9" s="1" t="s">
        <v>60</v>
      </c>
      <c r="H9" s="1" t="s">
        <v>102</v>
      </c>
      <c r="I9" s="1">
        <v>29</v>
      </c>
      <c r="J9" s="11">
        <v>43857</v>
      </c>
      <c r="K9" s="12">
        <v>98992</v>
      </c>
      <c r="L9" s="13">
        <v>0</v>
      </c>
      <c r="M9" s="1" t="s">
        <v>44</v>
      </c>
      <c r="N9" s="1" t="s">
        <v>88</v>
      </c>
      <c r="O9" s="1"/>
    </row>
    <row r="10" spans="1:15" ht="15" customHeight="1" x14ac:dyDescent="0.3">
      <c r="A10" s="1">
        <v>309</v>
      </c>
      <c r="B10" s="1" t="s">
        <v>716</v>
      </c>
      <c r="C10" s="1" t="s">
        <v>717</v>
      </c>
      <c r="D10" s="1" t="s">
        <v>107</v>
      </c>
      <c r="E10" s="1" t="s">
        <v>54</v>
      </c>
      <c r="F10" s="1" t="s">
        <v>49</v>
      </c>
      <c r="G10" s="1" t="s">
        <v>60</v>
      </c>
      <c r="H10" s="1" t="s">
        <v>43</v>
      </c>
      <c r="I10" s="1">
        <v>64</v>
      </c>
      <c r="J10" s="11">
        <v>42836</v>
      </c>
      <c r="K10" s="12">
        <v>253330</v>
      </c>
      <c r="L10" s="13">
        <v>0.39</v>
      </c>
      <c r="M10" s="1" t="s">
        <v>44</v>
      </c>
      <c r="N10" s="1" t="s">
        <v>66</v>
      </c>
      <c r="O10" s="1"/>
    </row>
    <row r="11" spans="1:15" ht="15" customHeight="1" x14ac:dyDescent="0.3">
      <c r="A11" s="1">
        <v>310</v>
      </c>
      <c r="B11" s="1" t="s">
        <v>718</v>
      </c>
      <c r="C11" s="1" t="s">
        <v>719</v>
      </c>
      <c r="D11" s="1" t="s">
        <v>101</v>
      </c>
      <c r="E11" s="1" t="s">
        <v>5</v>
      </c>
      <c r="F11" s="1" t="s">
        <v>49</v>
      </c>
      <c r="G11" s="1" t="s">
        <v>60</v>
      </c>
      <c r="H11" s="1" t="s">
        <v>84</v>
      </c>
      <c r="I11" s="1">
        <v>54</v>
      </c>
      <c r="J11" s="11">
        <v>40769</v>
      </c>
      <c r="K11" s="12">
        <v>158403</v>
      </c>
      <c r="L11" s="13">
        <v>0.14000000000000001</v>
      </c>
      <c r="M11" s="1" t="s">
        <v>44</v>
      </c>
      <c r="N11" s="1" t="s">
        <v>62</v>
      </c>
      <c r="O11" s="11">
        <v>43679</v>
      </c>
    </row>
    <row r="12" spans="1:15" ht="15" customHeight="1" x14ac:dyDescent="0.3">
      <c r="A12" s="1">
        <v>311</v>
      </c>
      <c r="B12" s="1" t="s">
        <v>720</v>
      </c>
      <c r="C12" s="1" t="s">
        <v>721</v>
      </c>
      <c r="D12" s="1" t="s">
        <v>101</v>
      </c>
      <c r="E12" s="1" t="s">
        <v>73</v>
      </c>
      <c r="F12" s="1" t="s">
        <v>49</v>
      </c>
      <c r="G12" s="1" t="s">
        <v>24</v>
      </c>
      <c r="H12" s="1" t="s">
        <v>84</v>
      </c>
      <c r="I12" s="1">
        <v>36</v>
      </c>
      <c r="J12" s="11">
        <v>44282</v>
      </c>
      <c r="K12" s="12">
        <v>156085</v>
      </c>
      <c r="L12" s="13">
        <v>0.12</v>
      </c>
      <c r="M12" s="1" t="s">
        <v>44</v>
      </c>
      <c r="N12" s="1" t="s">
        <v>88</v>
      </c>
      <c r="O12" s="1"/>
    </row>
    <row r="13" spans="1:15" ht="15" customHeight="1" x14ac:dyDescent="0.3">
      <c r="A13" s="1">
        <v>312</v>
      </c>
      <c r="B13" s="1" t="s">
        <v>722</v>
      </c>
      <c r="C13" s="1" t="s">
        <v>723</v>
      </c>
      <c r="D13" s="1" t="s">
        <v>191</v>
      </c>
      <c r="E13" s="1" t="s">
        <v>54</v>
      </c>
      <c r="F13" s="1" t="s">
        <v>74</v>
      </c>
      <c r="G13" s="1" t="s">
        <v>60</v>
      </c>
      <c r="H13" s="1" t="s">
        <v>102</v>
      </c>
      <c r="I13" s="1">
        <v>54</v>
      </c>
      <c r="J13" s="11">
        <v>41382</v>
      </c>
      <c r="K13" s="12">
        <v>80129</v>
      </c>
      <c r="L13" s="13">
        <v>0</v>
      </c>
      <c r="M13" s="1" t="s">
        <v>44</v>
      </c>
      <c r="N13" s="1" t="s">
        <v>88</v>
      </c>
      <c r="O13" s="1"/>
    </row>
    <row r="14" spans="1:15" ht="15" customHeight="1" x14ac:dyDescent="0.3">
      <c r="A14" s="1">
        <v>313</v>
      </c>
      <c r="B14" s="1" t="s">
        <v>724</v>
      </c>
      <c r="C14" s="1" t="s">
        <v>725</v>
      </c>
      <c r="D14" s="1" t="s">
        <v>122</v>
      </c>
      <c r="E14" s="1" t="s">
        <v>5</v>
      </c>
      <c r="F14" s="1" t="s">
        <v>55</v>
      </c>
      <c r="G14" s="1" t="s">
        <v>60</v>
      </c>
      <c r="H14" s="1" t="s">
        <v>84</v>
      </c>
      <c r="I14" s="1">
        <v>56</v>
      </c>
      <c r="J14" s="11">
        <v>42744</v>
      </c>
      <c r="K14" s="12">
        <v>60517</v>
      </c>
      <c r="L14" s="13">
        <v>0</v>
      </c>
      <c r="M14" s="1" t="s">
        <v>44</v>
      </c>
      <c r="N14" s="1" t="s">
        <v>45</v>
      </c>
      <c r="O14" s="1"/>
    </row>
    <row r="15" spans="1:15" ht="15" customHeight="1" x14ac:dyDescent="0.3">
      <c r="A15" s="1">
        <v>314</v>
      </c>
      <c r="B15" s="1" t="s">
        <v>726</v>
      </c>
      <c r="C15" s="1" t="s">
        <v>727</v>
      </c>
      <c r="D15" s="1" t="s">
        <v>152</v>
      </c>
      <c r="E15" s="1" t="s">
        <v>41</v>
      </c>
      <c r="F15" s="1" t="s">
        <v>55</v>
      </c>
      <c r="G15" s="1" t="s">
        <v>24</v>
      </c>
      <c r="H15" s="1" t="s">
        <v>84</v>
      </c>
      <c r="I15" s="1">
        <v>48</v>
      </c>
      <c r="J15" s="11">
        <v>42717</v>
      </c>
      <c r="K15" s="12">
        <v>72315</v>
      </c>
      <c r="L15" s="13">
        <v>0</v>
      </c>
      <c r="M15" s="1" t="s">
        <v>44</v>
      </c>
      <c r="N15" s="1" t="s">
        <v>66</v>
      </c>
      <c r="O15" s="11">
        <v>42875</v>
      </c>
    </row>
    <row r="16" spans="1:15" ht="15" customHeight="1" x14ac:dyDescent="0.3">
      <c r="A16" s="1">
        <v>315</v>
      </c>
      <c r="B16" s="1" t="s">
        <v>728</v>
      </c>
      <c r="C16" s="1" t="s">
        <v>729</v>
      </c>
      <c r="D16" s="1" t="s">
        <v>65</v>
      </c>
      <c r="E16" s="1" t="s">
        <v>144</v>
      </c>
      <c r="F16" s="1" t="s">
        <v>42</v>
      </c>
      <c r="G16" s="1" t="s">
        <v>24</v>
      </c>
      <c r="H16" s="1" t="s">
        <v>43</v>
      </c>
      <c r="I16" s="1">
        <v>35</v>
      </c>
      <c r="J16" s="11">
        <v>42196</v>
      </c>
      <c r="K16" s="12">
        <v>153815</v>
      </c>
      <c r="L16" s="13">
        <v>0.19</v>
      </c>
      <c r="M16" s="1" t="s">
        <v>44</v>
      </c>
      <c r="N16" s="1" t="s">
        <v>88</v>
      </c>
      <c r="O16" s="11">
        <v>42521</v>
      </c>
    </row>
    <row r="17" spans="1:15" ht="15" customHeight="1" x14ac:dyDescent="0.3">
      <c r="A17" s="1">
        <v>316</v>
      </c>
      <c r="B17" s="1" t="s">
        <v>730</v>
      </c>
      <c r="C17" s="1" t="s">
        <v>731</v>
      </c>
      <c r="D17" s="1" t="s">
        <v>101</v>
      </c>
      <c r="E17" s="1" t="s">
        <v>98</v>
      </c>
      <c r="F17" s="1" t="s">
        <v>74</v>
      </c>
      <c r="G17" s="1" t="s">
        <v>60</v>
      </c>
      <c r="H17" s="1" t="s">
        <v>102</v>
      </c>
      <c r="I17" s="1">
        <v>32</v>
      </c>
      <c r="J17" s="11">
        <v>43328</v>
      </c>
      <c r="K17" s="12">
        <v>139552</v>
      </c>
      <c r="L17" s="13">
        <v>0.15</v>
      </c>
      <c r="M17" s="1" t="s">
        <v>44</v>
      </c>
      <c r="N17" s="1" t="s">
        <v>88</v>
      </c>
      <c r="O17" s="1"/>
    </row>
    <row r="18" spans="1:15" ht="15" customHeight="1" x14ac:dyDescent="0.3">
      <c r="A18" s="1">
        <v>317</v>
      </c>
      <c r="B18" s="1" t="s">
        <v>732</v>
      </c>
      <c r="C18" s="1" t="s">
        <v>733</v>
      </c>
      <c r="D18" s="1" t="s">
        <v>107</v>
      </c>
      <c r="E18" s="1" t="s">
        <v>98</v>
      </c>
      <c r="F18" s="1" t="s">
        <v>49</v>
      </c>
      <c r="G18" s="1" t="s">
        <v>24</v>
      </c>
      <c r="H18" s="1" t="s">
        <v>43</v>
      </c>
      <c r="I18" s="1">
        <v>25</v>
      </c>
      <c r="J18" s="11">
        <v>44854</v>
      </c>
      <c r="K18" s="12">
        <v>257296</v>
      </c>
      <c r="L18" s="13">
        <v>0.35</v>
      </c>
      <c r="M18" s="1" t="s">
        <v>44</v>
      </c>
      <c r="N18" s="1" t="s">
        <v>66</v>
      </c>
      <c r="O18" s="1"/>
    </row>
    <row r="19" spans="1:15" ht="15" customHeight="1" x14ac:dyDescent="0.3">
      <c r="A19" s="1">
        <v>318</v>
      </c>
      <c r="B19" s="1" t="s">
        <v>734</v>
      </c>
      <c r="C19" s="1" t="s">
        <v>735</v>
      </c>
      <c r="D19" s="1" t="s">
        <v>72</v>
      </c>
      <c r="E19" s="1" t="s">
        <v>79</v>
      </c>
      <c r="F19" s="1" t="s">
        <v>42</v>
      </c>
      <c r="G19" s="1" t="s">
        <v>24</v>
      </c>
      <c r="H19" s="1" t="s">
        <v>43</v>
      </c>
      <c r="I19" s="1">
        <v>26</v>
      </c>
      <c r="J19" s="11">
        <v>43955</v>
      </c>
      <c r="K19" s="12">
        <v>91372</v>
      </c>
      <c r="L19" s="13">
        <v>0</v>
      </c>
      <c r="M19" s="1" t="s">
        <v>44</v>
      </c>
      <c r="N19" s="1" t="s">
        <v>88</v>
      </c>
      <c r="O19" s="1"/>
    </row>
    <row r="20" spans="1:15" ht="15" customHeight="1" x14ac:dyDescent="0.3">
      <c r="A20" s="1">
        <v>319</v>
      </c>
      <c r="B20" s="1" t="s">
        <v>736</v>
      </c>
      <c r="C20" s="1" t="s">
        <v>737</v>
      </c>
      <c r="D20" s="1" t="s">
        <v>250</v>
      </c>
      <c r="E20" s="1" t="s">
        <v>144</v>
      </c>
      <c r="F20" s="1" t="s">
        <v>49</v>
      </c>
      <c r="G20" s="1" t="s">
        <v>24</v>
      </c>
      <c r="H20" s="1" t="s">
        <v>43</v>
      </c>
      <c r="I20" s="1">
        <v>53</v>
      </c>
      <c r="J20" s="11">
        <v>42891</v>
      </c>
      <c r="K20" s="12">
        <v>73601</v>
      </c>
      <c r="L20" s="13">
        <v>0</v>
      </c>
      <c r="M20" s="1" t="s">
        <v>22</v>
      </c>
      <c r="N20" s="1" t="s">
        <v>80</v>
      </c>
      <c r="O20" s="1"/>
    </row>
    <row r="21" spans="1:15" ht="15" customHeight="1" x14ac:dyDescent="0.3">
      <c r="A21" s="1">
        <v>320</v>
      </c>
      <c r="B21" s="1" t="s">
        <v>738</v>
      </c>
      <c r="C21" s="1" t="s">
        <v>739</v>
      </c>
      <c r="D21" s="1" t="s">
        <v>59</v>
      </c>
      <c r="E21" s="1" t="s">
        <v>54</v>
      </c>
      <c r="F21" s="1" t="s">
        <v>49</v>
      </c>
      <c r="G21" s="1" t="s">
        <v>60</v>
      </c>
      <c r="H21" s="1" t="s">
        <v>43</v>
      </c>
      <c r="I21" s="1">
        <v>37</v>
      </c>
      <c r="J21" s="11">
        <v>41393</v>
      </c>
      <c r="K21" s="12">
        <v>71871</v>
      </c>
      <c r="L21" s="13">
        <v>0</v>
      </c>
      <c r="M21" s="1" t="s">
        <v>22</v>
      </c>
      <c r="N21" s="1" t="s">
        <v>80</v>
      </c>
      <c r="O21" s="1"/>
    </row>
    <row r="22" spans="1:15" ht="15" customHeight="1" x14ac:dyDescent="0.3">
      <c r="A22" s="1">
        <v>321</v>
      </c>
      <c r="B22" s="1" t="s">
        <v>740</v>
      </c>
      <c r="C22" s="1" t="s">
        <v>741</v>
      </c>
      <c r="D22" s="1" t="s">
        <v>423</v>
      </c>
      <c r="E22" s="1" t="s">
        <v>5</v>
      </c>
      <c r="F22" s="1" t="s">
        <v>74</v>
      </c>
      <c r="G22" s="1" t="s">
        <v>60</v>
      </c>
      <c r="H22" s="1" t="s">
        <v>84</v>
      </c>
      <c r="I22" s="1">
        <v>31</v>
      </c>
      <c r="J22" s="11">
        <v>42407</v>
      </c>
      <c r="K22" s="12">
        <v>84925</v>
      </c>
      <c r="L22" s="13">
        <v>0</v>
      </c>
      <c r="M22" s="1" t="s">
        <v>44</v>
      </c>
      <c r="N22" s="1" t="s">
        <v>66</v>
      </c>
      <c r="O22" s="1"/>
    </row>
    <row r="23" spans="1:15" ht="15" customHeight="1" x14ac:dyDescent="0.3">
      <c r="A23" s="1">
        <v>322</v>
      </c>
      <c r="B23" s="1" t="s">
        <v>742</v>
      </c>
      <c r="C23" s="1" t="s">
        <v>743</v>
      </c>
      <c r="D23" s="1" t="s">
        <v>101</v>
      </c>
      <c r="E23" s="1" t="s">
        <v>54</v>
      </c>
      <c r="F23" s="1" t="s">
        <v>42</v>
      </c>
      <c r="G23" s="1" t="s">
        <v>60</v>
      </c>
      <c r="H23" s="1" t="s">
        <v>43</v>
      </c>
      <c r="I23" s="1">
        <v>47</v>
      </c>
      <c r="J23" s="11">
        <v>40185</v>
      </c>
      <c r="K23" s="12">
        <v>155600</v>
      </c>
      <c r="L23" s="13">
        <v>0.14000000000000001</v>
      </c>
      <c r="M23" s="1" t="s">
        <v>22</v>
      </c>
      <c r="N23" s="1" t="s">
        <v>75</v>
      </c>
      <c r="O23" s="1"/>
    </row>
    <row r="24" spans="1:15" ht="15" customHeight="1" x14ac:dyDescent="0.3">
      <c r="A24" s="1">
        <v>323</v>
      </c>
      <c r="B24" s="1" t="s">
        <v>744</v>
      </c>
      <c r="C24" s="1" t="s">
        <v>745</v>
      </c>
      <c r="D24" s="1" t="s">
        <v>87</v>
      </c>
      <c r="E24" s="1" t="s">
        <v>5</v>
      </c>
      <c r="F24" s="1" t="s">
        <v>55</v>
      </c>
      <c r="G24" s="1" t="s">
        <v>24</v>
      </c>
      <c r="H24" s="1" t="s">
        <v>102</v>
      </c>
      <c r="I24" s="1">
        <v>32</v>
      </c>
      <c r="J24" s="11">
        <v>43449</v>
      </c>
      <c r="K24" s="12">
        <v>101564</v>
      </c>
      <c r="L24" s="13">
        <v>0.06</v>
      </c>
      <c r="M24" s="1" t="s">
        <v>44</v>
      </c>
      <c r="N24" s="1" t="s">
        <v>66</v>
      </c>
      <c r="O24" s="1"/>
    </row>
    <row r="25" spans="1:15" ht="15" customHeight="1" x14ac:dyDescent="0.3">
      <c r="A25" s="1">
        <v>324</v>
      </c>
      <c r="B25" s="1" t="s">
        <v>746</v>
      </c>
      <c r="C25" s="1" t="s">
        <v>747</v>
      </c>
      <c r="D25" s="1" t="s">
        <v>40</v>
      </c>
      <c r="E25" s="1" t="s">
        <v>41</v>
      </c>
      <c r="F25" s="1" t="s">
        <v>55</v>
      </c>
      <c r="G25" s="1" t="s">
        <v>24</v>
      </c>
      <c r="H25" s="1" t="s">
        <v>43</v>
      </c>
      <c r="I25" s="1">
        <v>40</v>
      </c>
      <c r="J25" s="11">
        <v>40098</v>
      </c>
      <c r="K25" s="12">
        <v>80150</v>
      </c>
      <c r="L25" s="13">
        <v>0</v>
      </c>
      <c r="M25" s="1" t="s">
        <v>44</v>
      </c>
      <c r="N25" s="1" t="s">
        <v>69</v>
      </c>
      <c r="O25" s="1"/>
    </row>
    <row r="26" spans="1:15" ht="15" customHeight="1" x14ac:dyDescent="0.3">
      <c r="A26" s="1">
        <v>325</v>
      </c>
      <c r="B26" s="1" t="s">
        <v>748</v>
      </c>
      <c r="C26" s="1" t="s">
        <v>749</v>
      </c>
      <c r="D26" s="1" t="s">
        <v>265</v>
      </c>
      <c r="E26" s="1" t="s">
        <v>144</v>
      </c>
      <c r="F26" s="1" t="s">
        <v>49</v>
      </c>
      <c r="G26" s="1" t="s">
        <v>24</v>
      </c>
      <c r="H26" s="1" t="s">
        <v>43</v>
      </c>
      <c r="I26" s="1">
        <v>65</v>
      </c>
      <c r="J26" s="11">
        <v>44478</v>
      </c>
      <c r="K26" s="12">
        <v>73996</v>
      </c>
      <c r="L26" s="13">
        <v>0</v>
      </c>
      <c r="M26" s="1" t="s">
        <v>22</v>
      </c>
      <c r="N26" s="1" t="s">
        <v>80</v>
      </c>
      <c r="O26" s="11">
        <v>44808</v>
      </c>
    </row>
    <row r="27" spans="1:15" ht="15" customHeight="1" x14ac:dyDescent="0.3">
      <c r="A27" s="1">
        <v>326</v>
      </c>
      <c r="B27" s="1" t="s">
        <v>750</v>
      </c>
      <c r="C27" s="1" t="s">
        <v>751</v>
      </c>
      <c r="D27" s="1" t="s">
        <v>398</v>
      </c>
      <c r="E27" s="1" t="s">
        <v>54</v>
      </c>
      <c r="F27" s="1" t="s">
        <v>42</v>
      </c>
      <c r="G27" s="1" t="s">
        <v>60</v>
      </c>
      <c r="H27" s="1" t="s">
        <v>61</v>
      </c>
      <c r="I27" s="1">
        <v>25</v>
      </c>
      <c r="J27" s="11">
        <v>44579</v>
      </c>
      <c r="K27" s="12">
        <v>90109</v>
      </c>
      <c r="L27" s="13">
        <v>0</v>
      </c>
      <c r="M27" s="1" t="s">
        <v>44</v>
      </c>
      <c r="N27" s="1" t="s">
        <v>62</v>
      </c>
      <c r="O27" s="1"/>
    </row>
    <row r="28" spans="1:15" ht="15" customHeight="1" x14ac:dyDescent="0.3">
      <c r="A28" s="1">
        <v>327</v>
      </c>
      <c r="B28" s="1" t="s">
        <v>752</v>
      </c>
      <c r="C28" s="1" t="s">
        <v>753</v>
      </c>
      <c r="D28" s="1" t="s">
        <v>310</v>
      </c>
      <c r="E28" s="1" t="s">
        <v>41</v>
      </c>
      <c r="F28" s="1" t="s">
        <v>49</v>
      </c>
      <c r="G28" s="1" t="s">
        <v>24</v>
      </c>
      <c r="H28" s="1" t="s">
        <v>84</v>
      </c>
      <c r="I28" s="1">
        <v>39</v>
      </c>
      <c r="J28" s="11">
        <v>44739</v>
      </c>
      <c r="K28" s="12">
        <v>67216</v>
      </c>
      <c r="L28" s="13">
        <v>0</v>
      </c>
      <c r="M28" s="1" t="s">
        <v>44</v>
      </c>
      <c r="N28" s="1" t="s">
        <v>69</v>
      </c>
      <c r="O28" s="1"/>
    </row>
    <row r="29" spans="1:15" ht="15" customHeight="1" x14ac:dyDescent="0.3">
      <c r="A29" s="1">
        <v>328</v>
      </c>
      <c r="B29" s="1" t="s">
        <v>754</v>
      </c>
      <c r="C29" s="1" t="s">
        <v>755</v>
      </c>
      <c r="D29" s="1" t="s">
        <v>373</v>
      </c>
      <c r="E29" s="1" t="s">
        <v>54</v>
      </c>
      <c r="F29" s="1" t="s">
        <v>55</v>
      </c>
      <c r="G29" s="1" t="s">
        <v>60</v>
      </c>
      <c r="H29" s="1" t="s">
        <v>84</v>
      </c>
      <c r="I29" s="1">
        <v>52</v>
      </c>
      <c r="J29" s="11">
        <v>35953</v>
      </c>
      <c r="K29" s="12">
        <v>75402</v>
      </c>
      <c r="L29" s="13">
        <v>0</v>
      </c>
      <c r="M29" s="1" t="s">
        <v>44</v>
      </c>
      <c r="N29" s="1" t="s">
        <v>69</v>
      </c>
      <c r="O29" s="1"/>
    </row>
    <row r="30" spans="1:15" ht="15" customHeight="1" x14ac:dyDescent="0.3">
      <c r="A30" s="1">
        <v>329</v>
      </c>
      <c r="B30" s="1" t="s">
        <v>756</v>
      </c>
      <c r="C30" s="1" t="s">
        <v>757</v>
      </c>
      <c r="D30" s="1" t="s">
        <v>216</v>
      </c>
      <c r="E30" s="1" t="s">
        <v>41</v>
      </c>
      <c r="F30" s="1" t="s">
        <v>42</v>
      </c>
      <c r="G30" s="1" t="s">
        <v>60</v>
      </c>
      <c r="H30" s="1" t="s">
        <v>61</v>
      </c>
      <c r="I30" s="1">
        <v>38</v>
      </c>
      <c r="J30" s="11">
        <v>44725</v>
      </c>
      <c r="K30" s="12">
        <v>120795</v>
      </c>
      <c r="L30" s="13">
        <v>0</v>
      </c>
      <c r="M30" s="1" t="s">
        <v>155</v>
      </c>
      <c r="N30" s="1" t="s">
        <v>201</v>
      </c>
      <c r="O30" s="1"/>
    </row>
    <row r="31" spans="1:15" ht="15" customHeight="1" x14ac:dyDescent="0.3">
      <c r="A31" s="1">
        <v>330</v>
      </c>
      <c r="B31" s="1" t="s">
        <v>758</v>
      </c>
      <c r="C31" s="1" t="s">
        <v>759</v>
      </c>
      <c r="D31" s="1" t="s">
        <v>91</v>
      </c>
      <c r="E31" s="1" t="s">
        <v>54</v>
      </c>
      <c r="F31" s="1" t="s">
        <v>74</v>
      </c>
      <c r="G31" s="1" t="s">
        <v>24</v>
      </c>
      <c r="H31" s="1" t="s">
        <v>61</v>
      </c>
      <c r="I31" s="1">
        <v>33</v>
      </c>
      <c r="J31" s="11">
        <v>42212</v>
      </c>
      <c r="K31" s="12">
        <v>44012</v>
      </c>
      <c r="L31" s="13">
        <v>0</v>
      </c>
      <c r="M31" s="1" t="s">
        <v>155</v>
      </c>
      <c r="N31" s="1" t="s">
        <v>307</v>
      </c>
      <c r="O31" s="1"/>
    </row>
    <row r="32" spans="1:15" ht="15" customHeight="1" x14ac:dyDescent="0.3">
      <c r="A32" s="1">
        <v>331</v>
      </c>
      <c r="B32" s="1" t="s">
        <v>760</v>
      </c>
      <c r="C32" s="1" t="s">
        <v>761</v>
      </c>
      <c r="D32" s="1" t="s">
        <v>107</v>
      </c>
      <c r="E32" s="1" t="s">
        <v>79</v>
      </c>
      <c r="F32" s="1" t="s">
        <v>55</v>
      </c>
      <c r="G32" s="1" t="s">
        <v>60</v>
      </c>
      <c r="H32" s="1" t="s">
        <v>43</v>
      </c>
      <c r="I32" s="1">
        <v>28</v>
      </c>
      <c r="J32" s="11">
        <v>44289</v>
      </c>
      <c r="K32" s="12">
        <v>219180</v>
      </c>
      <c r="L32" s="13">
        <v>0.33</v>
      </c>
      <c r="M32" s="1" t="s">
        <v>22</v>
      </c>
      <c r="N32" s="1" t="s">
        <v>75</v>
      </c>
      <c r="O32" s="1"/>
    </row>
    <row r="33" spans="1:15" ht="15" customHeight="1" x14ac:dyDescent="0.3">
      <c r="A33" s="1">
        <v>332</v>
      </c>
      <c r="B33" s="1" t="s">
        <v>762</v>
      </c>
      <c r="C33" s="1" t="s">
        <v>763</v>
      </c>
      <c r="D33" s="1" t="s">
        <v>107</v>
      </c>
      <c r="E33" s="1" t="s">
        <v>41</v>
      </c>
      <c r="F33" s="1" t="s">
        <v>55</v>
      </c>
      <c r="G33" s="1" t="s">
        <v>24</v>
      </c>
      <c r="H33" s="1" t="s">
        <v>43</v>
      </c>
      <c r="I33" s="1">
        <v>61</v>
      </c>
      <c r="J33" s="11">
        <v>38652</v>
      </c>
      <c r="K33" s="12">
        <v>258700</v>
      </c>
      <c r="L33" s="13">
        <v>0.32</v>
      </c>
      <c r="M33" s="1" t="s">
        <v>44</v>
      </c>
      <c r="N33" s="1" t="s">
        <v>66</v>
      </c>
      <c r="O33" s="1"/>
    </row>
    <row r="34" spans="1:15" ht="15" customHeight="1" x14ac:dyDescent="0.3">
      <c r="A34" s="1">
        <v>333</v>
      </c>
      <c r="B34" s="1" t="s">
        <v>764</v>
      </c>
      <c r="C34" s="1" t="s">
        <v>765</v>
      </c>
      <c r="D34" s="1" t="s">
        <v>152</v>
      </c>
      <c r="E34" s="1" t="s">
        <v>41</v>
      </c>
      <c r="F34" s="1" t="s">
        <v>74</v>
      </c>
      <c r="G34" s="1" t="s">
        <v>24</v>
      </c>
      <c r="H34" s="1" t="s">
        <v>43</v>
      </c>
      <c r="I34" s="1">
        <v>32</v>
      </c>
      <c r="J34" s="11">
        <v>43107</v>
      </c>
      <c r="K34" s="12">
        <v>97496</v>
      </c>
      <c r="L34" s="13">
        <v>0</v>
      </c>
      <c r="M34" s="1" t="s">
        <v>44</v>
      </c>
      <c r="N34" s="1" t="s">
        <v>88</v>
      </c>
      <c r="O34" s="1"/>
    </row>
    <row r="35" spans="1:15" ht="15" customHeight="1" x14ac:dyDescent="0.3">
      <c r="A35" s="1">
        <v>334</v>
      </c>
      <c r="B35" s="1" t="s">
        <v>766</v>
      </c>
      <c r="C35" s="1" t="s">
        <v>767</v>
      </c>
      <c r="D35" s="1" t="s">
        <v>107</v>
      </c>
      <c r="E35" s="1" t="s">
        <v>144</v>
      </c>
      <c r="F35" s="1" t="s">
        <v>55</v>
      </c>
      <c r="G35" s="1" t="s">
        <v>24</v>
      </c>
      <c r="H35" s="1" t="s">
        <v>61</v>
      </c>
      <c r="I35" s="1">
        <v>28</v>
      </c>
      <c r="J35" s="11">
        <v>44044</v>
      </c>
      <c r="K35" s="12">
        <v>239270</v>
      </c>
      <c r="L35" s="13">
        <v>0.38</v>
      </c>
      <c r="M35" s="1" t="s">
        <v>155</v>
      </c>
      <c r="N35" s="1" t="s">
        <v>307</v>
      </c>
      <c r="O35" s="1"/>
    </row>
    <row r="36" spans="1:15" ht="15" customHeight="1" x14ac:dyDescent="0.3">
      <c r="A36" s="1">
        <v>335</v>
      </c>
      <c r="B36" s="1" t="s">
        <v>768</v>
      </c>
      <c r="C36" s="1" t="s">
        <v>769</v>
      </c>
      <c r="D36" s="1" t="s">
        <v>87</v>
      </c>
      <c r="E36" s="1" t="s">
        <v>54</v>
      </c>
      <c r="F36" s="1" t="s">
        <v>74</v>
      </c>
      <c r="G36" s="1" t="s">
        <v>24</v>
      </c>
      <c r="H36" s="1" t="s">
        <v>84</v>
      </c>
      <c r="I36" s="1">
        <v>39</v>
      </c>
      <c r="J36" s="11">
        <v>40970</v>
      </c>
      <c r="K36" s="12">
        <v>103466</v>
      </c>
      <c r="L36" s="13">
        <v>0.05</v>
      </c>
      <c r="M36" s="1" t="s">
        <v>44</v>
      </c>
      <c r="N36" s="1" t="s">
        <v>50</v>
      </c>
      <c r="O36" s="1"/>
    </row>
    <row r="37" spans="1:15" ht="15" customHeight="1" x14ac:dyDescent="0.3">
      <c r="A37" s="1">
        <v>336</v>
      </c>
      <c r="B37" s="1" t="s">
        <v>770</v>
      </c>
      <c r="C37" s="1" t="s">
        <v>771</v>
      </c>
      <c r="D37" s="1" t="s">
        <v>72</v>
      </c>
      <c r="E37" s="1" t="s">
        <v>73</v>
      </c>
      <c r="F37" s="1" t="s">
        <v>49</v>
      </c>
      <c r="G37" s="1" t="s">
        <v>24</v>
      </c>
      <c r="H37" s="1" t="s">
        <v>61</v>
      </c>
      <c r="I37" s="1">
        <v>57</v>
      </c>
      <c r="J37" s="11">
        <v>37069</v>
      </c>
      <c r="K37" s="12">
        <v>74662</v>
      </c>
      <c r="L37" s="13">
        <v>0</v>
      </c>
      <c r="M37" s="1" t="s">
        <v>155</v>
      </c>
      <c r="N37" s="1" t="s">
        <v>201</v>
      </c>
      <c r="O37" s="1"/>
    </row>
    <row r="38" spans="1:15" ht="15" customHeight="1" x14ac:dyDescent="0.3">
      <c r="A38" s="1">
        <v>337</v>
      </c>
      <c r="B38" s="1" t="s">
        <v>772</v>
      </c>
      <c r="C38" s="1" t="s">
        <v>773</v>
      </c>
      <c r="D38" s="1" t="s">
        <v>107</v>
      </c>
      <c r="E38" s="1" t="s">
        <v>144</v>
      </c>
      <c r="F38" s="1" t="s">
        <v>55</v>
      </c>
      <c r="G38" s="1" t="s">
        <v>24</v>
      </c>
      <c r="H38" s="1" t="s">
        <v>43</v>
      </c>
      <c r="I38" s="1">
        <v>40</v>
      </c>
      <c r="J38" s="11">
        <v>42114</v>
      </c>
      <c r="K38" s="12">
        <v>227816</v>
      </c>
      <c r="L38" s="13">
        <v>0.33</v>
      </c>
      <c r="M38" s="1" t="s">
        <v>44</v>
      </c>
      <c r="N38" s="1" t="s">
        <v>50</v>
      </c>
      <c r="O38" s="1"/>
    </row>
    <row r="39" spans="1:15" ht="15" customHeight="1" x14ac:dyDescent="0.3">
      <c r="A39" s="1">
        <v>338</v>
      </c>
      <c r="B39" s="1" t="s">
        <v>774</v>
      </c>
      <c r="C39" s="1" t="s">
        <v>775</v>
      </c>
      <c r="D39" s="1" t="s">
        <v>107</v>
      </c>
      <c r="E39" s="1" t="s">
        <v>5</v>
      </c>
      <c r="F39" s="1" t="s">
        <v>42</v>
      </c>
      <c r="G39" s="1" t="s">
        <v>24</v>
      </c>
      <c r="H39" s="1" t="s">
        <v>43</v>
      </c>
      <c r="I39" s="1">
        <v>47</v>
      </c>
      <c r="J39" s="11">
        <v>41616</v>
      </c>
      <c r="K39" s="12">
        <v>246680</v>
      </c>
      <c r="L39" s="13">
        <v>0.39</v>
      </c>
      <c r="M39" s="1" t="s">
        <v>22</v>
      </c>
      <c r="N39" s="1" t="s">
        <v>129</v>
      </c>
      <c r="O39" s="1"/>
    </row>
    <row r="40" spans="1:15" ht="15" customHeight="1" x14ac:dyDescent="0.3">
      <c r="A40" s="1">
        <v>339</v>
      </c>
      <c r="B40" s="1" t="s">
        <v>776</v>
      </c>
      <c r="C40" s="1" t="s">
        <v>777</v>
      </c>
      <c r="D40" s="1" t="s">
        <v>191</v>
      </c>
      <c r="E40" s="1" t="s">
        <v>54</v>
      </c>
      <c r="F40" s="1" t="s">
        <v>42</v>
      </c>
      <c r="G40" s="1" t="s">
        <v>60</v>
      </c>
      <c r="H40" s="1" t="s">
        <v>61</v>
      </c>
      <c r="I40" s="1">
        <v>43</v>
      </c>
      <c r="J40" s="11">
        <v>40355</v>
      </c>
      <c r="K40" s="12">
        <v>85164</v>
      </c>
      <c r="L40" s="13">
        <v>0</v>
      </c>
      <c r="M40" s="1" t="s">
        <v>155</v>
      </c>
      <c r="N40" s="1" t="s">
        <v>201</v>
      </c>
      <c r="O40" s="1"/>
    </row>
    <row r="41" spans="1:15" ht="15" customHeight="1" x14ac:dyDescent="0.3">
      <c r="A41" s="1">
        <v>340</v>
      </c>
      <c r="B41" s="1" t="s">
        <v>778</v>
      </c>
      <c r="C41" s="1" t="s">
        <v>779</v>
      </c>
      <c r="D41" s="1" t="s">
        <v>101</v>
      </c>
      <c r="E41" s="1" t="s">
        <v>79</v>
      </c>
      <c r="F41" s="1" t="s">
        <v>42</v>
      </c>
      <c r="G41" s="1" t="s">
        <v>60</v>
      </c>
      <c r="H41" s="1" t="s">
        <v>102</v>
      </c>
      <c r="I41" s="1">
        <v>33</v>
      </c>
      <c r="J41" s="11">
        <v>41869</v>
      </c>
      <c r="K41" s="12">
        <v>135215</v>
      </c>
      <c r="L41" s="13">
        <v>0.12</v>
      </c>
      <c r="M41" s="1" t="s">
        <v>44</v>
      </c>
      <c r="N41" s="1" t="s">
        <v>88</v>
      </c>
      <c r="O41" s="1"/>
    </row>
    <row r="42" spans="1:15" ht="15" customHeight="1" x14ac:dyDescent="0.3">
      <c r="A42" s="1">
        <v>341</v>
      </c>
      <c r="B42" s="1" t="s">
        <v>780</v>
      </c>
      <c r="C42" s="1" t="s">
        <v>781</v>
      </c>
      <c r="D42" s="1" t="s">
        <v>265</v>
      </c>
      <c r="E42" s="1" t="s">
        <v>144</v>
      </c>
      <c r="F42" s="1" t="s">
        <v>49</v>
      </c>
      <c r="G42" s="1" t="s">
        <v>24</v>
      </c>
      <c r="H42" s="1" t="s">
        <v>61</v>
      </c>
      <c r="I42" s="1">
        <v>31</v>
      </c>
      <c r="J42" s="11">
        <v>43479</v>
      </c>
      <c r="K42" s="12">
        <v>72542</v>
      </c>
      <c r="L42" s="13">
        <v>0</v>
      </c>
      <c r="M42" s="1" t="s">
        <v>44</v>
      </c>
      <c r="N42" s="1" t="s">
        <v>50</v>
      </c>
      <c r="O42" s="1"/>
    </row>
    <row r="43" spans="1:15" ht="15" customHeight="1" x14ac:dyDescent="0.3">
      <c r="A43" s="1">
        <v>342</v>
      </c>
      <c r="B43" s="1" t="s">
        <v>782</v>
      </c>
      <c r="C43" s="1" t="s">
        <v>783</v>
      </c>
      <c r="D43" s="1" t="s">
        <v>107</v>
      </c>
      <c r="E43" s="1" t="s">
        <v>54</v>
      </c>
      <c r="F43" s="1" t="s">
        <v>55</v>
      </c>
      <c r="G43" s="1" t="s">
        <v>60</v>
      </c>
      <c r="H43" s="1" t="s">
        <v>84</v>
      </c>
      <c r="I43" s="1">
        <v>47</v>
      </c>
      <c r="J43" s="11">
        <v>43138</v>
      </c>
      <c r="K43" s="12">
        <v>246303</v>
      </c>
      <c r="L43" s="13">
        <v>0.34</v>
      </c>
      <c r="M43" s="1" t="s">
        <v>44</v>
      </c>
      <c r="N43" s="1" t="s">
        <v>45</v>
      </c>
      <c r="O43" s="1"/>
    </row>
    <row r="44" spans="1:15" ht="15" customHeight="1" x14ac:dyDescent="0.3">
      <c r="A44" s="1">
        <v>343</v>
      </c>
      <c r="B44" s="1" t="s">
        <v>784</v>
      </c>
      <c r="C44" s="1" t="s">
        <v>785</v>
      </c>
      <c r="D44" s="1" t="s">
        <v>107</v>
      </c>
      <c r="E44" s="1" t="s">
        <v>41</v>
      </c>
      <c r="F44" s="1" t="s">
        <v>49</v>
      </c>
      <c r="G44" s="1" t="s">
        <v>60</v>
      </c>
      <c r="H44" s="1" t="s">
        <v>84</v>
      </c>
      <c r="I44" s="1">
        <v>60</v>
      </c>
      <c r="J44" s="11">
        <v>44327</v>
      </c>
      <c r="K44" s="12">
        <v>186400</v>
      </c>
      <c r="L44" s="13">
        <v>0.4</v>
      </c>
      <c r="M44" s="1" t="s">
        <v>44</v>
      </c>
      <c r="N44" s="1" t="s">
        <v>50</v>
      </c>
      <c r="O44" s="1"/>
    </row>
    <row r="45" spans="1:15" ht="15" customHeight="1" x14ac:dyDescent="0.3">
      <c r="A45" s="1">
        <v>344</v>
      </c>
      <c r="B45" s="1" t="s">
        <v>786</v>
      </c>
      <c r="C45" s="1" t="s">
        <v>787</v>
      </c>
      <c r="D45" s="1" t="s">
        <v>245</v>
      </c>
      <c r="E45" s="1" t="s">
        <v>54</v>
      </c>
      <c r="F45" s="1" t="s">
        <v>49</v>
      </c>
      <c r="G45" s="1" t="s">
        <v>60</v>
      </c>
      <c r="H45" s="1" t="s">
        <v>43</v>
      </c>
      <c r="I45" s="1">
        <v>50</v>
      </c>
      <c r="J45" s="11">
        <v>44901</v>
      </c>
      <c r="K45" s="12">
        <v>91004</v>
      </c>
      <c r="L45" s="13">
        <v>0</v>
      </c>
      <c r="M45" s="1" t="s">
        <v>22</v>
      </c>
      <c r="N45" s="1" t="s">
        <v>56</v>
      </c>
      <c r="O45" s="1"/>
    </row>
    <row r="46" spans="1:15" ht="15" customHeight="1" x14ac:dyDescent="0.3">
      <c r="A46" s="1">
        <v>345</v>
      </c>
      <c r="B46" s="1" t="s">
        <v>788</v>
      </c>
      <c r="C46" s="1" t="s">
        <v>789</v>
      </c>
      <c r="D46" s="1" t="s">
        <v>87</v>
      </c>
      <c r="E46" s="1" t="s">
        <v>5</v>
      </c>
      <c r="F46" s="1" t="s">
        <v>55</v>
      </c>
      <c r="G46" s="1" t="s">
        <v>24</v>
      </c>
      <c r="H46" s="1" t="s">
        <v>84</v>
      </c>
      <c r="I46" s="1">
        <v>41</v>
      </c>
      <c r="J46" s="11">
        <v>42718</v>
      </c>
      <c r="K46" s="12">
        <v>101411</v>
      </c>
      <c r="L46" s="13">
        <v>0.08</v>
      </c>
      <c r="M46" s="1" t="s">
        <v>44</v>
      </c>
      <c r="N46" s="1" t="s">
        <v>62</v>
      </c>
      <c r="O46" s="1"/>
    </row>
    <row r="47" spans="1:15" ht="15" customHeight="1" x14ac:dyDescent="0.3">
      <c r="A47" s="1">
        <v>346</v>
      </c>
      <c r="B47" s="1" t="s">
        <v>790</v>
      </c>
      <c r="C47" s="1" t="s">
        <v>791</v>
      </c>
      <c r="D47" s="1" t="s">
        <v>40</v>
      </c>
      <c r="E47" s="1" t="s">
        <v>41</v>
      </c>
      <c r="F47" s="1" t="s">
        <v>74</v>
      </c>
      <c r="G47" s="1" t="s">
        <v>60</v>
      </c>
      <c r="H47" s="1" t="s">
        <v>61</v>
      </c>
      <c r="I47" s="1">
        <v>28</v>
      </c>
      <c r="J47" s="11">
        <v>44052</v>
      </c>
      <c r="K47" s="12">
        <v>111779</v>
      </c>
      <c r="L47" s="13">
        <v>0</v>
      </c>
      <c r="M47" s="1" t="s">
        <v>44</v>
      </c>
      <c r="N47" s="1" t="s">
        <v>50</v>
      </c>
      <c r="O47" s="1"/>
    </row>
    <row r="48" spans="1:15" ht="15" customHeight="1" x14ac:dyDescent="0.3">
      <c r="A48" s="1">
        <v>347</v>
      </c>
      <c r="B48" s="1" t="s">
        <v>792</v>
      </c>
      <c r="C48" s="1" t="s">
        <v>793</v>
      </c>
      <c r="D48" s="1" t="s">
        <v>119</v>
      </c>
      <c r="E48" s="1" t="s">
        <v>54</v>
      </c>
      <c r="F48" s="1" t="s">
        <v>42</v>
      </c>
      <c r="G48" s="1" t="s">
        <v>60</v>
      </c>
      <c r="H48" s="1" t="s">
        <v>84</v>
      </c>
      <c r="I48" s="1">
        <v>25</v>
      </c>
      <c r="J48" s="11">
        <v>44580</v>
      </c>
      <c r="K48" s="12">
        <v>86075</v>
      </c>
      <c r="L48" s="13">
        <v>0</v>
      </c>
      <c r="M48" s="1" t="s">
        <v>44</v>
      </c>
      <c r="N48" s="1" t="s">
        <v>88</v>
      </c>
      <c r="O48" s="1"/>
    </row>
    <row r="49" spans="1:15" ht="15" customHeight="1" x14ac:dyDescent="0.3">
      <c r="A49" s="1">
        <v>348</v>
      </c>
      <c r="B49" s="1" t="s">
        <v>794</v>
      </c>
      <c r="C49" s="1" t="s">
        <v>795</v>
      </c>
      <c r="D49" s="1" t="s">
        <v>48</v>
      </c>
      <c r="E49" s="1" t="s">
        <v>79</v>
      </c>
      <c r="F49" s="1" t="s">
        <v>74</v>
      </c>
      <c r="G49" s="1" t="s">
        <v>24</v>
      </c>
      <c r="H49" s="1" t="s">
        <v>61</v>
      </c>
      <c r="I49" s="1">
        <v>45</v>
      </c>
      <c r="J49" s="11">
        <v>42229</v>
      </c>
      <c r="K49" s="12">
        <v>52798</v>
      </c>
      <c r="L49" s="13">
        <v>0</v>
      </c>
      <c r="M49" s="1" t="s">
        <v>44</v>
      </c>
      <c r="N49" s="1" t="s">
        <v>88</v>
      </c>
      <c r="O49" s="11">
        <v>43130</v>
      </c>
    </row>
    <row r="50" spans="1:15" ht="15" customHeight="1" x14ac:dyDescent="0.3">
      <c r="A50" s="1">
        <v>349</v>
      </c>
      <c r="B50" s="1" t="s">
        <v>796</v>
      </c>
      <c r="C50" s="1" t="s">
        <v>797</v>
      </c>
      <c r="D50" s="1" t="s">
        <v>398</v>
      </c>
      <c r="E50" s="1" t="s">
        <v>54</v>
      </c>
      <c r="F50" s="1" t="s">
        <v>74</v>
      </c>
      <c r="G50" s="1" t="s">
        <v>60</v>
      </c>
      <c r="H50" s="1" t="s">
        <v>43</v>
      </c>
      <c r="I50" s="1">
        <v>63</v>
      </c>
      <c r="J50" s="11">
        <v>44182</v>
      </c>
      <c r="K50" s="12">
        <v>96136</v>
      </c>
      <c r="L50" s="13">
        <v>0</v>
      </c>
      <c r="M50" s="1" t="s">
        <v>22</v>
      </c>
      <c r="N50" s="1" t="s">
        <v>56</v>
      </c>
      <c r="O50" s="1"/>
    </row>
    <row r="51" spans="1:15" ht="15" customHeight="1" x14ac:dyDescent="0.3">
      <c r="A51" s="1">
        <v>350</v>
      </c>
      <c r="B51" s="1" t="s">
        <v>798</v>
      </c>
      <c r="C51" s="1" t="s">
        <v>799</v>
      </c>
      <c r="D51" s="1" t="s">
        <v>72</v>
      </c>
      <c r="E51" s="1" t="s">
        <v>98</v>
      </c>
      <c r="F51" s="1" t="s">
        <v>55</v>
      </c>
      <c r="G51" s="1" t="s">
        <v>24</v>
      </c>
      <c r="H51" s="1" t="s">
        <v>61</v>
      </c>
      <c r="I51" s="1">
        <v>52</v>
      </c>
      <c r="J51" s="11">
        <v>37479</v>
      </c>
      <c r="K51" s="12">
        <v>95682</v>
      </c>
      <c r="L51" s="13">
        <v>0</v>
      </c>
      <c r="M51" s="1" t="s">
        <v>44</v>
      </c>
      <c r="N51" s="1" t="s">
        <v>62</v>
      </c>
      <c r="O51" s="11">
        <v>41046</v>
      </c>
    </row>
    <row r="52" spans="1:15" ht="15" customHeight="1" x14ac:dyDescent="0.3">
      <c r="A52" s="1">
        <v>351</v>
      </c>
      <c r="B52" s="1" t="s">
        <v>800</v>
      </c>
      <c r="C52" s="1" t="s">
        <v>801</v>
      </c>
      <c r="D52" s="1" t="s">
        <v>78</v>
      </c>
      <c r="E52" s="1" t="s">
        <v>98</v>
      </c>
      <c r="F52" s="1" t="s">
        <v>42</v>
      </c>
      <c r="G52" s="1" t="s">
        <v>60</v>
      </c>
      <c r="H52" s="1" t="s">
        <v>43</v>
      </c>
      <c r="I52" s="1">
        <v>59</v>
      </c>
      <c r="J52" s="11">
        <v>34118</v>
      </c>
      <c r="K52" s="12">
        <v>55476</v>
      </c>
      <c r="L52" s="13">
        <v>0</v>
      </c>
      <c r="M52" s="1" t="s">
        <v>22</v>
      </c>
      <c r="N52" s="1" t="s">
        <v>75</v>
      </c>
      <c r="O52" s="1"/>
    </row>
    <row r="53" spans="1:15" ht="15" customHeight="1" x14ac:dyDescent="0.3">
      <c r="A53" s="1">
        <v>352</v>
      </c>
      <c r="B53" s="1" t="s">
        <v>802</v>
      </c>
      <c r="C53" s="1" t="s">
        <v>803</v>
      </c>
      <c r="D53" s="1" t="s">
        <v>107</v>
      </c>
      <c r="E53" s="1" t="s">
        <v>79</v>
      </c>
      <c r="F53" s="1" t="s">
        <v>42</v>
      </c>
      <c r="G53" s="1" t="s">
        <v>24</v>
      </c>
      <c r="H53" s="1" t="s">
        <v>84</v>
      </c>
      <c r="I53" s="1">
        <v>30</v>
      </c>
      <c r="J53" s="11">
        <v>43114</v>
      </c>
      <c r="K53" s="12">
        <v>197792</v>
      </c>
      <c r="L53" s="13">
        <v>0.34</v>
      </c>
      <c r="M53" s="1" t="s">
        <v>44</v>
      </c>
      <c r="N53" s="1" t="s">
        <v>66</v>
      </c>
      <c r="O53" s="1"/>
    </row>
    <row r="54" spans="1:15" ht="15" customHeight="1" x14ac:dyDescent="0.3">
      <c r="A54" s="1">
        <v>353</v>
      </c>
      <c r="B54" s="1" t="s">
        <v>804</v>
      </c>
      <c r="C54" s="1" t="s">
        <v>805</v>
      </c>
      <c r="D54" s="1" t="s">
        <v>310</v>
      </c>
      <c r="E54" s="1" t="s">
        <v>41</v>
      </c>
      <c r="F54" s="1" t="s">
        <v>55</v>
      </c>
      <c r="G54" s="1" t="s">
        <v>60</v>
      </c>
      <c r="H54" s="1" t="s">
        <v>84</v>
      </c>
      <c r="I54" s="1">
        <v>55</v>
      </c>
      <c r="J54" s="11">
        <v>40004</v>
      </c>
      <c r="K54" s="12">
        <v>82271</v>
      </c>
      <c r="L54" s="13">
        <v>0</v>
      </c>
      <c r="M54" s="1" t="s">
        <v>44</v>
      </c>
      <c r="N54" s="1" t="s">
        <v>50</v>
      </c>
      <c r="O54" s="1"/>
    </row>
    <row r="55" spans="1:15" ht="15" customHeight="1" x14ac:dyDescent="0.3">
      <c r="A55" s="1">
        <v>354</v>
      </c>
      <c r="B55" s="1" t="s">
        <v>806</v>
      </c>
      <c r="C55" s="1" t="s">
        <v>807</v>
      </c>
      <c r="D55" s="1" t="s">
        <v>101</v>
      </c>
      <c r="E55" s="1" t="s">
        <v>73</v>
      </c>
      <c r="F55" s="1" t="s">
        <v>74</v>
      </c>
      <c r="G55" s="1" t="s">
        <v>24</v>
      </c>
      <c r="H55" s="1" t="s">
        <v>43</v>
      </c>
      <c r="I55" s="1">
        <v>65</v>
      </c>
      <c r="J55" s="11">
        <v>39926</v>
      </c>
      <c r="K55" s="12">
        <v>155716</v>
      </c>
      <c r="L55" s="13">
        <v>0.12</v>
      </c>
      <c r="M55" s="1" t="s">
        <v>44</v>
      </c>
      <c r="N55" s="1" t="s">
        <v>62</v>
      </c>
      <c r="O55" s="1"/>
    </row>
    <row r="56" spans="1:15" ht="15" customHeight="1" x14ac:dyDescent="0.3">
      <c r="A56" s="1">
        <v>355</v>
      </c>
      <c r="B56" s="1" t="s">
        <v>808</v>
      </c>
      <c r="C56" s="1" t="s">
        <v>809</v>
      </c>
      <c r="D56" s="1" t="s">
        <v>265</v>
      </c>
      <c r="E56" s="1" t="s">
        <v>144</v>
      </c>
      <c r="F56" s="1" t="s">
        <v>49</v>
      </c>
      <c r="G56" s="1" t="s">
        <v>60</v>
      </c>
      <c r="H56" s="1" t="s">
        <v>84</v>
      </c>
      <c r="I56" s="1">
        <v>34</v>
      </c>
      <c r="J56" s="11">
        <v>41809</v>
      </c>
      <c r="K56" s="12">
        <v>71699</v>
      </c>
      <c r="L56" s="13">
        <v>0</v>
      </c>
      <c r="M56" s="1" t="s">
        <v>44</v>
      </c>
      <c r="N56" s="1" t="s">
        <v>69</v>
      </c>
      <c r="O56" s="1"/>
    </row>
    <row r="57" spans="1:15" ht="15" customHeight="1" x14ac:dyDescent="0.3">
      <c r="A57" s="1">
        <v>356</v>
      </c>
      <c r="B57" s="1" t="s">
        <v>810</v>
      </c>
      <c r="C57" s="1" t="s">
        <v>811</v>
      </c>
      <c r="D57" s="1" t="s">
        <v>101</v>
      </c>
      <c r="E57" s="1" t="s">
        <v>144</v>
      </c>
      <c r="F57" s="1" t="s">
        <v>42</v>
      </c>
      <c r="G57" s="1" t="s">
        <v>60</v>
      </c>
      <c r="H57" s="1" t="s">
        <v>43</v>
      </c>
      <c r="I57" s="1">
        <v>51</v>
      </c>
      <c r="J57" s="11">
        <v>38824</v>
      </c>
      <c r="K57" s="12">
        <v>147436</v>
      </c>
      <c r="L57" s="13">
        <v>0.11</v>
      </c>
      <c r="M57" s="1" t="s">
        <v>44</v>
      </c>
      <c r="N57" s="1" t="s">
        <v>66</v>
      </c>
      <c r="O57" s="1"/>
    </row>
    <row r="58" spans="1:15" ht="15" customHeight="1" x14ac:dyDescent="0.3">
      <c r="A58" s="1">
        <v>357</v>
      </c>
      <c r="B58" s="1" t="s">
        <v>812</v>
      </c>
      <c r="C58" s="1" t="s">
        <v>813</v>
      </c>
      <c r="D58" s="1" t="s">
        <v>250</v>
      </c>
      <c r="E58" s="1" t="s">
        <v>144</v>
      </c>
      <c r="F58" s="1" t="s">
        <v>42</v>
      </c>
      <c r="G58" s="1" t="s">
        <v>60</v>
      </c>
      <c r="H58" s="1" t="s">
        <v>43</v>
      </c>
      <c r="I58" s="1">
        <v>52</v>
      </c>
      <c r="J58" s="11">
        <v>43667</v>
      </c>
      <c r="K58" s="12">
        <v>88220</v>
      </c>
      <c r="L58" s="13">
        <v>0</v>
      </c>
      <c r="M58" s="1" t="s">
        <v>22</v>
      </c>
      <c r="N58" s="1" t="s">
        <v>56</v>
      </c>
      <c r="O58" s="1"/>
    </row>
    <row r="59" spans="1:15" ht="15" customHeight="1" x14ac:dyDescent="0.3">
      <c r="A59" s="1">
        <v>358</v>
      </c>
      <c r="B59" s="1" t="s">
        <v>814</v>
      </c>
      <c r="C59" s="1" t="s">
        <v>815</v>
      </c>
      <c r="D59" s="1" t="s">
        <v>122</v>
      </c>
      <c r="E59" s="1" t="s">
        <v>5</v>
      </c>
      <c r="F59" s="1" t="s">
        <v>74</v>
      </c>
      <c r="G59" s="1" t="s">
        <v>60</v>
      </c>
      <c r="H59" s="1" t="s">
        <v>61</v>
      </c>
      <c r="I59" s="1">
        <v>44</v>
      </c>
      <c r="J59" s="11">
        <v>43927</v>
      </c>
      <c r="K59" s="12">
        <v>54295</v>
      </c>
      <c r="L59" s="13">
        <v>0</v>
      </c>
      <c r="M59" s="1" t="s">
        <v>44</v>
      </c>
      <c r="N59" s="1" t="s">
        <v>45</v>
      </c>
      <c r="O59" s="1"/>
    </row>
    <row r="60" spans="1:15" ht="15" customHeight="1" x14ac:dyDescent="0.3">
      <c r="A60" s="1">
        <v>359</v>
      </c>
      <c r="B60" s="1" t="s">
        <v>816</v>
      </c>
      <c r="C60" s="1" t="s">
        <v>817</v>
      </c>
      <c r="D60" s="1" t="s">
        <v>107</v>
      </c>
      <c r="E60" s="1" t="s">
        <v>144</v>
      </c>
      <c r="F60" s="1" t="s">
        <v>49</v>
      </c>
      <c r="G60" s="1" t="s">
        <v>60</v>
      </c>
      <c r="H60" s="1" t="s">
        <v>61</v>
      </c>
      <c r="I60" s="1">
        <v>44</v>
      </c>
      <c r="J60" s="11">
        <v>38150</v>
      </c>
      <c r="K60" s="12">
        <v>246538</v>
      </c>
      <c r="L60" s="13">
        <v>0.35</v>
      </c>
      <c r="M60" s="1" t="s">
        <v>44</v>
      </c>
      <c r="N60" s="1" t="s">
        <v>88</v>
      </c>
      <c r="O60" s="1"/>
    </row>
    <row r="61" spans="1:15" ht="15" customHeight="1" x14ac:dyDescent="0.3">
      <c r="A61" s="1">
        <v>360</v>
      </c>
      <c r="B61" s="1" t="s">
        <v>818</v>
      </c>
      <c r="C61" s="1" t="s">
        <v>819</v>
      </c>
      <c r="D61" s="1" t="s">
        <v>177</v>
      </c>
      <c r="E61" s="1" t="s">
        <v>54</v>
      </c>
      <c r="F61" s="1" t="s">
        <v>74</v>
      </c>
      <c r="G61" s="1" t="s">
        <v>24</v>
      </c>
      <c r="H61" s="1" t="s">
        <v>61</v>
      </c>
      <c r="I61" s="1">
        <v>40</v>
      </c>
      <c r="J61" s="11">
        <v>38822</v>
      </c>
      <c r="K61" s="12">
        <v>43645</v>
      </c>
      <c r="L61" s="13">
        <v>0</v>
      </c>
      <c r="M61" s="1" t="s">
        <v>44</v>
      </c>
      <c r="N61" s="1" t="s">
        <v>66</v>
      </c>
      <c r="O61" s="11">
        <v>39577</v>
      </c>
    </row>
    <row r="62" spans="1:15" ht="15" customHeight="1" x14ac:dyDescent="0.3">
      <c r="A62" s="1">
        <v>361</v>
      </c>
      <c r="B62" s="1" t="s">
        <v>820</v>
      </c>
      <c r="C62" s="1" t="s">
        <v>821</v>
      </c>
      <c r="D62" s="1" t="s">
        <v>87</v>
      </c>
      <c r="E62" s="1" t="s">
        <v>144</v>
      </c>
      <c r="F62" s="1" t="s">
        <v>42</v>
      </c>
      <c r="G62" s="1" t="s">
        <v>24</v>
      </c>
      <c r="H62" s="1" t="s">
        <v>43</v>
      </c>
      <c r="I62" s="1">
        <v>25</v>
      </c>
      <c r="J62" s="11">
        <v>44662</v>
      </c>
      <c r="K62" s="12">
        <v>125644</v>
      </c>
      <c r="L62" s="13">
        <v>7.0000000000000007E-2</v>
      </c>
      <c r="M62" s="1" t="s">
        <v>44</v>
      </c>
      <c r="N62" s="1" t="s">
        <v>62</v>
      </c>
      <c r="O62" s="1"/>
    </row>
    <row r="63" spans="1:15" ht="15" customHeight="1" x14ac:dyDescent="0.3">
      <c r="A63" s="1">
        <v>362</v>
      </c>
      <c r="B63" s="1" t="s">
        <v>822</v>
      </c>
      <c r="C63" s="1" t="s">
        <v>823</v>
      </c>
      <c r="D63" s="1" t="s">
        <v>112</v>
      </c>
      <c r="E63" s="1" t="s">
        <v>54</v>
      </c>
      <c r="F63" s="1" t="s">
        <v>55</v>
      </c>
      <c r="G63" s="1" t="s">
        <v>60</v>
      </c>
      <c r="H63" s="1" t="s">
        <v>61</v>
      </c>
      <c r="I63" s="1">
        <v>32</v>
      </c>
      <c r="J63" s="11">
        <v>43114</v>
      </c>
      <c r="K63" s="12">
        <v>78414</v>
      </c>
      <c r="L63" s="13">
        <v>0</v>
      </c>
      <c r="M63" s="1" t="s">
        <v>44</v>
      </c>
      <c r="N63" s="1" t="s">
        <v>62</v>
      </c>
      <c r="O63" s="1"/>
    </row>
    <row r="64" spans="1:15" ht="15" customHeight="1" x14ac:dyDescent="0.3">
      <c r="A64" s="1">
        <v>363</v>
      </c>
      <c r="B64" s="1" t="s">
        <v>824</v>
      </c>
      <c r="C64" s="1" t="s">
        <v>825</v>
      </c>
      <c r="D64" s="1" t="s">
        <v>72</v>
      </c>
      <c r="E64" s="1" t="s">
        <v>98</v>
      </c>
      <c r="F64" s="1" t="s">
        <v>74</v>
      </c>
      <c r="G64" s="1" t="s">
        <v>60</v>
      </c>
      <c r="H64" s="1" t="s">
        <v>61</v>
      </c>
      <c r="I64" s="1">
        <v>45</v>
      </c>
      <c r="J64" s="11">
        <v>41299</v>
      </c>
      <c r="K64" s="12">
        <v>88016</v>
      </c>
      <c r="L64" s="13">
        <v>0</v>
      </c>
      <c r="M64" s="1" t="s">
        <v>155</v>
      </c>
      <c r="N64" s="1" t="s">
        <v>156</v>
      </c>
      <c r="O64" s="1"/>
    </row>
    <row r="65" spans="1:15" ht="15" customHeight="1" x14ac:dyDescent="0.3">
      <c r="A65" s="1">
        <v>364</v>
      </c>
      <c r="B65" s="1" t="s">
        <v>826</v>
      </c>
      <c r="C65" s="1" t="s">
        <v>827</v>
      </c>
      <c r="D65" s="1" t="s">
        <v>198</v>
      </c>
      <c r="E65" s="1" t="s">
        <v>54</v>
      </c>
      <c r="F65" s="1" t="s">
        <v>49</v>
      </c>
      <c r="G65" s="1" t="s">
        <v>60</v>
      </c>
      <c r="H65" s="1" t="s">
        <v>84</v>
      </c>
      <c r="I65" s="1">
        <v>56</v>
      </c>
      <c r="J65" s="11">
        <v>44446</v>
      </c>
      <c r="K65" s="12">
        <v>66561</v>
      </c>
      <c r="L65" s="13">
        <v>0.06</v>
      </c>
      <c r="M65" s="1" t="s">
        <v>44</v>
      </c>
      <c r="N65" s="1" t="s">
        <v>50</v>
      </c>
      <c r="O65" s="1"/>
    </row>
    <row r="66" spans="1:15" ht="15" customHeight="1" x14ac:dyDescent="0.3">
      <c r="A66" s="1">
        <v>365</v>
      </c>
      <c r="B66" s="1" t="s">
        <v>828</v>
      </c>
      <c r="C66" s="1" t="s">
        <v>829</v>
      </c>
      <c r="D66" s="1" t="s">
        <v>426</v>
      </c>
      <c r="E66" s="1" t="s">
        <v>41</v>
      </c>
      <c r="F66" s="1" t="s">
        <v>55</v>
      </c>
      <c r="G66" s="1" t="s">
        <v>60</v>
      </c>
      <c r="H66" s="1" t="s">
        <v>61</v>
      </c>
      <c r="I66" s="1">
        <v>52</v>
      </c>
      <c r="J66" s="11">
        <v>37188</v>
      </c>
      <c r="K66" s="12">
        <v>89811</v>
      </c>
      <c r="L66" s="13">
        <v>0</v>
      </c>
      <c r="M66" s="1" t="s">
        <v>155</v>
      </c>
      <c r="N66" s="1" t="s">
        <v>156</v>
      </c>
      <c r="O66" s="11">
        <v>44793</v>
      </c>
    </row>
    <row r="67" spans="1:15" ht="15" customHeight="1" x14ac:dyDescent="0.3">
      <c r="A67" s="1">
        <v>366</v>
      </c>
      <c r="B67" s="1" t="s">
        <v>830</v>
      </c>
      <c r="C67" s="1" t="s">
        <v>831</v>
      </c>
      <c r="D67" s="1" t="s">
        <v>87</v>
      </c>
      <c r="E67" s="1" t="s">
        <v>54</v>
      </c>
      <c r="F67" s="1" t="s">
        <v>42</v>
      </c>
      <c r="G67" s="1" t="s">
        <v>24</v>
      </c>
      <c r="H67" s="1" t="s">
        <v>43</v>
      </c>
      <c r="I67" s="1">
        <v>49</v>
      </c>
      <c r="J67" s="11">
        <v>40324</v>
      </c>
      <c r="K67" s="12">
        <v>125506</v>
      </c>
      <c r="L67" s="13">
        <v>0.09</v>
      </c>
      <c r="M67" s="1" t="s">
        <v>44</v>
      </c>
      <c r="N67" s="1" t="s">
        <v>62</v>
      </c>
      <c r="O67" s="1"/>
    </row>
    <row r="68" spans="1:15" ht="15" customHeight="1" x14ac:dyDescent="0.3">
      <c r="A68" s="1">
        <v>367</v>
      </c>
      <c r="B68" s="1" t="s">
        <v>832</v>
      </c>
      <c r="C68" s="1" t="s">
        <v>833</v>
      </c>
      <c r="D68" s="1" t="s">
        <v>78</v>
      </c>
      <c r="E68" s="1" t="s">
        <v>79</v>
      </c>
      <c r="F68" s="1" t="s">
        <v>42</v>
      </c>
      <c r="G68" s="1" t="s">
        <v>60</v>
      </c>
      <c r="H68" s="1" t="s">
        <v>43</v>
      </c>
      <c r="I68" s="1">
        <v>46</v>
      </c>
      <c r="J68" s="11">
        <v>40050</v>
      </c>
      <c r="K68" s="12">
        <v>56409</v>
      </c>
      <c r="L68" s="13">
        <v>0</v>
      </c>
      <c r="M68" s="1" t="s">
        <v>44</v>
      </c>
      <c r="N68" s="1" t="s">
        <v>45</v>
      </c>
      <c r="O68" s="1"/>
    </row>
    <row r="69" spans="1:15" ht="15" customHeight="1" x14ac:dyDescent="0.3">
      <c r="A69" s="1">
        <v>368</v>
      </c>
      <c r="B69" s="1" t="s">
        <v>834</v>
      </c>
      <c r="C69" s="1" t="s">
        <v>835</v>
      </c>
      <c r="D69" s="1" t="s">
        <v>101</v>
      </c>
      <c r="E69" s="1" t="s">
        <v>5</v>
      </c>
      <c r="F69" s="1" t="s">
        <v>55</v>
      </c>
      <c r="G69" s="1" t="s">
        <v>60</v>
      </c>
      <c r="H69" s="1" t="s">
        <v>43</v>
      </c>
      <c r="I69" s="1">
        <v>39</v>
      </c>
      <c r="J69" s="11">
        <v>40961</v>
      </c>
      <c r="K69" s="12">
        <v>122058</v>
      </c>
      <c r="L69" s="13">
        <v>0.14000000000000001</v>
      </c>
      <c r="M69" s="1" t="s">
        <v>22</v>
      </c>
      <c r="N69" s="1" t="s">
        <v>129</v>
      </c>
      <c r="O69" s="1"/>
    </row>
    <row r="70" spans="1:15" ht="15" customHeight="1" x14ac:dyDescent="0.3">
      <c r="A70" s="1">
        <v>369</v>
      </c>
      <c r="B70" s="1" t="s">
        <v>836</v>
      </c>
      <c r="C70" s="1" t="s">
        <v>837</v>
      </c>
      <c r="D70" s="1" t="s">
        <v>72</v>
      </c>
      <c r="E70" s="1" t="s">
        <v>5</v>
      </c>
      <c r="F70" s="1" t="s">
        <v>42</v>
      </c>
      <c r="G70" s="1" t="s">
        <v>60</v>
      </c>
      <c r="H70" s="1" t="s">
        <v>61</v>
      </c>
      <c r="I70" s="1">
        <v>55</v>
      </c>
      <c r="J70" s="11">
        <v>35883</v>
      </c>
      <c r="K70" s="12">
        <v>82550</v>
      </c>
      <c r="L70" s="13">
        <v>0</v>
      </c>
      <c r="M70" s="1" t="s">
        <v>44</v>
      </c>
      <c r="N70" s="1" t="s">
        <v>50</v>
      </c>
      <c r="O70" s="1"/>
    </row>
    <row r="71" spans="1:15" ht="15" customHeight="1" x14ac:dyDescent="0.3">
      <c r="A71" s="1">
        <v>370</v>
      </c>
      <c r="B71" s="1" t="s">
        <v>838</v>
      </c>
      <c r="C71" s="1" t="s">
        <v>839</v>
      </c>
      <c r="D71" s="1" t="s">
        <v>83</v>
      </c>
      <c r="E71" s="1" t="s">
        <v>54</v>
      </c>
      <c r="F71" s="1" t="s">
        <v>42</v>
      </c>
      <c r="G71" s="1" t="s">
        <v>24</v>
      </c>
      <c r="H71" s="1" t="s">
        <v>43</v>
      </c>
      <c r="I71" s="1">
        <v>34</v>
      </c>
      <c r="J71" s="11">
        <v>41167</v>
      </c>
      <c r="K71" s="12">
        <v>93760</v>
      </c>
      <c r="L71" s="13">
        <v>0</v>
      </c>
      <c r="M71" s="1" t="s">
        <v>44</v>
      </c>
      <c r="N71" s="1" t="s">
        <v>88</v>
      </c>
      <c r="O71" s="1"/>
    </row>
    <row r="72" spans="1:15" ht="15" customHeight="1" x14ac:dyDescent="0.3">
      <c r="A72" s="1">
        <v>371</v>
      </c>
      <c r="B72" s="1" t="s">
        <v>840</v>
      </c>
      <c r="C72" s="1" t="s">
        <v>841</v>
      </c>
      <c r="D72" s="1" t="s">
        <v>48</v>
      </c>
      <c r="E72" s="1" t="s">
        <v>5</v>
      </c>
      <c r="F72" s="1" t="s">
        <v>55</v>
      </c>
      <c r="G72" s="1" t="s">
        <v>60</v>
      </c>
      <c r="H72" s="1" t="s">
        <v>102</v>
      </c>
      <c r="I72" s="1">
        <v>56</v>
      </c>
      <c r="J72" s="11">
        <v>41079</v>
      </c>
      <c r="K72" s="12">
        <v>55008</v>
      </c>
      <c r="L72" s="13">
        <v>0</v>
      </c>
      <c r="M72" s="1" t="s">
        <v>44</v>
      </c>
      <c r="N72" s="1" t="s">
        <v>66</v>
      </c>
      <c r="O72" s="1"/>
    </row>
    <row r="73" spans="1:15" ht="15" customHeight="1" x14ac:dyDescent="0.3">
      <c r="A73" s="1">
        <v>372</v>
      </c>
      <c r="B73" s="1" t="s">
        <v>842</v>
      </c>
      <c r="C73" s="1" t="s">
        <v>843</v>
      </c>
      <c r="D73" s="1" t="s">
        <v>78</v>
      </c>
      <c r="E73" s="1" t="s">
        <v>98</v>
      </c>
      <c r="F73" s="1" t="s">
        <v>55</v>
      </c>
      <c r="G73" s="1" t="s">
        <v>24</v>
      </c>
      <c r="H73" s="1" t="s">
        <v>61</v>
      </c>
      <c r="I73" s="1">
        <v>56</v>
      </c>
      <c r="J73" s="11">
        <v>41180</v>
      </c>
      <c r="K73" s="12">
        <v>65368</v>
      </c>
      <c r="L73" s="13">
        <v>0</v>
      </c>
      <c r="M73" s="1" t="s">
        <v>44</v>
      </c>
      <c r="N73" s="1" t="s">
        <v>62</v>
      </c>
      <c r="O73" s="1"/>
    </row>
    <row r="74" spans="1:15" ht="15" customHeight="1" x14ac:dyDescent="0.3">
      <c r="A74" s="1">
        <v>373</v>
      </c>
      <c r="B74" s="1" t="s">
        <v>844</v>
      </c>
      <c r="C74" s="1" t="s">
        <v>845</v>
      </c>
      <c r="D74" s="1" t="s">
        <v>152</v>
      </c>
      <c r="E74" s="1" t="s">
        <v>41</v>
      </c>
      <c r="F74" s="1" t="s">
        <v>55</v>
      </c>
      <c r="G74" s="1" t="s">
        <v>24</v>
      </c>
      <c r="H74" s="1" t="s">
        <v>43</v>
      </c>
      <c r="I74" s="1">
        <v>62</v>
      </c>
      <c r="J74" s="11">
        <v>42845</v>
      </c>
      <c r="K74" s="12">
        <v>83955</v>
      </c>
      <c r="L74" s="13">
        <v>0</v>
      </c>
      <c r="M74" s="1" t="s">
        <v>44</v>
      </c>
      <c r="N74" s="1" t="s">
        <v>69</v>
      </c>
      <c r="O74" s="1"/>
    </row>
    <row r="75" spans="1:15" ht="15" customHeight="1" x14ac:dyDescent="0.3">
      <c r="A75" s="1">
        <v>374</v>
      </c>
      <c r="B75" s="1" t="s">
        <v>846</v>
      </c>
      <c r="C75" s="1" t="s">
        <v>847</v>
      </c>
      <c r="D75" s="1" t="s">
        <v>107</v>
      </c>
      <c r="E75" s="1" t="s">
        <v>98</v>
      </c>
      <c r="F75" s="1" t="s">
        <v>74</v>
      </c>
      <c r="G75" s="1" t="s">
        <v>60</v>
      </c>
      <c r="H75" s="1" t="s">
        <v>61</v>
      </c>
      <c r="I75" s="1">
        <v>60</v>
      </c>
      <c r="J75" s="11">
        <v>35788</v>
      </c>
      <c r="K75" s="12">
        <v>231907</v>
      </c>
      <c r="L75" s="13">
        <v>0.38</v>
      </c>
      <c r="M75" s="1" t="s">
        <v>44</v>
      </c>
      <c r="N75" s="1" t="s">
        <v>66</v>
      </c>
      <c r="O75" s="1"/>
    </row>
    <row r="76" spans="1:15" ht="15" customHeight="1" x14ac:dyDescent="0.3">
      <c r="A76" s="1">
        <v>375</v>
      </c>
      <c r="B76" s="1" t="s">
        <v>848</v>
      </c>
      <c r="C76" s="1" t="s">
        <v>849</v>
      </c>
      <c r="D76" s="1" t="s">
        <v>59</v>
      </c>
      <c r="E76" s="1" t="s">
        <v>54</v>
      </c>
      <c r="F76" s="1" t="s">
        <v>42</v>
      </c>
      <c r="G76" s="1" t="s">
        <v>24</v>
      </c>
      <c r="H76" s="1" t="s">
        <v>84</v>
      </c>
      <c r="I76" s="1">
        <v>42</v>
      </c>
      <c r="J76" s="11">
        <v>40072</v>
      </c>
      <c r="K76" s="12">
        <v>97628</v>
      </c>
      <c r="L76" s="13">
        <v>0</v>
      </c>
      <c r="M76" s="1" t="s">
        <v>44</v>
      </c>
      <c r="N76" s="1" t="s">
        <v>69</v>
      </c>
      <c r="O76" s="1"/>
    </row>
    <row r="77" spans="1:15" ht="15" customHeight="1" x14ac:dyDescent="0.3">
      <c r="A77" s="1">
        <v>376</v>
      </c>
      <c r="B77" s="1" t="s">
        <v>850</v>
      </c>
      <c r="C77" s="1" t="s">
        <v>851</v>
      </c>
      <c r="D77" s="1" t="s">
        <v>59</v>
      </c>
      <c r="E77" s="1" t="s">
        <v>54</v>
      </c>
      <c r="F77" s="1" t="s">
        <v>42</v>
      </c>
      <c r="G77" s="1" t="s">
        <v>24</v>
      </c>
      <c r="H77" s="1" t="s">
        <v>61</v>
      </c>
      <c r="I77" s="1">
        <v>27</v>
      </c>
      <c r="J77" s="11">
        <v>44096</v>
      </c>
      <c r="K77" s="12">
        <v>88142</v>
      </c>
      <c r="L77" s="13">
        <v>0</v>
      </c>
      <c r="M77" s="1" t="s">
        <v>44</v>
      </c>
      <c r="N77" s="1" t="s">
        <v>45</v>
      </c>
      <c r="O77" s="1"/>
    </row>
    <row r="78" spans="1:15" ht="15" customHeight="1" x14ac:dyDescent="0.3">
      <c r="A78" s="1">
        <v>377</v>
      </c>
      <c r="B78" s="1" t="s">
        <v>852</v>
      </c>
      <c r="C78" s="1" t="s">
        <v>853</v>
      </c>
      <c r="D78" s="1" t="s">
        <v>152</v>
      </c>
      <c r="E78" s="1" t="s">
        <v>41</v>
      </c>
      <c r="F78" s="1" t="s">
        <v>49</v>
      </c>
      <c r="G78" s="1" t="s">
        <v>60</v>
      </c>
      <c r="H78" s="1" t="s">
        <v>43</v>
      </c>
      <c r="I78" s="1">
        <v>37</v>
      </c>
      <c r="J78" s="11">
        <v>43892</v>
      </c>
      <c r="K78" s="12">
        <v>83465</v>
      </c>
      <c r="L78" s="13">
        <v>0</v>
      </c>
      <c r="M78" s="1" t="s">
        <v>22</v>
      </c>
      <c r="N78" s="1" t="s">
        <v>129</v>
      </c>
      <c r="O78" s="1"/>
    </row>
    <row r="79" spans="1:15" ht="15" customHeight="1" x14ac:dyDescent="0.3">
      <c r="A79" s="1">
        <v>378</v>
      </c>
      <c r="B79" s="1" t="s">
        <v>854</v>
      </c>
      <c r="C79" s="1" t="s">
        <v>855</v>
      </c>
      <c r="D79" s="1" t="s">
        <v>65</v>
      </c>
      <c r="E79" s="1" t="s">
        <v>54</v>
      </c>
      <c r="F79" s="1" t="s">
        <v>42</v>
      </c>
      <c r="G79" s="1" t="s">
        <v>24</v>
      </c>
      <c r="H79" s="1" t="s">
        <v>61</v>
      </c>
      <c r="I79" s="1">
        <v>29</v>
      </c>
      <c r="J79" s="11">
        <v>44570</v>
      </c>
      <c r="K79" s="12">
        <v>197731</v>
      </c>
      <c r="L79" s="13">
        <v>0.15</v>
      </c>
      <c r="M79" s="1" t="s">
        <v>44</v>
      </c>
      <c r="N79" s="1" t="s">
        <v>62</v>
      </c>
      <c r="O79" s="1"/>
    </row>
    <row r="80" spans="1:15" ht="15" customHeight="1" x14ac:dyDescent="0.3">
      <c r="A80" s="1">
        <v>379</v>
      </c>
      <c r="B80" s="1" t="s">
        <v>856</v>
      </c>
      <c r="C80" s="1" t="s">
        <v>857</v>
      </c>
      <c r="D80" s="1" t="s">
        <v>101</v>
      </c>
      <c r="E80" s="1" t="s">
        <v>73</v>
      </c>
      <c r="F80" s="1" t="s">
        <v>55</v>
      </c>
      <c r="G80" s="1" t="s">
        <v>24</v>
      </c>
      <c r="H80" s="1" t="s">
        <v>43</v>
      </c>
      <c r="I80" s="1">
        <v>32</v>
      </c>
      <c r="J80" s="11">
        <v>41988</v>
      </c>
      <c r="K80" s="12">
        <v>151758</v>
      </c>
      <c r="L80" s="13">
        <v>0.12</v>
      </c>
      <c r="M80" s="1" t="s">
        <v>22</v>
      </c>
      <c r="N80" s="1" t="s">
        <v>129</v>
      </c>
      <c r="O80" s="1"/>
    </row>
    <row r="81" spans="1:15" ht="15" customHeight="1" x14ac:dyDescent="0.3">
      <c r="A81" s="1">
        <v>380</v>
      </c>
      <c r="B81" s="1" t="s">
        <v>858</v>
      </c>
      <c r="C81" s="1" t="s">
        <v>859</v>
      </c>
      <c r="D81" s="1" t="s">
        <v>65</v>
      </c>
      <c r="E81" s="1" t="s">
        <v>79</v>
      </c>
      <c r="F81" s="1" t="s">
        <v>55</v>
      </c>
      <c r="G81" s="1" t="s">
        <v>24</v>
      </c>
      <c r="H81" s="1" t="s">
        <v>43</v>
      </c>
      <c r="I81" s="1">
        <v>33</v>
      </c>
      <c r="J81" s="11">
        <v>41525</v>
      </c>
      <c r="K81" s="12">
        <v>164340</v>
      </c>
      <c r="L81" s="13">
        <v>0.15</v>
      </c>
      <c r="M81" s="1" t="s">
        <v>44</v>
      </c>
      <c r="N81" s="1" t="s">
        <v>50</v>
      </c>
      <c r="O81" s="1"/>
    </row>
    <row r="82" spans="1:15" ht="15" customHeight="1" x14ac:dyDescent="0.3">
      <c r="A82" s="1">
        <v>381</v>
      </c>
      <c r="B82" s="1" t="s">
        <v>860</v>
      </c>
      <c r="C82" s="1" t="s">
        <v>861</v>
      </c>
      <c r="D82" s="1" t="s">
        <v>40</v>
      </c>
      <c r="E82" s="1" t="s">
        <v>41</v>
      </c>
      <c r="F82" s="1" t="s">
        <v>74</v>
      </c>
      <c r="G82" s="1" t="s">
        <v>60</v>
      </c>
      <c r="H82" s="1" t="s">
        <v>61</v>
      </c>
      <c r="I82" s="1">
        <v>42</v>
      </c>
      <c r="J82" s="11">
        <v>38802</v>
      </c>
      <c r="K82" s="12">
        <v>104916</v>
      </c>
      <c r="L82" s="13">
        <v>0</v>
      </c>
      <c r="M82" s="1" t="s">
        <v>155</v>
      </c>
      <c r="N82" s="1" t="s">
        <v>307</v>
      </c>
      <c r="O82" s="1"/>
    </row>
    <row r="83" spans="1:15" ht="15" customHeight="1" x14ac:dyDescent="0.3">
      <c r="A83" s="1">
        <v>382</v>
      </c>
      <c r="B83" s="1" t="s">
        <v>862</v>
      </c>
      <c r="C83" s="1" t="s">
        <v>863</v>
      </c>
      <c r="D83" s="1" t="s">
        <v>48</v>
      </c>
      <c r="E83" s="1" t="s">
        <v>79</v>
      </c>
      <c r="F83" s="1" t="s">
        <v>74</v>
      </c>
      <c r="G83" s="1" t="s">
        <v>24</v>
      </c>
      <c r="H83" s="1" t="s">
        <v>43</v>
      </c>
      <c r="I83" s="1">
        <v>60</v>
      </c>
      <c r="J83" s="11">
        <v>35452</v>
      </c>
      <c r="K83" s="12">
        <v>42536</v>
      </c>
      <c r="L83" s="13">
        <v>0</v>
      </c>
      <c r="M83" s="1" t="s">
        <v>44</v>
      </c>
      <c r="N83" s="1" t="s">
        <v>45</v>
      </c>
      <c r="O83" s="1"/>
    </row>
    <row r="84" spans="1:15" ht="15" customHeight="1" x14ac:dyDescent="0.3">
      <c r="A84" s="1">
        <v>383</v>
      </c>
      <c r="B84" s="1" t="s">
        <v>864</v>
      </c>
      <c r="C84" s="1" t="s">
        <v>865</v>
      </c>
      <c r="D84" s="1" t="s">
        <v>107</v>
      </c>
      <c r="E84" s="1" t="s">
        <v>79</v>
      </c>
      <c r="F84" s="1" t="s">
        <v>55</v>
      </c>
      <c r="G84" s="1" t="s">
        <v>60</v>
      </c>
      <c r="H84" s="1" t="s">
        <v>43</v>
      </c>
      <c r="I84" s="1">
        <v>51</v>
      </c>
      <c r="J84" s="11">
        <v>39908</v>
      </c>
      <c r="K84" s="12">
        <v>195171</v>
      </c>
      <c r="L84" s="13">
        <v>0.33</v>
      </c>
      <c r="M84" s="1" t="s">
        <v>44</v>
      </c>
      <c r="N84" s="1" t="s">
        <v>62</v>
      </c>
      <c r="O84" s="1"/>
    </row>
    <row r="85" spans="1:15" ht="15" customHeight="1" x14ac:dyDescent="0.3">
      <c r="A85" s="1">
        <v>384</v>
      </c>
      <c r="B85" s="1" t="s">
        <v>866</v>
      </c>
      <c r="C85" s="1" t="s">
        <v>867</v>
      </c>
      <c r="D85" s="1" t="s">
        <v>149</v>
      </c>
      <c r="E85" s="1" t="s">
        <v>144</v>
      </c>
      <c r="F85" s="1" t="s">
        <v>42</v>
      </c>
      <c r="G85" s="1" t="s">
        <v>60</v>
      </c>
      <c r="H85" s="1" t="s">
        <v>43</v>
      </c>
      <c r="I85" s="1">
        <v>50</v>
      </c>
      <c r="J85" s="11">
        <v>43977</v>
      </c>
      <c r="K85" s="12">
        <v>45290</v>
      </c>
      <c r="L85" s="13">
        <v>0</v>
      </c>
      <c r="M85" s="1" t="s">
        <v>22</v>
      </c>
      <c r="N85" s="1" t="s">
        <v>75</v>
      </c>
      <c r="O85" s="11">
        <v>44412</v>
      </c>
    </row>
    <row r="86" spans="1:15" ht="15" customHeight="1" x14ac:dyDescent="0.3">
      <c r="A86" s="1">
        <v>385</v>
      </c>
      <c r="B86" s="1" t="s">
        <v>868</v>
      </c>
      <c r="C86" s="1" t="s">
        <v>869</v>
      </c>
      <c r="D86" s="1" t="s">
        <v>107</v>
      </c>
      <c r="E86" s="1" t="s">
        <v>79</v>
      </c>
      <c r="F86" s="1" t="s">
        <v>74</v>
      </c>
      <c r="G86" s="1" t="s">
        <v>24</v>
      </c>
      <c r="H86" s="1" t="s">
        <v>61</v>
      </c>
      <c r="I86" s="1">
        <v>50</v>
      </c>
      <c r="J86" s="11">
        <v>40158</v>
      </c>
      <c r="K86" s="12">
        <v>203306</v>
      </c>
      <c r="L86" s="13">
        <v>0.38</v>
      </c>
      <c r="M86" s="1" t="s">
        <v>44</v>
      </c>
      <c r="N86" s="1" t="s">
        <v>62</v>
      </c>
      <c r="O86" s="1"/>
    </row>
    <row r="87" spans="1:15" ht="15" customHeight="1" x14ac:dyDescent="0.3">
      <c r="A87" s="1">
        <v>386</v>
      </c>
      <c r="B87" s="1" t="s">
        <v>870</v>
      </c>
      <c r="C87" s="1" t="s">
        <v>871</v>
      </c>
      <c r="D87" s="1" t="s">
        <v>78</v>
      </c>
      <c r="E87" s="1" t="s">
        <v>5</v>
      </c>
      <c r="F87" s="1" t="s">
        <v>74</v>
      </c>
      <c r="G87" s="1" t="s">
        <v>24</v>
      </c>
      <c r="H87" s="1" t="s">
        <v>61</v>
      </c>
      <c r="I87" s="1">
        <v>26</v>
      </c>
      <c r="J87" s="11">
        <v>44728</v>
      </c>
      <c r="K87" s="12">
        <v>66865</v>
      </c>
      <c r="L87" s="13">
        <v>0</v>
      </c>
      <c r="M87" s="1" t="s">
        <v>155</v>
      </c>
      <c r="N87" s="1" t="s">
        <v>156</v>
      </c>
      <c r="O87" s="1"/>
    </row>
    <row r="88" spans="1:15" ht="15" customHeight="1" x14ac:dyDescent="0.3">
      <c r="A88" s="1">
        <v>387</v>
      </c>
      <c r="B88" s="1" t="s">
        <v>872</v>
      </c>
      <c r="C88" s="1" t="s">
        <v>873</v>
      </c>
      <c r="D88" s="1" t="s">
        <v>398</v>
      </c>
      <c r="E88" s="1" t="s">
        <v>54</v>
      </c>
      <c r="F88" s="1" t="s">
        <v>49</v>
      </c>
      <c r="G88" s="1" t="s">
        <v>24</v>
      </c>
      <c r="H88" s="1" t="s">
        <v>43</v>
      </c>
      <c r="I88" s="1">
        <v>30</v>
      </c>
      <c r="J88" s="11">
        <v>44851</v>
      </c>
      <c r="K88" s="12">
        <v>89164</v>
      </c>
      <c r="L88" s="13">
        <v>0</v>
      </c>
      <c r="M88" s="1" t="s">
        <v>44</v>
      </c>
      <c r="N88" s="1" t="s">
        <v>69</v>
      </c>
      <c r="O88" s="1"/>
    </row>
    <row r="89" spans="1:15" ht="15" customHeight="1" x14ac:dyDescent="0.3">
      <c r="A89" s="1">
        <v>388</v>
      </c>
      <c r="B89" s="1" t="s">
        <v>874</v>
      </c>
      <c r="C89" s="1" t="s">
        <v>875</v>
      </c>
      <c r="D89" s="1" t="s">
        <v>72</v>
      </c>
      <c r="E89" s="1" t="s">
        <v>5</v>
      </c>
      <c r="F89" s="1" t="s">
        <v>42</v>
      </c>
      <c r="G89" s="1" t="s">
        <v>60</v>
      </c>
      <c r="H89" s="1" t="s">
        <v>43</v>
      </c>
      <c r="I89" s="1">
        <v>35</v>
      </c>
      <c r="J89" s="11">
        <v>44497</v>
      </c>
      <c r="K89" s="12">
        <v>75602</v>
      </c>
      <c r="L89" s="13">
        <v>0</v>
      </c>
      <c r="M89" s="1" t="s">
        <v>44</v>
      </c>
      <c r="N89" s="1" t="s">
        <v>88</v>
      </c>
      <c r="O89" s="1"/>
    </row>
    <row r="90" spans="1:15" ht="15" customHeight="1" x14ac:dyDescent="0.3">
      <c r="A90" s="1">
        <v>389</v>
      </c>
      <c r="B90" s="1" t="s">
        <v>876</v>
      </c>
      <c r="C90" s="1" t="s">
        <v>877</v>
      </c>
      <c r="D90" s="1" t="s">
        <v>53</v>
      </c>
      <c r="E90" s="1" t="s">
        <v>54</v>
      </c>
      <c r="F90" s="1" t="s">
        <v>74</v>
      </c>
      <c r="G90" s="1" t="s">
        <v>24</v>
      </c>
      <c r="H90" s="1" t="s">
        <v>84</v>
      </c>
      <c r="I90" s="1">
        <v>44</v>
      </c>
      <c r="J90" s="11">
        <v>44240</v>
      </c>
      <c r="K90" s="12">
        <v>92939</v>
      </c>
      <c r="L90" s="13">
        <v>0</v>
      </c>
      <c r="M90" s="1" t="s">
        <v>44</v>
      </c>
      <c r="N90" s="1" t="s">
        <v>66</v>
      </c>
      <c r="O90" s="1"/>
    </row>
    <row r="91" spans="1:15" ht="15" customHeight="1" x14ac:dyDescent="0.3">
      <c r="A91" s="1">
        <v>390</v>
      </c>
      <c r="B91" s="1" t="s">
        <v>878</v>
      </c>
      <c r="C91" s="1" t="s">
        <v>879</v>
      </c>
      <c r="D91" s="1" t="s">
        <v>78</v>
      </c>
      <c r="E91" s="1" t="s">
        <v>98</v>
      </c>
      <c r="F91" s="1" t="s">
        <v>74</v>
      </c>
      <c r="G91" s="1" t="s">
        <v>60</v>
      </c>
      <c r="H91" s="1" t="s">
        <v>102</v>
      </c>
      <c r="I91" s="1">
        <v>26</v>
      </c>
      <c r="J91" s="11">
        <v>43979</v>
      </c>
      <c r="K91" s="12">
        <v>64278</v>
      </c>
      <c r="L91" s="13">
        <v>0</v>
      </c>
      <c r="M91" s="1" t="s">
        <v>44</v>
      </c>
      <c r="N91" s="1" t="s">
        <v>45</v>
      </c>
      <c r="O91" s="1"/>
    </row>
    <row r="92" spans="1:15" ht="15" customHeight="1" x14ac:dyDescent="0.3">
      <c r="A92" s="1">
        <v>391</v>
      </c>
      <c r="B92" s="1" t="s">
        <v>880</v>
      </c>
      <c r="C92" s="1" t="s">
        <v>881</v>
      </c>
      <c r="D92" s="1" t="s">
        <v>245</v>
      </c>
      <c r="E92" s="1" t="s">
        <v>54</v>
      </c>
      <c r="F92" s="1" t="s">
        <v>55</v>
      </c>
      <c r="G92" s="1" t="s">
        <v>60</v>
      </c>
      <c r="H92" s="1" t="s">
        <v>61</v>
      </c>
      <c r="I92" s="1">
        <v>44</v>
      </c>
      <c r="J92" s="11">
        <v>41551</v>
      </c>
      <c r="K92" s="12">
        <v>72176</v>
      </c>
      <c r="L92" s="13">
        <v>0</v>
      </c>
      <c r="M92" s="1" t="s">
        <v>155</v>
      </c>
      <c r="N92" s="1" t="s">
        <v>156</v>
      </c>
      <c r="O92" s="1"/>
    </row>
    <row r="93" spans="1:15" ht="15" customHeight="1" x14ac:dyDescent="0.3">
      <c r="A93" s="1">
        <v>392</v>
      </c>
      <c r="B93" s="1" t="s">
        <v>882</v>
      </c>
      <c r="C93" s="1" t="s">
        <v>883</v>
      </c>
      <c r="D93" s="1" t="s">
        <v>198</v>
      </c>
      <c r="E93" s="1" t="s">
        <v>54</v>
      </c>
      <c r="F93" s="1" t="s">
        <v>49</v>
      </c>
      <c r="G93" s="1" t="s">
        <v>60</v>
      </c>
      <c r="H93" s="1" t="s">
        <v>84</v>
      </c>
      <c r="I93" s="1">
        <v>61</v>
      </c>
      <c r="J93" s="11">
        <v>40214</v>
      </c>
      <c r="K93" s="12">
        <v>87758</v>
      </c>
      <c r="L93" s="13">
        <v>0.09</v>
      </c>
      <c r="M93" s="1" t="s">
        <v>44</v>
      </c>
      <c r="N93" s="1" t="s">
        <v>62</v>
      </c>
      <c r="O93" s="1"/>
    </row>
    <row r="94" spans="1:15" ht="15" customHeight="1" x14ac:dyDescent="0.3">
      <c r="A94" s="1">
        <v>393</v>
      </c>
      <c r="B94" s="1" t="s">
        <v>884</v>
      </c>
      <c r="C94" s="1" t="s">
        <v>885</v>
      </c>
      <c r="D94" s="1" t="s">
        <v>78</v>
      </c>
      <c r="E94" s="1" t="s">
        <v>73</v>
      </c>
      <c r="F94" s="1" t="s">
        <v>49</v>
      </c>
      <c r="G94" s="1" t="s">
        <v>24</v>
      </c>
      <c r="H94" s="1" t="s">
        <v>43</v>
      </c>
      <c r="I94" s="1">
        <v>50</v>
      </c>
      <c r="J94" s="11">
        <v>37408</v>
      </c>
      <c r="K94" s="12">
        <v>54646</v>
      </c>
      <c r="L94" s="13">
        <v>0</v>
      </c>
      <c r="M94" s="1" t="s">
        <v>44</v>
      </c>
      <c r="N94" s="1" t="s">
        <v>62</v>
      </c>
      <c r="O94" s="1"/>
    </row>
    <row r="95" spans="1:15" ht="15" customHeight="1" x14ac:dyDescent="0.3">
      <c r="A95" s="1">
        <v>394</v>
      </c>
      <c r="B95" s="1" t="s">
        <v>886</v>
      </c>
      <c r="C95" s="1" t="s">
        <v>887</v>
      </c>
      <c r="D95" s="1" t="s">
        <v>265</v>
      </c>
      <c r="E95" s="1" t="s">
        <v>144</v>
      </c>
      <c r="F95" s="1" t="s">
        <v>49</v>
      </c>
      <c r="G95" s="1" t="s">
        <v>24</v>
      </c>
      <c r="H95" s="1" t="s">
        <v>61</v>
      </c>
      <c r="I95" s="1">
        <v>61</v>
      </c>
      <c r="J95" s="11">
        <v>40569</v>
      </c>
      <c r="K95" s="12">
        <v>73323</v>
      </c>
      <c r="L95" s="13">
        <v>0</v>
      </c>
      <c r="M95" s="1" t="s">
        <v>44</v>
      </c>
      <c r="N95" s="1" t="s">
        <v>66</v>
      </c>
      <c r="O95" s="1"/>
    </row>
    <row r="96" spans="1:15" ht="15" customHeight="1" x14ac:dyDescent="0.3">
      <c r="A96" s="1">
        <v>395</v>
      </c>
      <c r="B96" s="1" t="s">
        <v>888</v>
      </c>
      <c r="C96" s="1" t="s">
        <v>889</v>
      </c>
      <c r="D96" s="1" t="s">
        <v>65</v>
      </c>
      <c r="E96" s="1" t="s">
        <v>98</v>
      </c>
      <c r="F96" s="1" t="s">
        <v>74</v>
      </c>
      <c r="G96" s="1" t="s">
        <v>60</v>
      </c>
      <c r="H96" s="1" t="s">
        <v>84</v>
      </c>
      <c r="I96" s="1">
        <v>29</v>
      </c>
      <c r="J96" s="11">
        <v>44203</v>
      </c>
      <c r="K96" s="12">
        <v>151492</v>
      </c>
      <c r="L96" s="13">
        <v>0.21</v>
      </c>
      <c r="M96" s="1" t="s">
        <v>44</v>
      </c>
      <c r="N96" s="1" t="s">
        <v>45</v>
      </c>
      <c r="O96" s="1"/>
    </row>
    <row r="97" spans="1:15" ht="15" customHeight="1" x14ac:dyDescent="0.3">
      <c r="A97" s="1">
        <v>396</v>
      </c>
      <c r="B97" s="1" t="s">
        <v>890</v>
      </c>
      <c r="C97" s="1" t="s">
        <v>891</v>
      </c>
      <c r="D97" s="1" t="s">
        <v>101</v>
      </c>
      <c r="E97" s="1" t="s">
        <v>79</v>
      </c>
      <c r="F97" s="1" t="s">
        <v>49</v>
      </c>
      <c r="G97" s="1" t="s">
        <v>24</v>
      </c>
      <c r="H97" s="1" t="s">
        <v>61</v>
      </c>
      <c r="I97" s="1">
        <v>42</v>
      </c>
      <c r="J97" s="11">
        <v>38712</v>
      </c>
      <c r="K97" s="12">
        <v>138215</v>
      </c>
      <c r="L97" s="13">
        <v>0.12</v>
      </c>
      <c r="M97" s="1" t="s">
        <v>155</v>
      </c>
      <c r="N97" s="1" t="s">
        <v>307</v>
      </c>
      <c r="O97" s="1"/>
    </row>
    <row r="98" spans="1:15" ht="15" customHeight="1" x14ac:dyDescent="0.3">
      <c r="A98" s="1">
        <v>397</v>
      </c>
      <c r="B98" s="1" t="s">
        <v>892</v>
      </c>
      <c r="C98" s="1" t="s">
        <v>893</v>
      </c>
      <c r="D98" s="1" t="s">
        <v>101</v>
      </c>
      <c r="E98" s="1" t="s">
        <v>79</v>
      </c>
      <c r="F98" s="1" t="s">
        <v>74</v>
      </c>
      <c r="G98" s="1" t="s">
        <v>60</v>
      </c>
      <c r="H98" s="1" t="s">
        <v>102</v>
      </c>
      <c r="I98" s="1">
        <v>51</v>
      </c>
      <c r="J98" s="11">
        <v>41458</v>
      </c>
      <c r="K98" s="12">
        <v>135578</v>
      </c>
      <c r="L98" s="13">
        <v>0.1</v>
      </c>
      <c r="M98" s="1" t="s">
        <v>44</v>
      </c>
      <c r="N98" s="1" t="s">
        <v>88</v>
      </c>
      <c r="O98" s="11">
        <v>43287</v>
      </c>
    </row>
    <row r="99" spans="1:15" ht="15" customHeight="1" x14ac:dyDescent="0.3">
      <c r="A99" s="1">
        <v>398</v>
      </c>
      <c r="B99" s="1" t="s">
        <v>894</v>
      </c>
      <c r="C99" s="1" t="s">
        <v>895</v>
      </c>
      <c r="D99" s="1" t="s">
        <v>152</v>
      </c>
      <c r="E99" s="1" t="s">
        <v>41</v>
      </c>
      <c r="F99" s="1" t="s">
        <v>55</v>
      </c>
      <c r="G99" s="1" t="s">
        <v>60</v>
      </c>
      <c r="H99" s="1" t="s">
        <v>61</v>
      </c>
      <c r="I99" s="1">
        <v>27</v>
      </c>
      <c r="J99" s="11">
        <v>43801</v>
      </c>
      <c r="K99" s="12">
        <v>64297</v>
      </c>
      <c r="L99" s="13">
        <v>0</v>
      </c>
      <c r="M99" s="1" t="s">
        <v>155</v>
      </c>
      <c r="N99" s="1" t="s">
        <v>307</v>
      </c>
      <c r="O99" s="1"/>
    </row>
    <row r="100" spans="1:15" ht="15" customHeight="1" x14ac:dyDescent="0.3">
      <c r="A100" s="1">
        <v>399</v>
      </c>
      <c r="B100" s="1" t="s">
        <v>896</v>
      </c>
      <c r="C100" s="1" t="s">
        <v>897</v>
      </c>
      <c r="D100" s="1" t="s">
        <v>426</v>
      </c>
      <c r="E100" s="1" t="s">
        <v>41</v>
      </c>
      <c r="F100" s="1" t="s">
        <v>49</v>
      </c>
      <c r="G100" s="1" t="s">
        <v>24</v>
      </c>
      <c r="H100" s="1" t="s">
        <v>84</v>
      </c>
      <c r="I100" s="1">
        <v>52</v>
      </c>
      <c r="J100" s="11">
        <v>44375</v>
      </c>
      <c r="K100" s="12">
        <v>94857</v>
      </c>
      <c r="L100" s="13">
        <v>0</v>
      </c>
      <c r="M100" s="1" t="s">
        <v>44</v>
      </c>
      <c r="N100" s="1" t="s">
        <v>88</v>
      </c>
      <c r="O100" s="11">
        <v>44969</v>
      </c>
    </row>
    <row r="101" spans="1:15" ht="15" customHeight="1" x14ac:dyDescent="0.3">
      <c r="A101" s="1">
        <v>400</v>
      </c>
      <c r="B101" s="1" t="s">
        <v>898</v>
      </c>
      <c r="C101" s="1" t="s">
        <v>899</v>
      </c>
      <c r="D101" s="1" t="s">
        <v>426</v>
      </c>
      <c r="E101" s="1" t="s">
        <v>41</v>
      </c>
      <c r="F101" s="1" t="s">
        <v>55</v>
      </c>
      <c r="G101" s="1" t="s">
        <v>24</v>
      </c>
      <c r="H101" s="1" t="s">
        <v>43</v>
      </c>
      <c r="I101" s="1">
        <v>58</v>
      </c>
      <c r="J101" s="11">
        <v>40110</v>
      </c>
      <c r="K101" s="12">
        <v>77196</v>
      </c>
      <c r="L101" s="13">
        <v>0</v>
      </c>
      <c r="M101" s="1" t="s">
        <v>44</v>
      </c>
      <c r="N101" s="1" t="s">
        <v>66</v>
      </c>
      <c r="O101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AC667-B47E-4142-8258-967048D53BBB}">
  <sheetPr codeName="Sheet5">
    <tabColor rgb="FFB5D7EF"/>
  </sheetPr>
  <dimension ref="A1:O101"/>
  <sheetViews>
    <sheetView showGridLines="0" workbookViewId="0"/>
  </sheetViews>
  <sheetFormatPr defaultRowHeight="14.4" x14ac:dyDescent="0.3"/>
  <cols>
    <col min="1" max="4" width="15.77734375" customWidth="1"/>
    <col min="5" max="5" width="15" bestFit="1" customWidth="1"/>
    <col min="6" max="15" width="15.77734375" customWidth="1"/>
  </cols>
  <sheetData>
    <row r="1" spans="1:15" ht="15" customHeight="1" x14ac:dyDescent="0.3">
      <c r="A1" s="2" t="s">
        <v>25</v>
      </c>
      <c r="B1" s="2" t="s">
        <v>26</v>
      </c>
      <c r="C1" s="2" t="s">
        <v>27</v>
      </c>
      <c r="D1" s="2" t="s">
        <v>28</v>
      </c>
      <c r="E1" s="2" t="s">
        <v>29</v>
      </c>
      <c r="F1" s="2" t="s">
        <v>30</v>
      </c>
      <c r="G1" s="2" t="s">
        <v>23</v>
      </c>
      <c r="H1" s="2" t="s">
        <v>31</v>
      </c>
      <c r="I1" s="2" t="s">
        <v>32</v>
      </c>
      <c r="J1" s="2" t="s">
        <v>33</v>
      </c>
      <c r="K1" s="2" t="s">
        <v>34</v>
      </c>
      <c r="L1" s="2" t="s">
        <v>35</v>
      </c>
      <c r="M1" s="2" t="s">
        <v>21</v>
      </c>
      <c r="N1" s="2" t="s">
        <v>36</v>
      </c>
      <c r="O1" s="2" t="s">
        <v>37</v>
      </c>
    </row>
    <row r="2" spans="1:15" ht="15" customHeight="1" x14ac:dyDescent="0.3">
      <c r="A2" s="1">
        <v>401</v>
      </c>
      <c r="B2" s="1" t="s">
        <v>900</v>
      </c>
      <c r="C2" s="1" t="s">
        <v>901</v>
      </c>
      <c r="D2" s="1" t="s">
        <v>65</v>
      </c>
      <c r="E2" s="1" t="s">
        <v>5</v>
      </c>
      <c r="F2" s="1" t="s">
        <v>55</v>
      </c>
      <c r="G2" s="1" t="s">
        <v>60</v>
      </c>
      <c r="H2" s="1" t="s">
        <v>61</v>
      </c>
      <c r="I2" s="1">
        <v>45</v>
      </c>
      <c r="J2" s="11">
        <v>37615</v>
      </c>
      <c r="K2" s="12">
        <v>193154</v>
      </c>
      <c r="L2" s="13">
        <v>0.18</v>
      </c>
      <c r="M2" s="1" t="s">
        <v>155</v>
      </c>
      <c r="N2" s="1" t="s">
        <v>201</v>
      </c>
      <c r="O2" s="1"/>
    </row>
    <row r="3" spans="1:15" ht="15" customHeight="1" x14ac:dyDescent="0.3">
      <c r="A3" s="1">
        <v>402</v>
      </c>
      <c r="B3" s="1" t="s">
        <v>902</v>
      </c>
      <c r="C3" s="1" t="s">
        <v>903</v>
      </c>
      <c r="D3" s="1" t="s">
        <v>87</v>
      </c>
      <c r="E3" s="1" t="s">
        <v>144</v>
      </c>
      <c r="F3" s="1" t="s">
        <v>74</v>
      </c>
      <c r="G3" s="1" t="s">
        <v>24</v>
      </c>
      <c r="H3" s="1" t="s">
        <v>102</v>
      </c>
      <c r="I3" s="1">
        <v>28</v>
      </c>
      <c r="J3" s="11">
        <v>43828</v>
      </c>
      <c r="K3" s="12">
        <v>115916</v>
      </c>
      <c r="L3" s="13">
        <v>0.09</v>
      </c>
      <c r="M3" s="1" t="s">
        <v>44</v>
      </c>
      <c r="N3" s="1" t="s">
        <v>50</v>
      </c>
      <c r="O3" s="1"/>
    </row>
    <row r="4" spans="1:15" ht="15" customHeight="1" x14ac:dyDescent="0.3">
      <c r="A4" s="1">
        <v>403</v>
      </c>
      <c r="B4" s="1" t="s">
        <v>904</v>
      </c>
      <c r="C4" s="1" t="s">
        <v>905</v>
      </c>
      <c r="D4" s="1" t="s">
        <v>107</v>
      </c>
      <c r="E4" s="1" t="s">
        <v>73</v>
      </c>
      <c r="F4" s="1" t="s">
        <v>42</v>
      </c>
      <c r="G4" s="1" t="s">
        <v>24</v>
      </c>
      <c r="H4" s="1" t="s">
        <v>84</v>
      </c>
      <c r="I4" s="1">
        <v>56</v>
      </c>
      <c r="J4" s="11">
        <v>42449</v>
      </c>
      <c r="K4" s="12">
        <v>192374</v>
      </c>
      <c r="L4" s="13">
        <v>0.3</v>
      </c>
      <c r="M4" s="1" t="s">
        <v>44</v>
      </c>
      <c r="N4" s="1" t="s">
        <v>50</v>
      </c>
      <c r="O4" s="1"/>
    </row>
    <row r="5" spans="1:15" ht="15" customHeight="1" x14ac:dyDescent="0.3">
      <c r="A5" s="1">
        <v>404</v>
      </c>
      <c r="B5" s="1" t="s">
        <v>906</v>
      </c>
      <c r="C5" s="1" t="s">
        <v>907</v>
      </c>
      <c r="D5" s="1" t="s">
        <v>65</v>
      </c>
      <c r="E5" s="1" t="s">
        <v>144</v>
      </c>
      <c r="F5" s="1" t="s">
        <v>74</v>
      </c>
      <c r="G5" s="1" t="s">
        <v>24</v>
      </c>
      <c r="H5" s="1" t="s">
        <v>84</v>
      </c>
      <c r="I5" s="1">
        <v>32</v>
      </c>
      <c r="J5" s="11">
        <v>43661</v>
      </c>
      <c r="K5" s="12">
        <v>186869</v>
      </c>
      <c r="L5" s="13">
        <v>0.16</v>
      </c>
      <c r="M5" s="1" t="s">
        <v>44</v>
      </c>
      <c r="N5" s="1" t="s">
        <v>88</v>
      </c>
      <c r="O5" s="1"/>
    </row>
    <row r="6" spans="1:15" ht="15" customHeight="1" x14ac:dyDescent="0.3">
      <c r="A6" s="1">
        <v>405</v>
      </c>
      <c r="B6" s="1" t="s">
        <v>908</v>
      </c>
      <c r="C6" s="1" t="s">
        <v>909</v>
      </c>
      <c r="D6" s="1" t="s">
        <v>149</v>
      </c>
      <c r="E6" s="1" t="s">
        <v>144</v>
      </c>
      <c r="F6" s="1" t="s">
        <v>42</v>
      </c>
      <c r="G6" s="1" t="s">
        <v>60</v>
      </c>
      <c r="H6" s="1" t="s">
        <v>61</v>
      </c>
      <c r="I6" s="1">
        <v>58</v>
      </c>
      <c r="J6" s="11">
        <v>34100</v>
      </c>
      <c r="K6" s="12">
        <v>49293</v>
      </c>
      <c r="L6" s="13">
        <v>0</v>
      </c>
      <c r="M6" s="1" t="s">
        <v>44</v>
      </c>
      <c r="N6" s="1" t="s">
        <v>45</v>
      </c>
      <c r="O6" s="1"/>
    </row>
    <row r="7" spans="1:15" ht="15" customHeight="1" x14ac:dyDescent="0.3">
      <c r="A7" s="1">
        <v>406</v>
      </c>
      <c r="B7" s="1" t="s">
        <v>910</v>
      </c>
      <c r="C7" s="1" t="s">
        <v>911</v>
      </c>
      <c r="D7" s="1" t="s">
        <v>87</v>
      </c>
      <c r="E7" s="1" t="s">
        <v>144</v>
      </c>
      <c r="F7" s="1" t="s">
        <v>55</v>
      </c>
      <c r="G7" s="1" t="s">
        <v>60</v>
      </c>
      <c r="H7" s="1" t="s">
        <v>84</v>
      </c>
      <c r="I7" s="1">
        <v>39</v>
      </c>
      <c r="J7" s="11">
        <v>41377</v>
      </c>
      <c r="K7" s="12">
        <v>129087</v>
      </c>
      <c r="L7" s="13">
        <v>0.05</v>
      </c>
      <c r="M7" s="1" t="s">
        <v>44</v>
      </c>
      <c r="N7" s="1" t="s">
        <v>62</v>
      </c>
      <c r="O7" s="1"/>
    </row>
    <row r="8" spans="1:15" ht="15" customHeight="1" x14ac:dyDescent="0.3">
      <c r="A8" s="1">
        <v>407</v>
      </c>
      <c r="B8" s="1" t="s">
        <v>912</v>
      </c>
      <c r="C8" s="1" t="s">
        <v>913</v>
      </c>
      <c r="D8" s="1" t="s">
        <v>48</v>
      </c>
      <c r="E8" s="1" t="s">
        <v>79</v>
      </c>
      <c r="F8" s="1" t="s">
        <v>55</v>
      </c>
      <c r="G8" s="1" t="s">
        <v>60</v>
      </c>
      <c r="H8" s="1" t="s">
        <v>61</v>
      </c>
      <c r="I8" s="1">
        <v>46</v>
      </c>
      <c r="J8" s="11">
        <v>38398</v>
      </c>
      <c r="K8" s="12">
        <v>54831</v>
      </c>
      <c r="L8" s="13">
        <v>0</v>
      </c>
      <c r="M8" s="1" t="s">
        <v>155</v>
      </c>
      <c r="N8" s="1" t="s">
        <v>201</v>
      </c>
      <c r="O8" s="1"/>
    </row>
    <row r="9" spans="1:15" ht="15" customHeight="1" x14ac:dyDescent="0.3">
      <c r="A9" s="1">
        <v>408</v>
      </c>
      <c r="B9" s="1" t="s">
        <v>914</v>
      </c>
      <c r="C9" s="1" t="s">
        <v>915</v>
      </c>
      <c r="D9" s="1" t="s">
        <v>48</v>
      </c>
      <c r="E9" s="1" t="s">
        <v>98</v>
      </c>
      <c r="F9" s="1" t="s">
        <v>74</v>
      </c>
      <c r="G9" s="1" t="s">
        <v>60</v>
      </c>
      <c r="H9" s="1" t="s">
        <v>43</v>
      </c>
      <c r="I9" s="1">
        <v>26</v>
      </c>
      <c r="J9" s="11">
        <v>44163</v>
      </c>
      <c r="K9" s="12">
        <v>51825</v>
      </c>
      <c r="L9" s="13">
        <v>0</v>
      </c>
      <c r="M9" s="1" t="s">
        <v>44</v>
      </c>
      <c r="N9" s="1" t="s">
        <v>69</v>
      </c>
      <c r="O9" s="1"/>
    </row>
    <row r="10" spans="1:15" ht="15" customHeight="1" x14ac:dyDescent="0.3">
      <c r="A10" s="1">
        <v>409</v>
      </c>
      <c r="B10" s="1" t="s">
        <v>916</v>
      </c>
      <c r="C10" s="1" t="s">
        <v>917</v>
      </c>
      <c r="D10" s="1" t="s">
        <v>310</v>
      </c>
      <c r="E10" s="1" t="s">
        <v>41</v>
      </c>
      <c r="F10" s="1" t="s">
        <v>42</v>
      </c>
      <c r="G10" s="1" t="s">
        <v>60</v>
      </c>
      <c r="H10" s="1" t="s">
        <v>43</v>
      </c>
      <c r="I10" s="1">
        <v>36</v>
      </c>
      <c r="J10" s="11">
        <v>43723</v>
      </c>
      <c r="K10" s="12">
        <v>67457</v>
      </c>
      <c r="L10" s="13">
        <v>0</v>
      </c>
      <c r="M10" s="1" t="s">
        <v>22</v>
      </c>
      <c r="N10" s="1" t="s">
        <v>56</v>
      </c>
      <c r="O10" s="1"/>
    </row>
    <row r="11" spans="1:15" ht="15" customHeight="1" x14ac:dyDescent="0.3">
      <c r="A11" s="1">
        <v>410</v>
      </c>
      <c r="B11" s="1" t="s">
        <v>918</v>
      </c>
      <c r="C11" s="1" t="s">
        <v>919</v>
      </c>
      <c r="D11" s="1" t="s">
        <v>182</v>
      </c>
      <c r="E11" s="1" t="s">
        <v>54</v>
      </c>
      <c r="F11" s="1" t="s">
        <v>49</v>
      </c>
      <c r="G11" s="1" t="s">
        <v>24</v>
      </c>
      <c r="H11" s="1" t="s">
        <v>43</v>
      </c>
      <c r="I11" s="1">
        <v>43</v>
      </c>
      <c r="J11" s="11">
        <v>43736</v>
      </c>
      <c r="K11" s="12">
        <v>94555</v>
      </c>
      <c r="L11" s="13">
        <v>0</v>
      </c>
      <c r="M11" s="1" t="s">
        <v>44</v>
      </c>
      <c r="N11" s="1" t="s">
        <v>66</v>
      </c>
      <c r="O11" s="1"/>
    </row>
    <row r="12" spans="1:15" ht="15" customHeight="1" x14ac:dyDescent="0.3">
      <c r="A12" s="1">
        <v>411</v>
      </c>
      <c r="B12" s="1" t="s">
        <v>920</v>
      </c>
      <c r="C12" s="1" t="s">
        <v>921</v>
      </c>
      <c r="D12" s="1" t="s">
        <v>65</v>
      </c>
      <c r="E12" s="1" t="s">
        <v>144</v>
      </c>
      <c r="F12" s="1" t="s">
        <v>49</v>
      </c>
      <c r="G12" s="1" t="s">
        <v>60</v>
      </c>
      <c r="H12" s="1" t="s">
        <v>43</v>
      </c>
      <c r="I12" s="1">
        <v>45</v>
      </c>
      <c r="J12" s="11">
        <v>39535</v>
      </c>
      <c r="K12" s="12">
        <v>163686</v>
      </c>
      <c r="L12" s="13">
        <v>0.25</v>
      </c>
      <c r="M12" s="1" t="s">
        <v>22</v>
      </c>
      <c r="N12" s="1" t="s">
        <v>80</v>
      </c>
      <c r="O12" s="1"/>
    </row>
    <row r="13" spans="1:15" ht="15" customHeight="1" x14ac:dyDescent="0.3">
      <c r="A13" s="1">
        <v>412</v>
      </c>
      <c r="B13" s="1" t="s">
        <v>922</v>
      </c>
      <c r="C13" s="1" t="s">
        <v>923</v>
      </c>
      <c r="D13" s="1" t="s">
        <v>91</v>
      </c>
      <c r="E13" s="1" t="s">
        <v>54</v>
      </c>
      <c r="F13" s="1" t="s">
        <v>49</v>
      </c>
      <c r="G13" s="1" t="s">
        <v>60</v>
      </c>
      <c r="H13" s="1" t="s">
        <v>43</v>
      </c>
      <c r="I13" s="1">
        <v>65</v>
      </c>
      <c r="J13" s="11">
        <v>37466</v>
      </c>
      <c r="K13" s="12">
        <v>47919</v>
      </c>
      <c r="L13" s="13">
        <v>0</v>
      </c>
      <c r="M13" s="1" t="s">
        <v>22</v>
      </c>
      <c r="N13" s="1" t="s">
        <v>129</v>
      </c>
      <c r="O13" s="1"/>
    </row>
    <row r="14" spans="1:15" ht="15" customHeight="1" x14ac:dyDescent="0.3">
      <c r="A14" s="1">
        <v>413</v>
      </c>
      <c r="B14" s="1" t="s">
        <v>924</v>
      </c>
      <c r="C14" s="1" t="s">
        <v>925</v>
      </c>
      <c r="D14" s="1" t="s">
        <v>191</v>
      </c>
      <c r="E14" s="1" t="s">
        <v>54</v>
      </c>
      <c r="F14" s="1" t="s">
        <v>42</v>
      </c>
      <c r="G14" s="1" t="s">
        <v>24</v>
      </c>
      <c r="H14" s="1" t="s">
        <v>84</v>
      </c>
      <c r="I14" s="1">
        <v>34</v>
      </c>
      <c r="J14" s="11">
        <v>44344</v>
      </c>
      <c r="K14" s="12">
        <v>68972</v>
      </c>
      <c r="L14" s="13">
        <v>0</v>
      </c>
      <c r="M14" s="1" t="s">
        <v>44</v>
      </c>
      <c r="N14" s="1" t="s">
        <v>66</v>
      </c>
      <c r="O14" s="11">
        <v>44863</v>
      </c>
    </row>
    <row r="15" spans="1:15" ht="15" customHeight="1" x14ac:dyDescent="0.3">
      <c r="A15" s="1">
        <v>414</v>
      </c>
      <c r="B15" s="1" t="s">
        <v>926</v>
      </c>
      <c r="C15" s="1" t="s">
        <v>927</v>
      </c>
      <c r="D15" s="1" t="s">
        <v>48</v>
      </c>
      <c r="E15" s="1" t="s">
        <v>5</v>
      </c>
      <c r="F15" s="1" t="s">
        <v>42</v>
      </c>
      <c r="G15" s="1" t="s">
        <v>24</v>
      </c>
      <c r="H15" s="1" t="s">
        <v>84</v>
      </c>
      <c r="I15" s="1">
        <v>52</v>
      </c>
      <c r="J15" s="11">
        <v>37347</v>
      </c>
      <c r="K15" s="12">
        <v>50775</v>
      </c>
      <c r="L15" s="13">
        <v>0</v>
      </c>
      <c r="M15" s="1" t="s">
        <v>44</v>
      </c>
      <c r="N15" s="1" t="s">
        <v>62</v>
      </c>
      <c r="O15" s="1"/>
    </row>
    <row r="16" spans="1:15" ht="15" customHeight="1" x14ac:dyDescent="0.3">
      <c r="A16" s="1">
        <v>415</v>
      </c>
      <c r="B16" s="1" t="s">
        <v>928</v>
      </c>
      <c r="C16" s="1" t="s">
        <v>929</v>
      </c>
      <c r="D16" s="1" t="s">
        <v>101</v>
      </c>
      <c r="E16" s="1" t="s">
        <v>98</v>
      </c>
      <c r="F16" s="1" t="s">
        <v>49</v>
      </c>
      <c r="G16" s="1" t="s">
        <v>60</v>
      </c>
      <c r="H16" s="1" t="s">
        <v>61</v>
      </c>
      <c r="I16" s="1">
        <v>39</v>
      </c>
      <c r="J16" s="11">
        <v>41317</v>
      </c>
      <c r="K16" s="12">
        <v>122713</v>
      </c>
      <c r="L16" s="13">
        <v>0.13</v>
      </c>
      <c r="M16" s="1" t="s">
        <v>155</v>
      </c>
      <c r="N16" s="1" t="s">
        <v>201</v>
      </c>
      <c r="O16" s="1"/>
    </row>
    <row r="17" spans="1:15" ht="15" customHeight="1" x14ac:dyDescent="0.3">
      <c r="A17" s="1">
        <v>416</v>
      </c>
      <c r="B17" s="1" t="s">
        <v>930</v>
      </c>
      <c r="C17" s="1" t="s">
        <v>931</v>
      </c>
      <c r="D17" s="1" t="s">
        <v>78</v>
      </c>
      <c r="E17" s="1" t="s">
        <v>73</v>
      </c>
      <c r="F17" s="1" t="s">
        <v>49</v>
      </c>
      <c r="G17" s="1" t="s">
        <v>60</v>
      </c>
      <c r="H17" s="1" t="s">
        <v>43</v>
      </c>
      <c r="I17" s="1">
        <v>57</v>
      </c>
      <c r="J17" s="11">
        <v>34102</v>
      </c>
      <c r="K17" s="12">
        <v>57230</v>
      </c>
      <c r="L17" s="13">
        <v>0</v>
      </c>
      <c r="M17" s="1" t="s">
        <v>44</v>
      </c>
      <c r="N17" s="1" t="s">
        <v>66</v>
      </c>
      <c r="O17" s="1"/>
    </row>
    <row r="18" spans="1:15" ht="15" customHeight="1" x14ac:dyDescent="0.3">
      <c r="A18" s="1">
        <v>417</v>
      </c>
      <c r="B18" s="1" t="s">
        <v>932</v>
      </c>
      <c r="C18" s="1" t="s">
        <v>933</v>
      </c>
      <c r="D18" s="1" t="s">
        <v>101</v>
      </c>
      <c r="E18" s="1" t="s">
        <v>98</v>
      </c>
      <c r="F18" s="1" t="s">
        <v>74</v>
      </c>
      <c r="G18" s="1" t="s">
        <v>24</v>
      </c>
      <c r="H18" s="1" t="s">
        <v>61</v>
      </c>
      <c r="I18" s="1">
        <v>63</v>
      </c>
      <c r="J18" s="11">
        <v>35781</v>
      </c>
      <c r="K18" s="12">
        <v>148794</v>
      </c>
      <c r="L18" s="13">
        <v>0.1</v>
      </c>
      <c r="M18" s="1" t="s">
        <v>155</v>
      </c>
      <c r="N18" s="1" t="s">
        <v>307</v>
      </c>
      <c r="O18" s="1"/>
    </row>
    <row r="19" spans="1:15" ht="15" customHeight="1" x14ac:dyDescent="0.3">
      <c r="A19" s="1">
        <v>418</v>
      </c>
      <c r="B19" s="1" t="s">
        <v>934</v>
      </c>
      <c r="C19" s="1" t="s">
        <v>935</v>
      </c>
      <c r="D19" s="1" t="s">
        <v>101</v>
      </c>
      <c r="E19" s="1" t="s">
        <v>98</v>
      </c>
      <c r="F19" s="1" t="s">
        <v>55</v>
      </c>
      <c r="G19" s="1" t="s">
        <v>60</v>
      </c>
      <c r="H19" s="1" t="s">
        <v>43</v>
      </c>
      <c r="I19" s="1">
        <v>32</v>
      </c>
      <c r="J19" s="11">
        <v>42727</v>
      </c>
      <c r="K19" s="12">
        <v>155884</v>
      </c>
      <c r="L19" s="13">
        <v>0.13</v>
      </c>
      <c r="M19" s="1" t="s">
        <v>44</v>
      </c>
      <c r="N19" s="1" t="s">
        <v>88</v>
      </c>
      <c r="O19" s="1"/>
    </row>
    <row r="20" spans="1:15" ht="15" customHeight="1" x14ac:dyDescent="0.3">
      <c r="A20" s="1">
        <v>419</v>
      </c>
      <c r="B20" s="1" t="s">
        <v>936</v>
      </c>
      <c r="C20" s="1" t="s">
        <v>937</v>
      </c>
      <c r="D20" s="1" t="s">
        <v>122</v>
      </c>
      <c r="E20" s="1" t="s">
        <v>5</v>
      </c>
      <c r="F20" s="1" t="s">
        <v>55</v>
      </c>
      <c r="G20" s="1" t="s">
        <v>60</v>
      </c>
      <c r="H20" s="1" t="s">
        <v>43</v>
      </c>
      <c r="I20" s="1">
        <v>51</v>
      </c>
      <c r="J20" s="11">
        <v>43378</v>
      </c>
      <c r="K20" s="12">
        <v>50975</v>
      </c>
      <c r="L20" s="13">
        <v>0</v>
      </c>
      <c r="M20" s="1" t="s">
        <v>22</v>
      </c>
      <c r="N20" s="1" t="s">
        <v>80</v>
      </c>
      <c r="O20" s="1"/>
    </row>
    <row r="21" spans="1:15" ht="15" customHeight="1" x14ac:dyDescent="0.3">
      <c r="A21" s="1">
        <v>420</v>
      </c>
      <c r="B21" s="1" t="s">
        <v>938</v>
      </c>
      <c r="C21" s="1" t="s">
        <v>939</v>
      </c>
      <c r="D21" s="1" t="s">
        <v>48</v>
      </c>
      <c r="E21" s="1" t="s">
        <v>73</v>
      </c>
      <c r="F21" s="1" t="s">
        <v>55</v>
      </c>
      <c r="G21" s="1" t="s">
        <v>24</v>
      </c>
      <c r="H21" s="1" t="s">
        <v>102</v>
      </c>
      <c r="I21" s="1">
        <v>38</v>
      </c>
      <c r="J21" s="11">
        <v>43082</v>
      </c>
      <c r="K21" s="12">
        <v>52200</v>
      </c>
      <c r="L21" s="13">
        <v>0</v>
      </c>
      <c r="M21" s="1" t="s">
        <v>44</v>
      </c>
      <c r="N21" s="1" t="s">
        <v>69</v>
      </c>
      <c r="O21" s="1"/>
    </row>
    <row r="22" spans="1:15" ht="15" customHeight="1" x14ac:dyDescent="0.3">
      <c r="A22" s="1">
        <v>421</v>
      </c>
      <c r="B22" s="1" t="s">
        <v>940</v>
      </c>
      <c r="C22" s="1" t="s">
        <v>941</v>
      </c>
      <c r="D22" s="1" t="s">
        <v>65</v>
      </c>
      <c r="E22" s="1" t="s">
        <v>79</v>
      </c>
      <c r="F22" s="1" t="s">
        <v>55</v>
      </c>
      <c r="G22" s="1" t="s">
        <v>24</v>
      </c>
      <c r="H22" s="1" t="s">
        <v>43</v>
      </c>
      <c r="I22" s="1">
        <v>53</v>
      </c>
      <c r="J22" s="11">
        <v>43207</v>
      </c>
      <c r="K22" s="12">
        <v>154141</v>
      </c>
      <c r="L22" s="13">
        <v>0.26</v>
      </c>
      <c r="M22" s="1" t="s">
        <v>22</v>
      </c>
      <c r="N22" s="1" t="s">
        <v>75</v>
      </c>
      <c r="O22" s="1"/>
    </row>
    <row r="23" spans="1:15" ht="15" customHeight="1" x14ac:dyDescent="0.3">
      <c r="A23" s="1">
        <v>422</v>
      </c>
      <c r="B23" s="1" t="s">
        <v>942</v>
      </c>
      <c r="C23" s="1" t="s">
        <v>943</v>
      </c>
      <c r="D23" s="1" t="s">
        <v>310</v>
      </c>
      <c r="E23" s="1" t="s">
        <v>41</v>
      </c>
      <c r="F23" s="1" t="s">
        <v>74</v>
      </c>
      <c r="G23" s="1" t="s">
        <v>60</v>
      </c>
      <c r="H23" s="1" t="s">
        <v>61</v>
      </c>
      <c r="I23" s="1">
        <v>59</v>
      </c>
      <c r="J23" s="11">
        <v>34175</v>
      </c>
      <c r="K23" s="12">
        <v>69245</v>
      </c>
      <c r="L23" s="13">
        <v>0</v>
      </c>
      <c r="M23" s="1" t="s">
        <v>44</v>
      </c>
      <c r="N23" s="1" t="s">
        <v>69</v>
      </c>
      <c r="O23" s="1"/>
    </row>
    <row r="24" spans="1:15" ht="15" customHeight="1" x14ac:dyDescent="0.3">
      <c r="A24" s="1">
        <v>423</v>
      </c>
      <c r="B24" s="1" t="s">
        <v>944</v>
      </c>
      <c r="C24" s="1" t="s">
        <v>945</v>
      </c>
      <c r="D24" s="1" t="s">
        <v>310</v>
      </c>
      <c r="E24" s="1" t="s">
        <v>41</v>
      </c>
      <c r="F24" s="1" t="s">
        <v>74</v>
      </c>
      <c r="G24" s="1" t="s">
        <v>24</v>
      </c>
      <c r="H24" s="1" t="s">
        <v>84</v>
      </c>
      <c r="I24" s="1">
        <v>57</v>
      </c>
      <c r="J24" s="11">
        <v>36252</v>
      </c>
      <c r="K24" s="12">
        <v>78212</v>
      </c>
      <c r="L24" s="13">
        <v>0</v>
      </c>
      <c r="M24" s="1" t="s">
        <v>44</v>
      </c>
      <c r="N24" s="1" t="s">
        <v>88</v>
      </c>
      <c r="O24" s="11">
        <v>40426</v>
      </c>
    </row>
    <row r="25" spans="1:15" ht="15" customHeight="1" x14ac:dyDescent="0.3">
      <c r="A25" s="1">
        <v>424</v>
      </c>
      <c r="B25" s="1" t="s">
        <v>946</v>
      </c>
      <c r="C25" s="1" t="s">
        <v>947</v>
      </c>
      <c r="D25" s="1" t="s">
        <v>72</v>
      </c>
      <c r="E25" s="1" t="s">
        <v>73</v>
      </c>
      <c r="F25" s="1" t="s">
        <v>49</v>
      </c>
      <c r="G25" s="1" t="s">
        <v>24</v>
      </c>
      <c r="H25" s="1" t="s">
        <v>84</v>
      </c>
      <c r="I25" s="1">
        <v>41</v>
      </c>
      <c r="J25" s="11">
        <v>43745</v>
      </c>
      <c r="K25" s="12">
        <v>72650</v>
      </c>
      <c r="L25" s="13">
        <v>0</v>
      </c>
      <c r="M25" s="1" t="s">
        <v>44</v>
      </c>
      <c r="N25" s="1" t="s">
        <v>66</v>
      </c>
      <c r="O25" s="11">
        <v>44064</v>
      </c>
    </row>
    <row r="26" spans="1:15" ht="15" customHeight="1" x14ac:dyDescent="0.3">
      <c r="A26" s="1">
        <v>425</v>
      </c>
      <c r="B26" s="1" t="s">
        <v>948</v>
      </c>
      <c r="C26" s="1" t="s">
        <v>949</v>
      </c>
      <c r="D26" s="1" t="s">
        <v>216</v>
      </c>
      <c r="E26" s="1" t="s">
        <v>41</v>
      </c>
      <c r="F26" s="1" t="s">
        <v>55</v>
      </c>
      <c r="G26" s="1" t="s">
        <v>60</v>
      </c>
      <c r="H26" s="1" t="s">
        <v>84</v>
      </c>
      <c r="I26" s="1">
        <v>33</v>
      </c>
      <c r="J26" s="11">
        <v>44145</v>
      </c>
      <c r="K26" s="12">
        <v>124681</v>
      </c>
      <c r="L26" s="13">
        <v>0</v>
      </c>
      <c r="M26" s="1" t="s">
        <v>44</v>
      </c>
      <c r="N26" s="1" t="s">
        <v>69</v>
      </c>
      <c r="O26" s="1"/>
    </row>
    <row r="27" spans="1:15" ht="15" customHeight="1" x14ac:dyDescent="0.3">
      <c r="A27" s="1">
        <v>426</v>
      </c>
      <c r="B27" s="1" t="s">
        <v>950</v>
      </c>
      <c r="C27" s="1" t="s">
        <v>951</v>
      </c>
      <c r="D27" s="1" t="s">
        <v>53</v>
      </c>
      <c r="E27" s="1" t="s">
        <v>54</v>
      </c>
      <c r="F27" s="1" t="s">
        <v>55</v>
      </c>
      <c r="G27" s="1" t="s">
        <v>24</v>
      </c>
      <c r="H27" s="1" t="s">
        <v>102</v>
      </c>
      <c r="I27" s="1">
        <v>35</v>
      </c>
      <c r="J27" s="11">
        <v>41507</v>
      </c>
      <c r="K27" s="12">
        <v>89051</v>
      </c>
      <c r="L27" s="13">
        <v>0</v>
      </c>
      <c r="M27" s="1" t="s">
        <v>44</v>
      </c>
      <c r="N27" s="1" t="s">
        <v>50</v>
      </c>
      <c r="O27" s="1"/>
    </row>
    <row r="28" spans="1:15" ht="15" customHeight="1" x14ac:dyDescent="0.3">
      <c r="A28" s="1">
        <v>427</v>
      </c>
      <c r="B28" s="1" t="s">
        <v>952</v>
      </c>
      <c r="C28" s="1" t="s">
        <v>953</v>
      </c>
      <c r="D28" s="1" t="s">
        <v>216</v>
      </c>
      <c r="E28" s="1" t="s">
        <v>41</v>
      </c>
      <c r="F28" s="1" t="s">
        <v>55</v>
      </c>
      <c r="G28" s="1" t="s">
        <v>24</v>
      </c>
      <c r="H28" s="1" t="s">
        <v>43</v>
      </c>
      <c r="I28" s="1">
        <v>36</v>
      </c>
      <c r="J28" s="11">
        <v>43801</v>
      </c>
      <c r="K28" s="12">
        <v>121049</v>
      </c>
      <c r="L28" s="13">
        <v>0</v>
      </c>
      <c r="M28" s="1" t="s">
        <v>44</v>
      </c>
      <c r="N28" s="1" t="s">
        <v>62</v>
      </c>
      <c r="O28" s="11">
        <v>44934</v>
      </c>
    </row>
    <row r="29" spans="1:15" ht="15" customHeight="1" x14ac:dyDescent="0.3">
      <c r="A29" s="1">
        <v>428</v>
      </c>
      <c r="B29" s="1" t="s">
        <v>954</v>
      </c>
      <c r="C29" s="1" t="s">
        <v>955</v>
      </c>
      <c r="D29" s="1" t="s">
        <v>373</v>
      </c>
      <c r="E29" s="1" t="s">
        <v>54</v>
      </c>
      <c r="F29" s="1" t="s">
        <v>55</v>
      </c>
      <c r="G29" s="1" t="s">
        <v>24</v>
      </c>
      <c r="H29" s="1" t="s">
        <v>84</v>
      </c>
      <c r="I29" s="1">
        <v>54</v>
      </c>
      <c r="J29" s="11">
        <v>39248</v>
      </c>
      <c r="K29" s="12">
        <v>70519</v>
      </c>
      <c r="L29" s="13">
        <v>0</v>
      </c>
      <c r="M29" s="1" t="s">
        <v>44</v>
      </c>
      <c r="N29" s="1" t="s">
        <v>45</v>
      </c>
      <c r="O29" s="1"/>
    </row>
    <row r="30" spans="1:15" ht="15" customHeight="1" x14ac:dyDescent="0.3">
      <c r="A30" s="1">
        <v>429</v>
      </c>
      <c r="B30" s="1" t="s">
        <v>956</v>
      </c>
      <c r="C30" s="1" t="s">
        <v>957</v>
      </c>
      <c r="D30" s="1" t="s">
        <v>87</v>
      </c>
      <c r="E30" s="1" t="s">
        <v>54</v>
      </c>
      <c r="F30" s="1" t="s">
        <v>55</v>
      </c>
      <c r="G30" s="1" t="s">
        <v>60</v>
      </c>
      <c r="H30" s="1" t="s">
        <v>43</v>
      </c>
      <c r="I30" s="1">
        <v>55</v>
      </c>
      <c r="J30" s="11">
        <v>39107</v>
      </c>
      <c r="K30" s="12">
        <v>106302</v>
      </c>
      <c r="L30" s="13">
        <v>0.08</v>
      </c>
      <c r="M30" s="1" t="s">
        <v>44</v>
      </c>
      <c r="N30" s="1" t="s">
        <v>66</v>
      </c>
      <c r="O30" s="1"/>
    </row>
    <row r="31" spans="1:15" ht="15" customHeight="1" x14ac:dyDescent="0.3">
      <c r="A31" s="1">
        <v>430</v>
      </c>
      <c r="B31" s="1" t="s">
        <v>958</v>
      </c>
      <c r="C31" s="1" t="s">
        <v>959</v>
      </c>
      <c r="D31" s="1" t="s">
        <v>286</v>
      </c>
      <c r="E31" s="1" t="s">
        <v>41</v>
      </c>
      <c r="F31" s="1" t="s">
        <v>74</v>
      </c>
      <c r="G31" s="1" t="s">
        <v>24</v>
      </c>
      <c r="H31" s="1" t="s">
        <v>43</v>
      </c>
      <c r="I31" s="1">
        <v>38</v>
      </c>
      <c r="J31" s="11">
        <v>39685</v>
      </c>
      <c r="K31" s="12">
        <v>119960</v>
      </c>
      <c r="L31" s="13">
        <v>0.15</v>
      </c>
      <c r="M31" s="1" t="s">
        <v>44</v>
      </c>
      <c r="N31" s="1" t="s">
        <v>45</v>
      </c>
      <c r="O31" s="1"/>
    </row>
    <row r="32" spans="1:15" ht="15" customHeight="1" x14ac:dyDescent="0.3">
      <c r="A32" s="1">
        <v>431</v>
      </c>
      <c r="B32" s="1" t="s">
        <v>960</v>
      </c>
      <c r="C32" s="1" t="s">
        <v>961</v>
      </c>
      <c r="D32" s="1" t="s">
        <v>152</v>
      </c>
      <c r="E32" s="1" t="s">
        <v>41</v>
      </c>
      <c r="F32" s="1" t="s">
        <v>55</v>
      </c>
      <c r="G32" s="1" t="s">
        <v>24</v>
      </c>
      <c r="H32" s="1" t="s">
        <v>61</v>
      </c>
      <c r="I32" s="1">
        <v>45</v>
      </c>
      <c r="J32" s="11">
        <v>42788</v>
      </c>
      <c r="K32" s="12">
        <v>84309</v>
      </c>
      <c r="L32" s="13">
        <v>0</v>
      </c>
      <c r="M32" s="1" t="s">
        <v>155</v>
      </c>
      <c r="N32" s="1" t="s">
        <v>307</v>
      </c>
      <c r="O32" s="1"/>
    </row>
    <row r="33" spans="1:15" ht="15" customHeight="1" x14ac:dyDescent="0.3">
      <c r="A33" s="1">
        <v>432</v>
      </c>
      <c r="B33" s="1" t="s">
        <v>962</v>
      </c>
      <c r="C33" s="1" t="s">
        <v>963</v>
      </c>
      <c r="D33" s="1" t="s">
        <v>107</v>
      </c>
      <c r="E33" s="1" t="s">
        <v>41</v>
      </c>
      <c r="F33" s="1" t="s">
        <v>42</v>
      </c>
      <c r="G33" s="1" t="s">
        <v>60</v>
      </c>
      <c r="H33" s="1" t="s">
        <v>84</v>
      </c>
      <c r="I33" s="1">
        <v>53</v>
      </c>
      <c r="J33" s="11">
        <v>39314</v>
      </c>
      <c r="K33" s="12">
        <v>228494</v>
      </c>
      <c r="L33" s="13">
        <v>0.33</v>
      </c>
      <c r="M33" s="1" t="s">
        <v>44</v>
      </c>
      <c r="N33" s="1" t="s">
        <v>66</v>
      </c>
      <c r="O33" s="1"/>
    </row>
    <row r="34" spans="1:15" ht="15" customHeight="1" x14ac:dyDescent="0.3">
      <c r="A34" s="1">
        <v>433</v>
      </c>
      <c r="B34" s="1" t="s">
        <v>964</v>
      </c>
      <c r="C34" s="1" t="s">
        <v>965</v>
      </c>
      <c r="D34" s="1" t="s">
        <v>87</v>
      </c>
      <c r="E34" s="1" t="s">
        <v>5</v>
      </c>
      <c r="F34" s="1" t="s">
        <v>74</v>
      </c>
      <c r="G34" s="1" t="s">
        <v>24</v>
      </c>
      <c r="H34" s="1" t="s">
        <v>43</v>
      </c>
      <c r="I34" s="1">
        <v>45</v>
      </c>
      <c r="J34" s="11">
        <v>42878</v>
      </c>
      <c r="K34" s="12">
        <v>112076</v>
      </c>
      <c r="L34" s="13">
        <v>0.06</v>
      </c>
      <c r="M34" s="1" t="s">
        <v>22</v>
      </c>
      <c r="N34" s="1" t="s">
        <v>80</v>
      </c>
      <c r="O34" s="1"/>
    </row>
    <row r="35" spans="1:15" ht="15" customHeight="1" x14ac:dyDescent="0.3">
      <c r="A35" s="1">
        <v>434</v>
      </c>
      <c r="B35" s="1" t="s">
        <v>966</v>
      </c>
      <c r="C35" s="1" t="s">
        <v>967</v>
      </c>
      <c r="D35" s="1" t="s">
        <v>119</v>
      </c>
      <c r="E35" s="1" t="s">
        <v>54</v>
      </c>
      <c r="F35" s="1" t="s">
        <v>74</v>
      </c>
      <c r="G35" s="1" t="s">
        <v>24</v>
      </c>
      <c r="H35" s="1" t="s">
        <v>61</v>
      </c>
      <c r="I35" s="1">
        <v>65</v>
      </c>
      <c r="J35" s="11">
        <v>42580</v>
      </c>
      <c r="K35" s="12">
        <v>88533</v>
      </c>
      <c r="L35" s="13">
        <v>0</v>
      </c>
      <c r="M35" s="1" t="s">
        <v>155</v>
      </c>
      <c r="N35" s="1" t="s">
        <v>156</v>
      </c>
      <c r="O35" s="1"/>
    </row>
    <row r="36" spans="1:15" ht="15" customHeight="1" x14ac:dyDescent="0.3">
      <c r="A36" s="1">
        <v>435</v>
      </c>
      <c r="B36" s="1" t="s">
        <v>968</v>
      </c>
      <c r="C36" s="1" t="s">
        <v>969</v>
      </c>
      <c r="D36" s="1" t="s">
        <v>265</v>
      </c>
      <c r="E36" s="1" t="s">
        <v>144</v>
      </c>
      <c r="F36" s="1" t="s">
        <v>55</v>
      </c>
      <c r="G36" s="1" t="s">
        <v>24</v>
      </c>
      <c r="H36" s="1" t="s">
        <v>61</v>
      </c>
      <c r="I36" s="1">
        <v>62</v>
      </c>
      <c r="J36" s="11">
        <v>43433</v>
      </c>
      <c r="K36" s="12">
        <v>72025</v>
      </c>
      <c r="L36" s="13">
        <v>0</v>
      </c>
      <c r="M36" s="1" t="s">
        <v>155</v>
      </c>
      <c r="N36" s="1" t="s">
        <v>307</v>
      </c>
      <c r="O36" s="1"/>
    </row>
    <row r="37" spans="1:15" ht="15" customHeight="1" x14ac:dyDescent="0.3">
      <c r="A37" s="1">
        <v>436</v>
      </c>
      <c r="B37" s="1" t="s">
        <v>970</v>
      </c>
      <c r="C37" s="1" t="s">
        <v>971</v>
      </c>
      <c r="D37" s="1" t="s">
        <v>310</v>
      </c>
      <c r="E37" s="1" t="s">
        <v>41</v>
      </c>
      <c r="F37" s="1" t="s">
        <v>42</v>
      </c>
      <c r="G37" s="1" t="s">
        <v>24</v>
      </c>
      <c r="H37" s="1" t="s">
        <v>43</v>
      </c>
      <c r="I37" s="1">
        <v>59</v>
      </c>
      <c r="J37" s="11">
        <v>38023</v>
      </c>
      <c r="K37" s="12">
        <v>67947</v>
      </c>
      <c r="L37" s="13">
        <v>0</v>
      </c>
      <c r="M37" s="1" t="s">
        <v>22</v>
      </c>
      <c r="N37" s="1" t="s">
        <v>56</v>
      </c>
      <c r="O37" s="1"/>
    </row>
    <row r="38" spans="1:15" ht="15" customHeight="1" x14ac:dyDescent="0.3">
      <c r="A38" s="1">
        <v>437</v>
      </c>
      <c r="B38" s="1" t="s">
        <v>972</v>
      </c>
      <c r="C38" s="1" t="s">
        <v>973</v>
      </c>
      <c r="D38" s="1" t="s">
        <v>182</v>
      </c>
      <c r="E38" s="1" t="s">
        <v>54</v>
      </c>
      <c r="F38" s="1" t="s">
        <v>42</v>
      </c>
      <c r="G38" s="1" t="s">
        <v>60</v>
      </c>
      <c r="H38" s="1" t="s">
        <v>84</v>
      </c>
      <c r="I38" s="1">
        <v>42</v>
      </c>
      <c r="J38" s="11">
        <v>44024</v>
      </c>
      <c r="K38" s="12">
        <v>79764</v>
      </c>
      <c r="L38" s="13">
        <v>0</v>
      </c>
      <c r="M38" s="1" t="s">
        <v>44</v>
      </c>
      <c r="N38" s="1" t="s">
        <v>66</v>
      </c>
      <c r="O38" s="11">
        <v>44232</v>
      </c>
    </row>
    <row r="39" spans="1:15" ht="15" customHeight="1" x14ac:dyDescent="0.3">
      <c r="A39" s="1">
        <v>438</v>
      </c>
      <c r="B39" s="1" t="s">
        <v>974</v>
      </c>
      <c r="C39" s="1" t="s">
        <v>975</v>
      </c>
      <c r="D39" s="1" t="s">
        <v>182</v>
      </c>
      <c r="E39" s="1" t="s">
        <v>54</v>
      </c>
      <c r="F39" s="1" t="s">
        <v>55</v>
      </c>
      <c r="G39" s="1" t="s">
        <v>60</v>
      </c>
      <c r="H39" s="1" t="s">
        <v>43</v>
      </c>
      <c r="I39" s="1">
        <v>33</v>
      </c>
      <c r="J39" s="11">
        <v>42081</v>
      </c>
      <c r="K39" s="12">
        <v>60690</v>
      </c>
      <c r="L39" s="13">
        <v>0</v>
      </c>
      <c r="M39" s="1" t="s">
        <v>22</v>
      </c>
      <c r="N39" s="1" t="s">
        <v>75</v>
      </c>
      <c r="O39" s="1"/>
    </row>
    <row r="40" spans="1:15" ht="15" customHeight="1" x14ac:dyDescent="0.3">
      <c r="A40" s="1">
        <v>439</v>
      </c>
      <c r="B40" s="1" t="s">
        <v>976</v>
      </c>
      <c r="C40" s="1" t="s">
        <v>977</v>
      </c>
      <c r="D40" s="1" t="s">
        <v>48</v>
      </c>
      <c r="E40" s="1" t="s">
        <v>73</v>
      </c>
      <c r="F40" s="1" t="s">
        <v>49</v>
      </c>
      <c r="G40" s="1" t="s">
        <v>24</v>
      </c>
      <c r="H40" s="1" t="s">
        <v>43</v>
      </c>
      <c r="I40" s="1">
        <v>29</v>
      </c>
      <c r="J40" s="11">
        <v>43337</v>
      </c>
      <c r="K40" s="12">
        <v>44520</v>
      </c>
      <c r="L40" s="13">
        <v>0</v>
      </c>
      <c r="M40" s="1" t="s">
        <v>44</v>
      </c>
      <c r="N40" s="1" t="s">
        <v>50</v>
      </c>
      <c r="O40" s="1"/>
    </row>
    <row r="41" spans="1:15" ht="15" customHeight="1" x14ac:dyDescent="0.3">
      <c r="A41" s="1">
        <v>440</v>
      </c>
      <c r="B41" s="1" t="s">
        <v>978</v>
      </c>
      <c r="C41" s="1" t="s">
        <v>979</v>
      </c>
      <c r="D41" s="1" t="s">
        <v>398</v>
      </c>
      <c r="E41" s="1" t="s">
        <v>54</v>
      </c>
      <c r="F41" s="1" t="s">
        <v>49</v>
      </c>
      <c r="G41" s="1" t="s">
        <v>24</v>
      </c>
      <c r="H41" s="1" t="s">
        <v>61</v>
      </c>
      <c r="I41" s="1">
        <v>33</v>
      </c>
      <c r="J41" s="11">
        <v>44736</v>
      </c>
      <c r="K41" s="12">
        <v>84317</v>
      </c>
      <c r="L41" s="13">
        <v>0</v>
      </c>
      <c r="M41" s="1" t="s">
        <v>155</v>
      </c>
      <c r="N41" s="1" t="s">
        <v>156</v>
      </c>
      <c r="O41" s="1"/>
    </row>
    <row r="42" spans="1:15" ht="15" customHeight="1" x14ac:dyDescent="0.3">
      <c r="A42" s="1">
        <v>441</v>
      </c>
      <c r="B42" s="1" t="s">
        <v>980</v>
      </c>
      <c r="C42" s="1" t="s">
        <v>981</v>
      </c>
      <c r="D42" s="1" t="s">
        <v>65</v>
      </c>
      <c r="E42" s="1" t="s">
        <v>5</v>
      </c>
      <c r="F42" s="1" t="s">
        <v>42</v>
      </c>
      <c r="G42" s="1" t="s">
        <v>60</v>
      </c>
      <c r="H42" s="1" t="s">
        <v>43</v>
      </c>
      <c r="I42" s="1">
        <v>36</v>
      </c>
      <c r="J42" s="11">
        <v>42138</v>
      </c>
      <c r="K42" s="12">
        <v>151055</v>
      </c>
      <c r="L42" s="13">
        <v>0.19</v>
      </c>
      <c r="M42" s="1" t="s">
        <v>44</v>
      </c>
      <c r="N42" s="1" t="s">
        <v>45</v>
      </c>
      <c r="O42" s="1"/>
    </row>
    <row r="43" spans="1:15" ht="15" customHeight="1" x14ac:dyDescent="0.3">
      <c r="A43" s="1">
        <v>442</v>
      </c>
      <c r="B43" s="1" t="s">
        <v>982</v>
      </c>
      <c r="C43" s="1" t="s">
        <v>983</v>
      </c>
      <c r="D43" s="1" t="s">
        <v>398</v>
      </c>
      <c r="E43" s="1" t="s">
        <v>54</v>
      </c>
      <c r="F43" s="1" t="s">
        <v>55</v>
      </c>
      <c r="G43" s="1" t="s">
        <v>24</v>
      </c>
      <c r="H43" s="1" t="s">
        <v>43</v>
      </c>
      <c r="I43" s="1">
        <v>43</v>
      </c>
      <c r="J43" s="11">
        <v>43917</v>
      </c>
      <c r="K43" s="12">
        <v>62492</v>
      </c>
      <c r="L43" s="13">
        <v>0</v>
      </c>
      <c r="M43" s="1" t="s">
        <v>44</v>
      </c>
      <c r="N43" s="1" t="s">
        <v>45</v>
      </c>
      <c r="O43" s="1"/>
    </row>
    <row r="44" spans="1:15" ht="15" customHeight="1" x14ac:dyDescent="0.3">
      <c r="A44" s="1">
        <v>443</v>
      </c>
      <c r="B44" s="1" t="s">
        <v>984</v>
      </c>
      <c r="C44" s="1" t="s">
        <v>985</v>
      </c>
      <c r="D44" s="1" t="s">
        <v>265</v>
      </c>
      <c r="E44" s="1" t="s">
        <v>144</v>
      </c>
      <c r="F44" s="1" t="s">
        <v>55</v>
      </c>
      <c r="G44" s="1" t="s">
        <v>60</v>
      </c>
      <c r="H44" s="1" t="s">
        <v>43</v>
      </c>
      <c r="I44" s="1">
        <v>51</v>
      </c>
      <c r="J44" s="11">
        <v>40601</v>
      </c>
      <c r="K44" s="12">
        <v>72589</v>
      </c>
      <c r="L44" s="13">
        <v>0</v>
      </c>
      <c r="M44" s="1" t="s">
        <v>44</v>
      </c>
      <c r="N44" s="1" t="s">
        <v>66</v>
      </c>
      <c r="O44" s="1"/>
    </row>
    <row r="45" spans="1:15" ht="15" customHeight="1" x14ac:dyDescent="0.3">
      <c r="A45" s="1">
        <v>444</v>
      </c>
      <c r="B45" s="1" t="s">
        <v>986</v>
      </c>
      <c r="C45" s="1" t="s">
        <v>987</v>
      </c>
      <c r="D45" s="1" t="s">
        <v>454</v>
      </c>
      <c r="E45" s="1" t="s">
        <v>41</v>
      </c>
      <c r="F45" s="1" t="s">
        <v>49</v>
      </c>
      <c r="G45" s="1" t="s">
        <v>24</v>
      </c>
      <c r="H45" s="1" t="s">
        <v>43</v>
      </c>
      <c r="I45" s="1">
        <v>27</v>
      </c>
      <c r="J45" s="11">
        <v>44217</v>
      </c>
      <c r="K45" s="12">
        <v>82286</v>
      </c>
      <c r="L45" s="13">
        <v>0</v>
      </c>
      <c r="M45" s="1" t="s">
        <v>44</v>
      </c>
      <c r="N45" s="1" t="s">
        <v>50</v>
      </c>
      <c r="O45" s="11">
        <v>44867</v>
      </c>
    </row>
    <row r="46" spans="1:15" ht="15" customHeight="1" x14ac:dyDescent="0.3">
      <c r="A46" s="1">
        <v>445</v>
      </c>
      <c r="B46" s="1" t="s">
        <v>988</v>
      </c>
      <c r="C46" s="1" t="s">
        <v>989</v>
      </c>
      <c r="D46" s="1" t="s">
        <v>182</v>
      </c>
      <c r="E46" s="1" t="s">
        <v>54</v>
      </c>
      <c r="F46" s="1" t="s">
        <v>55</v>
      </c>
      <c r="G46" s="1" t="s">
        <v>60</v>
      </c>
      <c r="H46" s="1" t="s">
        <v>84</v>
      </c>
      <c r="I46" s="1">
        <v>55</v>
      </c>
      <c r="J46" s="11">
        <v>40870</v>
      </c>
      <c r="K46" s="12">
        <v>66660</v>
      </c>
      <c r="L46" s="13">
        <v>0</v>
      </c>
      <c r="M46" s="1" t="s">
        <v>44</v>
      </c>
      <c r="N46" s="1" t="s">
        <v>69</v>
      </c>
      <c r="O46" s="11">
        <v>43055</v>
      </c>
    </row>
    <row r="47" spans="1:15" ht="15" customHeight="1" x14ac:dyDescent="0.3">
      <c r="A47" s="1">
        <v>446</v>
      </c>
      <c r="B47" s="1" t="s">
        <v>990</v>
      </c>
      <c r="C47" s="1" t="s">
        <v>991</v>
      </c>
      <c r="D47" s="1" t="s">
        <v>431</v>
      </c>
      <c r="E47" s="1" t="s">
        <v>41</v>
      </c>
      <c r="F47" s="1" t="s">
        <v>74</v>
      </c>
      <c r="G47" s="1" t="s">
        <v>60</v>
      </c>
      <c r="H47" s="1" t="s">
        <v>61</v>
      </c>
      <c r="I47" s="1">
        <v>62</v>
      </c>
      <c r="J47" s="11">
        <v>40043</v>
      </c>
      <c r="K47" s="12">
        <v>86805</v>
      </c>
      <c r="L47" s="13">
        <v>0</v>
      </c>
      <c r="M47" s="1" t="s">
        <v>44</v>
      </c>
      <c r="N47" s="1" t="s">
        <v>66</v>
      </c>
      <c r="O47" s="1"/>
    </row>
    <row r="48" spans="1:15" ht="15" customHeight="1" x14ac:dyDescent="0.3">
      <c r="A48" s="1">
        <v>447</v>
      </c>
      <c r="B48" s="1" t="s">
        <v>992</v>
      </c>
      <c r="C48" s="1" t="s">
        <v>993</v>
      </c>
      <c r="D48" s="1" t="s">
        <v>87</v>
      </c>
      <c r="E48" s="1" t="s">
        <v>144</v>
      </c>
      <c r="F48" s="1" t="s">
        <v>74</v>
      </c>
      <c r="G48" s="1" t="s">
        <v>60</v>
      </c>
      <c r="H48" s="1" t="s">
        <v>43</v>
      </c>
      <c r="I48" s="1">
        <v>46</v>
      </c>
      <c r="J48" s="11">
        <v>38210</v>
      </c>
      <c r="K48" s="12">
        <v>125878</v>
      </c>
      <c r="L48" s="13">
        <v>0.1</v>
      </c>
      <c r="M48" s="1" t="s">
        <v>44</v>
      </c>
      <c r="N48" s="1" t="s">
        <v>66</v>
      </c>
      <c r="O48" s="11">
        <v>39842</v>
      </c>
    </row>
    <row r="49" spans="1:15" ht="15" customHeight="1" x14ac:dyDescent="0.3">
      <c r="A49" s="1">
        <v>448</v>
      </c>
      <c r="B49" s="1" t="s">
        <v>994</v>
      </c>
      <c r="C49" s="1" t="s">
        <v>995</v>
      </c>
      <c r="D49" s="1" t="s">
        <v>48</v>
      </c>
      <c r="E49" s="1" t="s">
        <v>73</v>
      </c>
      <c r="F49" s="1" t="s">
        <v>55</v>
      </c>
      <c r="G49" s="1" t="s">
        <v>60</v>
      </c>
      <c r="H49" s="1" t="s">
        <v>102</v>
      </c>
      <c r="I49" s="1">
        <v>47</v>
      </c>
      <c r="J49" s="11">
        <v>40125</v>
      </c>
      <c r="K49" s="12">
        <v>50290</v>
      </c>
      <c r="L49" s="13">
        <v>0</v>
      </c>
      <c r="M49" s="1" t="s">
        <v>44</v>
      </c>
      <c r="N49" s="1" t="s">
        <v>45</v>
      </c>
      <c r="O49" s="1"/>
    </row>
    <row r="50" spans="1:15" ht="15" customHeight="1" x14ac:dyDescent="0.3">
      <c r="A50" s="1">
        <v>449</v>
      </c>
      <c r="B50" s="1" t="s">
        <v>996</v>
      </c>
      <c r="C50" s="1" t="s">
        <v>997</v>
      </c>
      <c r="D50" s="1" t="s">
        <v>198</v>
      </c>
      <c r="E50" s="1" t="s">
        <v>54</v>
      </c>
      <c r="F50" s="1" t="s">
        <v>55</v>
      </c>
      <c r="G50" s="1" t="s">
        <v>60</v>
      </c>
      <c r="H50" s="1" t="s">
        <v>61</v>
      </c>
      <c r="I50" s="1">
        <v>57</v>
      </c>
      <c r="J50" s="11">
        <v>36707</v>
      </c>
      <c r="K50" s="12">
        <v>97083</v>
      </c>
      <c r="L50" s="13">
        <v>0.06</v>
      </c>
      <c r="M50" s="1" t="s">
        <v>44</v>
      </c>
      <c r="N50" s="1" t="s">
        <v>66</v>
      </c>
      <c r="O50" s="11">
        <v>39778</v>
      </c>
    </row>
    <row r="51" spans="1:15" ht="15" customHeight="1" x14ac:dyDescent="0.3">
      <c r="A51" s="1">
        <v>450</v>
      </c>
      <c r="B51" s="1" t="s">
        <v>998</v>
      </c>
      <c r="C51" s="1" t="s">
        <v>999</v>
      </c>
      <c r="D51" s="1" t="s">
        <v>53</v>
      </c>
      <c r="E51" s="1" t="s">
        <v>54</v>
      </c>
      <c r="F51" s="1" t="s">
        <v>49</v>
      </c>
      <c r="G51" s="1" t="s">
        <v>60</v>
      </c>
      <c r="H51" s="1" t="s">
        <v>43</v>
      </c>
      <c r="I51" s="1">
        <v>49</v>
      </c>
      <c r="J51" s="11">
        <v>43565</v>
      </c>
      <c r="K51" s="12">
        <v>93306</v>
      </c>
      <c r="L51" s="13">
        <v>0</v>
      </c>
      <c r="M51" s="1" t="s">
        <v>22</v>
      </c>
      <c r="N51" s="1" t="s">
        <v>129</v>
      </c>
      <c r="O51" s="1"/>
    </row>
    <row r="52" spans="1:15" ht="15" customHeight="1" x14ac:dyDescent="0.3">
      <c r="A52" s="1">
        <v>451</v>
      </c>
      <c r="B52" s="1" t="s">
        <v>1000</v>
      </c>
      <c r="C52" s="1" t="s">
        <v>1001</v>
      </c>
      <c r="D52" s="1" t="s">
        <v>310</v>
      </c>
      <c r="E52" s="1" t="s">
        <v>41</v>
      </c>
      <c r="F52" s="1" t="s">
        <v>42</v>
      </c>
      <c r="G52" s="1" t="s">
        <v>60</v>
      </c>
      <c r="H52" s="1" t="s">
        <v>43</v>
      </c>
      <c r="I52" s="1">
        <v>42</v>
      </c>
      <c r="J52" s="11">
        <v>44628</v>
      </c>
      <c r="K52" s="12">
        <v>73404</v>
      </c>
      <c r="L52" s="13">
        <v>0</v>
      </c>
      <c r="M52" s="1" t="s">
        <v>44</v>
      </c>
      <c r="N52" s="1" t="s">
        <v>66</v>
      </c>
      <c r="O52" s="1"/>
    </row>
    <row r="53" spans="1:15" ht="15" customHeight="1" x14ac:dyDescent="0.3">
      <c r="A53" s="1">
        <v>452</v>
      </c>
      <c r="B53" s="1" t="s">
        <v>1002</v>
      </c>
      <c r="C53" s="1" t="s">
        <v>1003</v>
      </c>
      <c r="D53" s="1" t="s">
        <v>59</v>
      </c>
      <c r="E53" s="1" t="s">
        <v>54</v>
      </c>
      <c r="F53" s="1" t="s">
        <v>74</v>
      </c>
      <c r="G53" s="1" t="s">
        <v>60</v>
      </c>
      <c r="H53" s="1" t="s">
        <v>43</v>
      </c>
      <c r="I53" s="1">
        <v>55</v>
      </c>
      <c r="J53" s="11">
        <v>44902</v>
      </c>
      <c r="K53" s="12">
        <v>91179</v>
      </c>
      <c r="L53" s="13">
        <v>0</v>
      </c>
      <c r="M53" s="1" t="s">
        <v>44</v>
      </c>
      <c r="N53" s="1" t="s">
        <v>45</v>
      </c>
      <c r="O53" s="11">
        <v>44958</v>
      </c>
    </row>
    <row r="54" spans="1:15" ht="15" customHeight="1" x14ac:dyDescent="0.3">
      <c r="A54" s="1">
        <v>453</v>
      </c>
      <c r="B54" s="1" t="s">
        <v>1004</v>
      </c>
      <c r="C54" s="1" t="s">
        <v>1005</v>
      </c>
      <c r="D54" s="1" t="s">
        <v>87</v>
      </c>
      <c r="E54" s="1" t="s">
        <v>79</v>
      </c>
      <c r="F54" s="1" t="s">
        <v>74</v>
      </c>
      <c r="G54" s="1" t="s">
        <v>60</v>
      </c>
      <c r="H54" s="1" t="s">
        <v>43</v>
      </c>
      <c r="I54" s="1">
        <v>46</v>
      </c>
      <c r="J54" s="11">
        <v>38956</v>
      </c>
      <c r="K54" s="12">
        <v>108003</v>
      </c>
      <c r="L54" s="13">
        <v>0.05</v>
      </c>
      <c r="M54" s="1" t="s">
        <v>22</v>
      </c>
      <c r="N54" s="1" t="s">
        <v>80</v>
      </c>
      <c r="O54" s="1"/>
    </row>
    <row r="55" spans="1:15" ht="15" customHeight="1" x14ac:dyDescent="0.3">
      <c r="A55" s="1">
        <v>454</v>
      </c>
      <c r="B55" s="1" t="s">
        <v>1006</v>
      </c>
      <c r="C55" s="1" t="s">
        <v>1007</v>
      </c>
      <c r="D55" s="1" t="s">
        <v>83</v>
      </c>
      <c r="E55" s="1" t="s">
        <v>54</v>
      </c>
      <c r="F55" s="1" t="s">
        <v>49</v>
      </c>
      <c r="G55" s="1" t="s">
        <v>24</v>
      </c>
      <c r="H55" s="1" t="s">
        <v>43</v>
      </c>
      <c r="I55" s="1">
        <v>45</v>
      </c>
      <c r="J55" s="11">
        <v>38093</v>
      </c>
      <c r="K55" s="12">
        <v>81384</v>
      </c>
      <c r="L55" s="13">
        <v>0</v>
      </c>
      <c r="M55" s="1" t="s">
        <v>22</v>
      </c>
      <c r="N55" s="1" t="s">
        <v>129</v>
      </c>
      <c r="O55" s="1"/>
    </row>
    <row r="56" spans="1:15" ht="15" customHeight="1" x14ac:dyDescent="0.3">
      <c r="A56" s="1">
        <v>455</v>
      </c>
      <c r="B56" s="1" t="s">
        <v>1008</v>
      </c>
      <c r="C56" s="1" t="s">
        <v>1009</v>
      </c>
      <c r="D56" s="1" t="s">
        <v>250</v>
      </c>
      <c r="E56" s="1" t="s">
        <v>144</v>
      </c>
      <c r="F56" s="1" t="s">
        <v>42</v>
      </c>
      <c r="G56" s="1" t="s">
        <v>24</v>
      </c>
      <c r="H56" s="1" t="s">
        <v>84</v>
      </c>
      <c r="I56" s="1">
        <v>53</v>
      </c>
      <c r="J56" s="11">
        <v>40996</v>
      </c>
      <c r="K56" s="12">
        <v>97218</v>
      </c>
      <c r="L56" s="13">
        <v>0</v>
      </c>
      <c r="M56" s="1" t="s">
        <v>44</v>
      </c>
      <c r="N56" s="1" t="s">
        <v>66</v>
      </c>
      <c r="O56" s="1"/>
    </row>
    <row r="57" spans="1:15" ht="15" customHeight="1" x14ac:dyDescent="0.3">
      <c r="A57" s="1">
        <v>456</v>
      </c>
      <c r="B57" s="1" t="s">
        <v>1010</v>
      </c>
      <c r="C57" s="1" t="s">
        <v>1011</v>
      </c>
      <c r="D57" s="1" t="s">
        <v>48</v>
      </c>
      <c r="E57" s="1" t="s">
        <v>5</v>
      </c>
      <c r="F57" s="1" t="s">
        <v>55</v>
      </c>
      <c r="G57" s="1" t="s">
        <v>60</v>
      </c>
      <c r="H57" s="1" t="s">
        <v>84</v>
      </c>
      <c r="I57" s="1">
        <v>46</v>
      </c>
      <c r="J57" s="11">
        <v>38977</v>
      </c>
      <c r="K57" s="12">
        <v>42944</v>
      </c>
      <c r="L57" s="13">
        <v>0</v>
      </c>
      <c r="M57" s="1" t="s">
        <v>44</v>
      </c>
      <c r="N57" s="1" t="s">
        <v>88</v>
      </c>
      <c r="O57" s="1"/>
    </row>
    <row r="58" spans="1:15" ht="15" customHeight="1" x14ac:dyDescent="0.3">
      <c r="A58" s="1">
        <v>457</v>
      </c>
      <c r="B58" s="1" t="s">
        <v>1012</v>
      </c>
      <c r="C58" s="1" t="s">
        <v>1013</v>
      </c>
      <c r="D58" s="1" t="s">
        <v>48</v>
      </c>
      <c r="E58" s="1" t="s">
        <v>79</v>
      </c>
      <c r="F58" s="1" t="s">
        <v>55</v>
      </c>
      <c r="G58" s="1" t="s">
        <v>60</v>
      </c>
      <c r="H58" s="1" t="s">
        <v>61</v>
      </c>
      <c r="I58" s="1">
        <v>48</v>
      </c>
      <c r="J58" s="11">
        <v>42022</v>
      </c>
      <c r="K58" s="12">
        <v>43980</v>
      </c>
      <c r="L58" s="13">
        <v>0</v>
      </c>
      <c r="M58" s="1" t="s">
        <v>44</v>
      </c>
      <c r="N58" s="1" t="s">
        <v>45</v>
      </c>
      <c r="O58" s="1"/>
    </row>
    <row r="59" spans="1:15" ht="15" customHeight="1" x14ac:dyDescent="0.3">
      <c r="A59" s="1">
        <v>458</v>
      </c>
      <c r="B59" s="1" t="s">
        <v>1014</v>
      </c>
      <c r="C59" s="1" t="s">
        <v>1015</v>
      </c>
      <c r="D59" s="1" t="s">
        <v>87</v>
      </c>
      <c r="E59" s="1" t="s">
        <v>98</v>
      </c>
      <c r="F59" s="1" t="s">
        <v>49</v>
      </c>
      <c r="G59" s="1" t="s">
        <v>60</v>
      </c>
      <c r="H59" s="1" t="s">
        <v>43</v>
      </c>
      <c r="I59" s="1">
        <v>33</v>
      </c>
      <c r="J59" s="11">
        <v>41963</v>
      </c>
      <c r="K59" s="12">
        <v>109533</v>
      </c>
      <c r="L59" s="13">
        <v>0.05</v>
      </c>
      <c r="M59" s="1" t="s">
        <v>22</v>
      </c>
      <c r="N59" s="1" t="s">
        <v>80</v>
      </c>
      <c r="O59" s="1"/>
    </row>
    <row r="60" spans="1:15" ht="15" customHeight="1" x14ac:dyDescent="0.3">
      <c r="A60" s="1">
        <v>459</v>
      </c>
      <c r="B60" s="1" t="s">
        <v>1016</v>
      </c>
      <c r="C60" s="1" t="s">
        <v>1017</v>
      </c>
      <c r="D60" s="1" t="s">
        <v>107</v>
      </c>
      <c r="E60" s="1" t="s">
        <v>73</v>
      </c>
      <c r="F60" s="1" t="s">
        <v>55</v>
      </c>
      <c r="G60" s="1" t="s">
        <v>60</v>
      </c>
      <c r="H60" s="1" t="s">
        <v>84</v>
      </c>
      <c r="I60" s="1">
        <v>56</v>
      </c>
      <c r="J60" s="11">
        <v>39659</v>
      </c>
      <c r="K60" s="12">
        <v>226952</v>
      </c>
      <c r="L60" s="13">
        <v>0.39</v>
      </c>
      <c r="M60" s="1" t="s">
        <v>44</v>
      </c>
      <c r="N60" s="1" t="s">
        <v>88</v>
      </c>
      <c r="O60" s="1"/>
    </row>
    <row r="61" spans="1:15" ht="15" customHeight="1" x14ac:dyDescent="0.3">
      <c r="A61" s="1">
        <v>460</v>
      </c>
      <c r="B61" s="1" t="s">
        <v>1018</v>
      </c>
      <c r="C61" s="1" t="s">
        <v>1019</v>
      </c>
      <c r="D61" s="1" t="s">
        <v>83</v>
      </c>
      <c r="E61" s="1" t="s">
        <v>54</v>
      </c>
      <c r="F61" s="1" t="s">
        <v>42</v>
      </c>
      <c r="G61" s="1" t="s">
        <v>60</v>
      </c>
      <c r="H61" s="1" t="s">
        <v>61</v>
      </c>
      <c r="I61" s="1">
        <v>59</v>
      </c>
      <c r="J61" s="11">
        <v>39413</v>
      </c>
      <c r="K61" s="12">
        <v>71580</v>
      </c>
      <c r="L61" s="13">
        <v>0</v>
      </c>
      <c r="M61" s="1" t="s">
        <v>44</v>
      </c>
      <c r="N61" s="1" t="s">
        <v>62</v>
      </c>
      <c r="O61" s="1"/>
    </row>
    <row r="62" spans="1:15" ht="15" customHeight="1" x14ac:dyDescent="0.3">
      <c r="A62" s="1">
        <v>461</v>
      </c>
      <c r="B62" s="1" t="s">
        <v>1020</v>
      </c>
      <c r="C62" s="1" t="s">
        <v>1021</v>
      </c>
      <c r="D62" s="1" t="s">
        <v>78</v>
      </c>
      <c r="E62" s="1" t="s">
        <v>79</v>
      </c>
      <c r="F62" s="1" t="s">
        <v>42</v>
      </c>
      <c r="G62" s="1" t="s">
        <v>24</v>
      </c>
      <c r="H62" s="1" t="s">
        <v>61</v>
      </c>
      <c r="I62" s="1">
        <v>55</v>
      </c>
      <c r="J62" s="11">
        <v>41229</v>
      </c>
      <c r="K62" s="12">
        <v>66172</v>
      </c>
      <c r="L62" s="13">
        <v>0</v>
      </c>
      <c r="M62" s="1" t="s">
        <v>155</v>
      </c>
      <c r="N62" s="1" t="s">
        <v>307</v>
      </c>
      <c r="O62" s="1"/>
    </row>
    <row r="63" spans="1:15" ht="15" customHeight="1" x14ac:dyDescent="0.3">
      <c r="A63" s="1">
        <v>462</v>
      </c>
      <c r="B63" s="1" t="s">
        <v>1022</v>
      </c>
      <c r="C63" s="1" t="s">
        <v>1023</v>
      </c>
      <c r="D63" s="1" t="s">
        <v>107</v>
      </c>
      <c r="E63" s="1" t="s">
        <v>98</v>
      </c>
      <c r="F63" s="1" t="s">
        <v>55</v>
      </c>
      <c r="G63" s="1" t="s">
        <v>60</v>
      </c>
      <c r="H63" s="1" t="s">
        <v>43</v>
      </c>
      <c r="I63" s="1">
        <v>46</v>
      </c>
      <c r="J63" s="11">
        <v>43308</v>
      </c>
      <c r="K63" s="12">
        <v>237489</v>
      </c>
      <c r="L63" s="13">
        <v>0.3</v>
      </c>
      <c r="M63" s="1" t="s">
        <v>44</v>
      </c>
      <c r="N63" s="1" t="s">
        <v>50</v>
      </c>
      <c r="O63" s="1"/>
    </row>
    <row r="64" spans="1:15" ht="15" customHeight="1" x14ac:dyDescent="0.3">
      <c r="A64" s="1">
        <v>463</v>
      </c>
      <c r="B64" s="1" t="s">
        <v>1024</v>
      </c>
      <c r="C64" s="1" t="s">
        <v>1025</v>
      </c>
      <c r="D64" s="1" t="s">
        <v>48</v>
      </c>
      <c r="E64" s="1" t="s">
        <v>98</v>
      </c>
      <c r="F64" s="1" t="s">
        <v>74</v>
      </c>
      <c r="G64" s="1" t="s">
        <v>60</v>
      </c>
      <c r="H64" s="1" t="s">
        <v>43</v>
      </c>
      <c r="I64" s="1">
        <v>50</v>
      </c>
      <c r="J64" s="11">
        <v>36666</v>
      </c>
      <c r="K64" s="12">
        <v>48733</v>
      </c>
      <c r="L64" s="13">
        <v>0</v>
      </c>
      <c r="M64" s="1" t="s">
        <v>44</v>
      </c>
      <c r="N64" s="1" t="s">
        <v>62</v>
      </c>
      <c r="O64" s="1"/>
    </row>
    <row r="65" spans="1:15" ht="15" customHeight="1" x14ac:dyDescent="0.3">
      <c r="A65" s="1">
        <v>464</v>
      </c>
      <c r="B65" s="1" t="s">
        <v>1026</v>
      </c>
      <c r="C65" s="1" t="s">
        <v>1027</v>
      </c>
      <c r="D65" s="1" t="s">
        <v>48</v>
      </c>
      <c r="E65" s="1" t="s">
        <v>5</v>
      </c>
      <c r="F65" s="1" t="s">
        <v>49</v>
      </c>
      <c r="G65" s="1" t="s">
        <v>60</v>
      </c>
      <c r="H65" s="1" t="s">
        <v>43</v>
      </c>
      <c r="I65" s="1">
        <v>29</v>
      </c>
      <c r="J65" s="11">
        <v>42939</v>
      </c>
      <c r="K65" s="12">
        <v>48563</v>
      </c>
      <c r="L65" s="13">
        <v>0</v>
      </c>
      <c r="M65" s="1" t="s">
        <v>22</v>
      </c>
      <c r="N65" s="1" t="s">
        <v>56</v>
      </c>
      <c r="O65" s="1"/>
    </row>
    <row r="66" spans="1:15" ht="15" customHeight="1" x14ac:dyDescent="0.3">
      <c r="A66" s="1">
        <v>465</v>
      </c>
      <c r="B66" s="1" t="s">
        <v>1028</v>
      </c>
      <c r="C66" s="1" t="s">
        <v>1029</v>
      </c>
      <c r="D66" s="1" t="s">
        <v>182</v>
      </c>
      <c r="E66" s="1" t="s">
        <v>54</v>
      </c>
      <c r="F66" s="1" t="s">
        <v>42</v>
      </c>
      <c r="G66" s="1" t="s">
        <v>24</v>
      </c>
      <c r="H66" s="1" t="s">
        <v>43</v>
      </c>
      <c r="I66" s="1">
        <v>57</v>
      </c>
      <c r="J66" s="11">
        <v>38286</v>
      </c>
      <c r="K66" s="12">
        <v>86592</v>
      </c>
      <c r="L66" s="13">
        <v>0</v>
      </c>
      <c r="M66" s="1" t="s">
        <v>22</v>
      </c>
      <c r="N66" s="1" t="s">
        <v>75</v>
      </c>
      <c r="O66" s="1"/>
    </row>
    <row r="67" spans="1:15" ht="15" customHeight="1" x14ac:dyDescent="0.3">
      <c r="A67" s="1">
        <v>466</v>
      </c>
      <c r="B67" s="1" t="s">
        <v>1030</v>
      </c>
      <c r="C67" s="1" t="s">
        <v>1031</v>
      </c>
      <c r="D67" s="1" t="s">
        <v>107</v>
      </c>
      <c r="E67" s="1" t="s">
        <v>79</v>
      </c>
      <c r="F67" s="1" t="s">
        <v>55</v>
      </c>
      <c r="G67" s="1" t="s">
        <v>60</v>
      </c>
      <c r="H67" s="1" t="s">
        <v>84</v>
      </c>
      <c r="I67" s="1">
        <v>39</v>
      </c>
      <c r="J67" s="11">
        <v>40784</v>
      </c>
      <c r="K67" s="12">
        <v>189823</v>
      </c>
      <c r="L67" s="13">
        <v>0.38</v>
      </c>
      <c r="M67" s="1" t="s">
        <v>44</v>
      </c>
      <c r="N67" s="1" t="s">
        <v>45</v>
      </c>
      <c r="O67" s="1"/>
    </row>
    <row r="68" spans="1:15" ht="15" customHeight="1" x14ac:dyDescent="0.3">
      <c r="A68" s="1">
        <v>467</v>
      </c>
      <c r="B68" s="1" t="s">
        <v>1032</v>
      </c>
      <c r="C68" s="1" t="s">
        <v>1033</v>
      </c>
      <c r="D68" s="1" t="s">
        <v>191</v>
      </c>
      <c r="E68" s="1" t="s">
        <v>54</v>
      </c>
      <c r="F68" s="1" t="s">
        <v>49</v>
      </c>
      <c r="G68" s="1" t="s">
        <v>24</v>
      </c>
      <c r="H68" s="1" t="s">
        <v>102</v>
      </c>
      <c r="I68" s="1">
        <v>40</v>
      </c>
      <c r="J68" s="11">
        <v>44739</v>
      </c>
      <c r="K68" s="12">
        <v>65075</v>
      </c>
      <c r="L68" s="13">
        <v>0</v>
      </c>
      <c r="M68" s="1" t="s">
        <v>44</v>
      </c>
      <c r="N68" s="1" t="s">
        <v>69</v>
      </c>
      <c r="O68" s="1"/>
    </row>
    <row r="69" spans="1:15" ht="15" customHeight="1" x14ac:dyDescent="0.3">
      <c r="A69" s="1">
        <v>468</v>
      </c>
      <c r="B69" s="1" t="s">
        <v>1034</v>
      </c>
      <c r="C69" s="1" t="s">
        <v>1035</v>
      </c>
      <c r="D69" s="1" t="s">
        <v>107</v>
      </c>
      <c r="E69" s="1" t="s">
        <v>144</v>
      </c>
      <c r="F69" s="1" t="s">
        <v>74</v>
      </c>
      <c r="G69" s="1" t="s">
        <v>24</v>
      </c>
      <c r="H69" s="1" t="s">
        <v>61</v>
      </c>
      <c r="I69" s="1">
        <v>33</v>
      </c>
      <c r="J69" s="11">
        <v>43229</v>
      </c>
      <c r="K69" s="12">
        <v>187917</v>
      </c>
      <c r="L69" s="13">
        <v>0.35</v>
      </c>
      <c r="M69" s="1" t="s">
        <v>44</v>
      </c>
      <c r="N69" s="1" t="s">
        <v>50</v>
      </c>
      <c r="O69" s="1"/>
    </row>
    <row r="70" spans="1:15" ht="15" customHeight="1" x14ac:dyDescent="0.3">
      <c r="A70" s="1">
        <v>469</v>
      </c>
      <c r="B70" s="1" t="s">
        <v>1036</v>
      </c>
      <c r="C70" s="1" t="s">
        <v>1037</v>
      </c>
      <c r="D70" s="1" t="s">
        <v>48</v>
      </c>
      <c r="E70" s="1" t="s">
        <v>5</v>
      </c>
      <c r="F70" s="1" t="s">
        <v>74</v>
      </c>
      <c r="G70" s="1" t="s">
        <v>60</v>
      </c>
      <c r="H70" s="1" t="s">
        <v>61</v>
      </c>
      <c r="I70" s="1">
        <v>49</v>
      </c>
      <c r="J70" s="11">
        <v>44124</v>
      </c>
      <c r="K70" s="12">
        <v>42242</v>
      </c>
      <c r="L70" s="13">
        <v>0</v>
      </c>
      <c r="M70" s="1" t="s">
        <v>155</v>
      </c>
      <c r="N70" s="1" t="s">
        <v>201</v>
      </c>
      <c r="O70" s="1"/>
    </row>
    <row r="71" spans="1:15" ht="15" customHeight="1" x14ac:dyDescent="0.3">
      <c r="A71" s="1">
        <v>470</v>
      </c>
      <c r="B71" s="1" t="s">
        <v>1038</v>
      </c>
      <c r="C71" s="1" t="s">
        <v>1039</v>
      </c>
      <c r="D71" s="1" t="s">
        <v>48</v>
      </c>
      <c r="E71" s="1" t="s">
        <v>5</v>
      </c>
      <c r="F71" s="1" t="s">
        <v>55</v>
      </c>
      <c r="G71" s="1" t="s">
        <v>24</v>
      </c>
      <c r="H71" s="1" t="s">
        <v>43</v>
      </c>
      <c r="I71" s="1">
        <v>54</v>
      </c>
      <c r="J71" s="11">
        <v>35833</v>
      </c>
      <c r="K71" s="12">
        <v>53931</v>
      </c>
      <c r="L71" s="13">
        <v>0</v>
      </c>
      <c r="M71" s="1" t="s">
        <v>44</v>
      </c>
      <c r="N71" s="1" t="s">
        <v>45</v>
      </c>
      <c r="O71" s="1"/>
    </row>
    <row r="72" spans="1:15" ht="15" customHeight="1" x14ac:dyDescent="0.3">
      <c r="A72" s="1">
        <v>471</v>
      </c>
      <c r="B72" s="1" t="s">
        <v>1040</v>
      </c>
      <c r="C72" s="1" t="s">
        <v>1041</v>
      </c>
      <c r="D72" s="1" t="s">
        <v>101</v>
      </c>
      <c r="E72" s="1" t="s">
        <v>54</v>
      </c>
      <c r="F72" s="1" t="s">
        <v>49</v>
      </c>
      <c r="G72" s="1" t="s">
        <v>24</v>
      </c>
      <c r="H72" s="1" t="s">
        <v>43</v>
      </c>
      <c r="I72" s="1">
        <v>51</v>
      </c>
      <c r="J72" s="11">
        <v>38804</v>
      </c>
      <c r="K72" s="12">
        <v>140668</v>
      </c>
      <c r="L72" s="13">
        <v>0.12</v>
      </c>
      <c r="M72" s="1" t="s">
        <v>22</v>
      </c>
      <c r="N72" s="1" t="s">
        <v>80</v>
      </c>
      <c r="O72" s="1"/>
    </row>
    <row r="73" spans="1:15" ht="15" customHeight="1" x14ac:dyDescent="0.3">
      <c r="A73" s="1">
        <v>472</v>
      </c>
      <c r="B73" s="1" t="s">
        <v>1042</v>
      </c>
      <c r="C73" s="1" t="s">
        <v>1043</v>
      </c>
      <c r="D73" s="1" t="s">
        <v>48</v>
      </c>
      <c r="E73" s="1" t="s">
        <v>98</v>
      </c>
      <c r="F73" s="1" t="s">
        <v>55</v>
      </c>
      <c r="G73" s="1" t="s">
        <v>60</v>
      </c>
      <c r="H73" s="1" t="s">
        <v>84</v>
      </c>
      <c r="I73" s="1">
        <v>33</v>
      </c>
      <c r="J73" s="11">
        <v>43031</v>
      </c>
      <c r="K73" s="12">
        <v>53948</v>
      </c>
      <c r="L73" s="13">
        <v>0</v>
      </c>
      <c r="M73" s="1" t="s">
        <v>44</v>
      </c>
      <c r="N73" s="1" t="s">
        <v>69</v>
      </c>
      <c r="O73" s="1"/>
    </row>
    <row r="74" spans="1:15" ht="15" customHeight="1" x14ac:dyDescent="0.3">
      <c r="A74" s="1">
        <v>473</v>
      </c>
      <c r="B74" s="1" t="s">
        <v>1044</v>
      </c>
      <c r="C74" s="1" t="s">
        <v>1045</v>
      </c>
      <c r="D74" s="1" t="s">
        <v>65</v>
      </c>
      <c r="E74" s="1" t="s">
        <v>54</v>
      </c>
      <c r="F74" s="1" t="s">
        <v>55</v>
      </c>
      <c r="G74" s="1" t="s">
        <v>24</v>
      </c>
      <c r="H74" s="1" t="s">
        <v>84</v>
      </c>
      <c r="I74" s="1">
        <v>34</v>
      </c>
      <c r="J74" s="11">
        <v>42837</v>
      </c>
      <c r="K74" s="12">
        <v>174257</v>
      </c>
      <c r="L74" s="13">
        <v>0.3</v>
      </c>
      <c r="M74" s="1" t="s">
        <v>44</v>
      </c>
      <c r="N74" s="1" t="s">
        <v>88</v>
      </c>
      <c r="O74" s="1"/>
    </row>
    <row r="75" spans="1:15" ht="15" customHeight="1" x14ac:dyDescent="0.3">
      <c r="A75" s="1">
        <v>474</v>
      </c>
      <c r="B75" s="1" t="s">
        <v>1046</v>
      </c>
      <c r="C75" s="1" t="s">
        <v>1047</v>
      </c>
      <c r="D75" s="1" t="s">
        <v>101</v>
      </c>
      <c r="E75" s="1" t="s">
        <v>5</v>
      </c>
      <c r="F75" s="1" t="s">
        <v>49</v>
      </c>
      <c r="G75" s="1" t="s">
        <v>60</v>
      </c>
      <c r="H75" s="1" t="s">
        <v>61</v>
      </c>
      <c r="I75" s="1">
        <v>28</v>
      </c>
      <c r="J75" s="11">
        <v>43817</v>
      </c>
      <c r="K75" s="12">
        <v>132209</v>
      </c>
      <c r="L75" s="13">
        <v>0.14000000000000001</v>
      </c>
      <c r="M75" s="1" t="s">
        <v>155</v>
      </c>
      <c r="N75" s="1" t="s">
        <v>156</v>
      </c>
      <c r="O75" s="1"/>
    </row>
    <row r="76" spans="1:15" ht="15" customHeight="1" x14ac:dyDescent="0.3">
      <c r="A76" s="1">
        <v>475</v>
      </c>
      <c r="B76" s="1" t="s">
        <v>1048</v>
      </c>
      <c r="C76" s="1" t="s">
        <v>1049</v>
      </c>
      <c r="D76" s="1" t="s">
        <v>107</v>
      </c>
      <c r="E76" s="1" t="s">
        <v>98</v>
      </c>
      <c r="F76" s="1" t="s">
        <v>55</v>
      </c>
      <c r="G76" s="1" t="s">
        <v>60</v>
      </c>
      <c r="H76" s="1" t="s">
        <v>61</v>
      </c>
      <c r="I76" s="1">
        <v>34</v>
      </c>
      <c r="J76" s="11">
        <v>42932</v>
      </c>
      <c r="K76" s="12">
        <v>208883</v>
      </c>
      <c r="L76" s="13">
        <v>0.38</v>
      </c>
      <c r="M76" s="1" t="s">
        <v>44</v>
      </c>
      <c r="N76" s="1" t="s">
        <v>88</v>
      </c>
      <c r="O76" s="1"/>
    </row>
    <row r="77" spans="1:15" ht="15" customHeight="1" x14ac:dyDescent="0.3">
      <c r="A77" s="1">
        <v>476</v>
      </c>
      <c r="B77" s="1" t="s">
        <v>1050</v>
      </c>
      <c r="C77" s="1" t="s">
        <v>1051</v>
      </c>
      <c r="D77" s="1" t="s">
        <v>198</v>
      </c>
      <c r="E77" s="1" t="s">
        <v>54</v>
      </c>
      <c r="F77" s="1" t="s">
        <v>74</v>
      </c>
      <c r="G77" s="1" t="s">
        <v>60</v>
      </c>
      <c r="H77" s="1" t="s">
        <v>61</v>
      </c>
      <c r="I77" s="1">
        <v>39</v>
      </c>
      <c r="J77" s="11">
        <v>44686</v>
      </c>
      <c r="K77" s="12">
        <v>65957</v>
      </c>
      <c r="L77" s="13">
        <v>0.05</v>
      </c>
      <c r="M77" s="1" t="s">
        <v>155</v>
      </c>
      <c r="N77" s="1" t="s">
        <v>156</v>
      </c>
      <c r="O77" s="1"/>
    </row>
    <row r="78" spans="1:15" ht="15" customHeight="1" x14ac:dyDescent="0.3">
      <c r="A78" s="1">
        <v>477</v>
      </c>
      <c r="B78" s="1" t="s">
        <v>1052</v>
      </c>
      <c r="C78" s="1" t="s">
        <v>1053</v>
      </c>
      <c r="D78" s="1" t="s">
        <v>87</v>
      </c>
      <c r="E78" s="1" t="s">
        <v>144</v>
      </c>
      <c r="F78" s="1" t="s">
        <v>74</v>
      </c>
      <c r="G78" s="1" t="s">
        <v>24</v>
      </c>
      <c r="H78" s="1" t="s">
        <v>43</v>
      </c>
      <c r="I78" s="1">
        <v>63</v>
      </c>
      <c r="J78" s="11">
        <v>38190</v>
      </c>
      <c r="K78" s="12">
        <v>106481</v>
      </c>
      <c r="L78" s="13">
        <v>0.05</v>
      </c>
      <c r="M78" s="1" t="s">
        <v>22</v>
      </c>
      <c r="N78" s="1" t="s">
        <v>129</v>
      </c>
      <c r="O78" s="1"/>
    </row>
    <row r="79" spans="1:15" ht="15" customHeight="1" x14ac:dyDescent="0.3">
      <c r="A79" s="1">
        <v>478</v>
      </c>
      <c r="B79" s="1" t="s">
        <v>1054</v>
      </c>
      <c r="C79" s="1" t="s">
        <v>1055</v>
      </c>
      <c r="D79" s="1" t="s">
        <v>107</v>
      </c>
      <c r="E79" s="1" t="s">
        <v>73</v>
      </c>
      <c r="F79" s="1" t="s">
        <v>42</v>
      </c>
      <c r="G79" s="1" t="s">
        <v>60</v>
      </c>
      <c r="H79" s="1" t="s">
        <v>43</v>
      </c>
      <c r="I79" s="1">
        <v>35</v>
      </c>
      <c r="J79" s="11">
        <v>44048</v>
      </c>
      <c r="K79" s="12">
        <v>218127</v>
      </c>
      <c r="L79" s="13">
        <v>0.37</v>
      </c>
      <c r="M79" s="1" t="s">
        <v>44</v>
      </c>
      <c r="N79" s="1" t="s">
        <v>50</v>
      </c>
      <c r="O79" s="1"/>
    </row>
    <row r="80" spans="1:15" ht="15" customHeight="1" x14ac:dyDescent="0.3">
      <c r="A80" s="1">
        <v>479</v>
      </c>
      <c r="B80" s="1" t="s">
        <v>1056</v>
      </c>
      <c r="C80" s="1" t="s">
        <v>1057</v>
      </c>
      <c r="D80" s="1" t="s">
        <v>101</v>
      </c>
      <c r="E80" s="1" t="s">
        <v>54</v>
      </c>
      <c r="F80" s="1" t="s">
        <v>74</v>
      </c>
      <c r="G80" s="1" t="s">
        <v>24</v>
      </c>
      <c r="H80" s="1" t="s">
        <v>84</v>
      </c>
      <c r="I80" s="1">
        <v>44</v>
      </c>
      <c r="J80" s="11">
        <v>43693</v>
      </c>
      <c r="K80" s="12">
        <v>151481</v>
      </c>
      <c r="L80" s="13">
        <v>0.11</v>
      </c>
      <c r="M80" s="1" t="s">
        <v>44</v>
      </c>
      <c r="N80" s="1" t="s">
        <v>50</v>
      </c>
      <c r="O80" s="1"/>
    </row>
    <row r="81" spans="1:15" ht="15" customHeight="1" x14ac:dyDescent="0.3">
      <c r="A81" s="1">
        <v>480</v>
      </c>
      <c r="B81" s="1" t="s">
        <v>1058</v>
      </c>
      <c r="C81" s="1" t="s">
        <v>1059</v>
      </c>
      <c r="D81" s="1" t="s">
        <v>48</v>
      </c>
      <c r="E81" s="1" t="s">
        <v>5</v>
      </c>
      <c r="F81" s="1" t="s">
        <v>55</v>
      </c>
      <c r="G81" s="1" t="s">
        <v>60</v>
      </c>
      <c r="H81" s="1" t="s">
        <v>43</v>
      </c>
      <c r="I81" s="1">
        <v>37</v>
      </c>
      <c r="J81" s="11">
        <v>42802</v>
      </c>
      <c r="K81" s="12">
        <v>40508</v>
      </c>
      <c r="L81" s="13">
        <v>0</v>
      </c>
      <c r="M81" s="1" t="s">
        <v>22</v>
      </c>
      <c r="N81" s="1" t="s">
        <v>129</v>
      </c>
      <c r="O81" s="1"/>
    </row>
    <row r="82" spans="1:15" ht="15" customHeight="1" x14ac:dyDescent="0.3">
      <c r="A82" s="1">
        <v>481</v>
      </c>
      <c r="B82" s="1" t="s">
        <v>1060</v>
      </c>
      <c r="C82" s="1" t="s">
        <v>1061</v>
      </c>
      <c r="D82" s="1" t="s">
        <v>107</v>
      </c>
      <c r="E82" s="1" t="s">
        <v>73</v>
      </c>
      <c r="F82" s="1" t="s">
        <v>55</v>
      </c>
      <c r="G82" s="1" t="s">
        <v>60</v>
      </c>
      <c r="H82" s="1" t="s">
        <v>43</v>
      </c>
      <c r="I82" s="1">
        <v>45</v>
      </c>
      <c r="J82" s="11">
        <v>37457</v>
      </c>
      <c r="K82" s="12">
        <v>200481</v>
      </c>
      <c r="L82" s="13">
        <v>0.3</v>
      </c>
      <c r="M82" s="1" t="s">
        <v>44</v>
      </c>
      <c r="N82" s="1" t="s">
        <v>45</v>
      </c>
      <c r="O82" s="1"/>
    </row>
    <row r="83" spans="1:15" ht="15" customHeight="1" x14ac:dyDescent="0.3">
      <c r="A83" s="1">
        <v>482</v>
      </c>
      <c r="B83" s="1" t="s">
        <v>1062</v>
      </c>
      <c r="C83" s="1" t="s">
        <v>1063</v>
      </c>
      <c r="D83" s="1" t="s">
        <v>107</v>
      </c>
      <c r="E83" s="1" t="s">
        <v>79</v>
      </c>
      <c r="F83" s="1" t="s">
        <v>42</v>
      </c>
      <c r="G83" s="1" t="s">
        <v>60</v>
      </c>
      <c r="H83" s="1" t="s">
        <v>61</v>
      </c>
      <c r="I83" s="1">
        <v>65</v>
      </c>
      <c r="J83" s="11">
        <v>37610</v>
      </c>
      <c r="K83" s="12">
        <v>224872</v>
      </c>
      <c r="L83" s="13">
        <v>0.39</v>
      </c>
      <c r="M83" s="1" t="s">
        <v>155</v>
      </c>
      <c r="N83" s="1" t="s">
        <v>201</v>
      </c>
      <c r="O83" s="1"/>
    </row>
    <row r="84" spans="1:15" ht="15" customHeight="1" x14ac:dyDescent="0.3">
      <c r="A84" s="1">
        <v>483</v>
      </c>
      <c r="B84" s="1" t="s">
        <v>1064</v>
      </c>
      <c r="C84" s="1" t="s">
        <v>1065</v>
      </c>
      <c r="D84" s="1" t="s">
        <v>101</v>
      </c>
      <c r="E84" s="1" t="s">
        <v>144</v>
      </c>
      <c r="F84" s="1" t="s">
        <v>55</v>
      </c>
      <c r="G84" s="1" t="s">
        <v>24</v>
      </c>
      <c r="H84" s="1" t="s">
        <v>102</v>
      </c>
      <c r="I84" s="1">
        <v>65</v>
      </c>
      <c r="J84" s="11">
        <v>39391</v>
      </c>
      <c r="K84" s="12">
        <v>149474</v>
      </c>
      <c r="L84" s="13">
        <v>0.14000000000000001</v>
      </c>
      <c r="M84" s="1" t="s">
        <v>44</v>
      </c>
      <c r="N84" s="1" t="s">
        <v>69</v>
      </c>
      <c r="O84" s="1"/>
    </row>
    <row r="85" spans="1:15" ht="15" customHeight="1" x14ac:dyDescent="0.3">
      <c r="A85" s="1">
        <v>484</v>
      </c>
      <c r="B85" s="1" t="s">
        <v>1066</v>
      </c>
      <c r="C85" s="1" t="s">
        <v>1067</v>
      </c>
      <c r="D85" s="1" t="s">
        <v>152</v>
      </c>
      <c r="E85" s="1" t="s">
        <v>41</v>
      </c>
      <c r="F85" s="1" t="s">
        <v>55</v>
      </c>
      <c r="G85" s="1" t="s">
        <v>60</v>
      </c>
      <c r="H85" s="1" t="s">
        <v>61</v>
      </c>
      <c r="I85" s="1">
        <v>63</v>
      </c>
      <c r="J85" s="11">
        <v>37305</v>
      </c>
      <c r="K85" s="12">
        <v>86820</v>
      </c>
      <c r="L85" s="13">
        <v>0</v>
      </c>
      <c r="M85" s="1" t="s">
        <v>44</v>
      </c>
      <c r="N85" s="1" t="s">
        <v>50</v>
      </c>
      <c r="O85" s="1"/>
    </row>
    <row r="86" spans="1:15" ht="15" customHeight="1" x14ac:dyDescent="0.3">
      <c r="A86" s="1">
        <v>485</v>
      </c>
      <c r="B86" s="1" t="s">
        <v>1068</v>
      </c>
      <c r="C86" s="1" t="s">
        <v>1069</v>
      </c>
      <c r="D86" s="1" t="s">
        <v>65</v>
      </c>
      <c r="E86" s="1" t="s">
        <v>79</v>
      </c>
      <c r="F86" s="1" t="s">
        <v>42</v>
      </c>
      <c r="G86" s="1" t="s">
        <v>60</v>
      </c>
      <c r="H86" s="1" t="s">
        <v>43</v>
      </c>
      <c r="I86" s="1">
        <v>55</v>
      </c>
      <c r="J86" s="11">
        <v>34646</v>
      </c>
      <c r="K86" s="12">
        <v>184078</v>
      </c>
      <c r="L86" s="13">
        <v>0.28000000000000003</v>
      </c>
      <c r="M86" s="1" t="s">
        <v>22</v>
      </c>
      <c r="N86" s="1" t="s">
        <v>56</v>
      </c>
      <c r="O86" s="1"/>
    </row>
    <row r="87" spans="1:15" ht="15" customHeight="1" x14ac:dyDescent="0.3">
      <c r="A87" s="1">
        <v>486</v>
      </c>
      <c r="B87" s="1" t="s">
        <v>1070</v>
      </c>
      <c r="C87" s="1" t="s">
        <v>1071</v>
      </c>
      <c r="D87" s="1" t="s">
        <v>48</v>
      </c>
      <c r="E87" s="1" t="s">
        <v>73</v>
      </c>
      <c r="F87" s="1" t="s">
        <v>49</v>
      </c>
      <c r="G87" s="1" t="s">
        <v>60</v>
      </c>
      <c r="H87" s="1" t="s">
        <v>43</v>
      </c>
      <c r="I87" s="1">
        <v>58</v>
      </c>
      <c r="J87" s="11">
        <v>41626</v>
      </c>
      <c r="K87" s="12">
        <v>55174</v>
      </c>
      <c r="L87" s="13">
        <v>0</v>
      </c>
      <c r="M87" s="1" t="s">
        <v>44</v>
      </c>
      <c r="N87" s="1" t="s">
        <v>66</v>
      </c>
      <c r="O87" s="1"/>
    </row>
    <row r="88" spans="1:15" ht="15" customHeight="1" x14ac:dyDescent="0.3">
      <c r="A88" s="1">
        <v>487</v>
      </c>
      <c r="B88" s="1" t="s">
        <v>1072</v>
      </c>
      <c r="C88" s="1" t="s">
        <v>1073</v>
      </c>
      <c r="D88" s="1" t="s">
        <v>65</v>
      </c>
      <c r="E88" s="1" t="s">
        <v>79</v>
      </c>
      <c r="F88" s="1" t="s">
        <v>49</v>
      </c>
      <c r="G88" s="1" t="s">
        <v>60</v>
      </c>
      <c r="H88" s="1" t="s">
        <v>43</v>
      </c>
      <c r="I88" s="1">
        <v>31</v>
      </c>
      <c r="J88" s="11">
        <v>44578</v>
      </c>
      <c r="K88" s="12">
        <v>152474</v>
      </c>
      <c r="L88" s="13">
        <v>0.27</v>
      </c>
      <c r="M88" s="1" t="s">
        <v>44</v>
      </c>
      <c r="N88" s="1" t="s">
        <v>66</v>
      </c>
      <c r="O88" s="1"/>
    </row>
    <row r="89" spans="1:15" ht="15" customHeight="1" x14ac:dyDescent="0.3">
      <c r="A89" s="1">
        <v>488</v>
      </c>
      <c r="B89" s="1" t="s">
        <v>1074</v>
      </c>
      <c r="C89" s="1" t="s">
        <v>1075</v>
      </c>
      <c r="D89" s="1" t="s">
        <v>53</v>
      </c>
      <c r="E89" s="1" t="s">
        <v>54</v>
      </c>
      <c r="F89" s="1" t="s">
        <v>74</v>
      </c>
      <c r="G89" s="1" t="s">
        <v>60</v>
      </c>
      <c r="H89" s="1" t="s">
        <v>43</v>
      </c>
      <c r="I89" s="1">
        <v>28</v>
      </c>
      <c r="J89" s="11">
        <v>43874</v>
      </c>
      <c r="K89" s="12">
        <v>75172</v>
      </c>
      <c r="L89" s="13">
        <v>0</v>
      </c>
      <c r="M89" s="1" t="s">
        <v>22</v>
      </c>
      <c r="N89" s="1" t="s">
        <v>56</v>
      </c>
      <c r="O89" s="1"/>
    </row>
    <row r="90" spans="1:15" ht="15" customHeight="1" x14ac:dyDescent="0.3">
      <c r="A90" s="1">
        <v>489</v>
      </c>
      <c r="B90" s="1" t="s">
        <v>1076</v>
      </c>
      <c r="C90" s="1" t="s">
        <v>1077</v>
      </c>
      <c r="D90" s="1" t="s">
        <v>149</v>
      </c>
      <c r="E90" s="1" t="s">
        <v>144</v>
      </c>
      <c r="F90" s="1" t="s">
        <v>42</v>
      </c>
      <c r="G90" s="1" t="s">
        <v>60</v>
      </c>
      <c r="H90" s="1" t="s">
        <v>61</v>
      </c>
      <c r="I90" s="1">
        <v>50</v>
      </c>
      <c r="J90" s="11">
        <v>39670</v>
      </c>
      <c r="K90" s="12">
        <v>56002</v>
      </c>
      <c r="L90" s="13">
        <v>0</v>
      </c>
      <c r="M90" s="1" t="s">
        <v>44</v>
      </c>
      <c r="N90" s="1" t="s">
        <v>66</v>
      </c>
      <c r="O90" s="1"/>
    </row>
    <row r="91" spans="1:15" ht="15" customHeight="1" x14ac:dyDescent="0.3">
      <c r="A91" s="1">
        <v>490</v>
      </c>
      <c r="B91" s="1" t="s">
        <v>1078</v>
      </c>
      <c r="C91" s="1" t="s">
        <v>1079</v>
      </c>
      <c r="D91" s="1" t="s">
        <v>65</v>
      </c>
      <c r="E91" s="1" t="s">
        <v>5</v>
      </c>
      <c r="F91" s="1" t="s">
        <v>55</v>
      </c>
      <c r="G91" s="1" t="s">
        <v>60</v>
      </c>
      <c r="H91" s="1" t="s">
        <v>61</v>
      </c>
      <c r="I91" s="1">
        <v>61</v>
      </c>
      <c r="J91" s="11">
        <v>41377</v>
      </c>
      <c r="K91" s="12">
        <v>195636</v>
      </c>
      <c r="L91" s="13">
        <v>0.21</v>
      </c>
      <c r="M91" s="1" t="s">
        <v>155</v>
      </c>
      <c r="N91" s="1" t="s">
        <v>156</v>
      </c>
      <c r="O91" s="1"/>
    </row>
    <row r="92" spans="1:15" ht="15" customHeight="1" x14ac:dyDescent="0.3">
      <c r="A92" s="1">
        <v>491</v>
      </c>
      <c r="B92" s="1" t="s">
        <v>1080</v>
      </c>
      <c r="C92" s="1" t="s">
        <v>1081</v>
      </c>
      <c r="D92" s="1" t="s">
        <v>191</v>
      </c>
      <c r="E92" s="1" t="s">
        <v>54</v>
      </c>
      <c r="F92" s="1" t="s">
        <v>74</v>
      </c>
      <c r="G92" s="1" t="s">
        <v>24</v>
      </c>
      <c r="H92" s="1" t="s">
        <v>84</v>
      </c>
      <c r="I92" s="1">
        <v>53</v>
      </c>
      <c r="J92" s="11">
        <v>35490</v>
      </c>
      <c r="K92" s="12">
        <v>63165</v>
      </c>
      <c r="L92" s="13">
        <v>0</v>
      </c>
      <c r="M92" s="1" t="s">
        <v>44</v>
      </c>
      <c r="N92" s="1" t="s">
        <v>62</v>
      </c>
      <c r="O92" s="1"/>
    </row>
    <row r="93" spans="1:15" ht="15" customHeight="1" x14ac:dyDescent="0.3">
      <c r="A93" s="1">
        <v>492</v>
      </c>
      <c r="B93" s="1" t="s">
        <v>1082</v>
      </c>
      <c r="C93" s="1" t="s">
        <v>1083</v>
      </c>
      <c r="D93" s="1" t="s">
        <v>48</v>
      </c>
      <c r="E93" s="1" t="s">
        <v>5</v>
      </c>
      <c r="F93" s="1" t="s">
        <v>55</v>
      </c>
      <c r="G93" s="1" t="s">
        <v>60</v>
      </c>
      <c r="H93" s="1" t="s">
        <v>43</v>
      </c>
      <c r="I93" s="1">
        <v>51</v>
      </c>
      <c r="J93" s="11">
        <v>35997</v>
      </c>
      <c r="K93" s="12">
        <v>57277</v>
      </c>
      <c r="L93" s="13">
        <v>0</v>
      </c>
      <c r="M93" s="1" t="s">
        <v>22</v>
      </c>
      <c r="N93" s="1" t="s">
        <v>56</v>
      </c>
      <c r="O93" s="1"/>
    </row>
    <row r="94" spans="1:15" ht="15" customHeight="1" x14ac:dyDescent="0.3">
      <c r="A94" s="1">
        <v>493</v>
      </c>
      <c r="B94" s="1" t="s">
        <v>1084</v>
      </c>
      <c r="C94" s="1" t="s">
        <v>1085</v>
      </c>
      <c r="D94" s="1" t="s">
        <v>48</v>
      </c>
      <c r="E94" s="1" t="s">
        <v>79</v>
      </c>
      <c r="F94" s="1" t="s">
        <v>74</v>
      </c>
      <c r="G94" s="1" t="s">
        <v>60</v>
      </c>
      <c r="H94" s="1" t="s">
        <v>61</v>
      </c>
      <c r="I94" s="1">
        <v>56</v>
      </c>
      <c r="J94" s="11">
        <v>43844</v>
      </c>
      <c r="K94" s="12">
        <v>42950</v>
      </c>
      <c r="L94" s="13">
        <v>0</v>
      </c>
      <c r="M94" s="1" t="s">
        <v>155</v>
      </c>
      <c r="N94" s="1" t="s">
        <v>156</v>
      </c>
      <c r="O94" s="1"/>
    </row>
    <row r="95" spans="1:15" ht="15" customHeight="1" x14ac:dyDescent="0.3">
      <c r="A95" s="1">
        <v>494</v>
      </c>
      <c r="B95" s="1" t="s">
        <v>1086</v>
      </c>
      <c r="C95" s="1" t="s">
        <v>1087</v>
      </c>
      <c r="D95" s="1" t="s">
        <v>65</v>
      </c>
      <c r="E95" s="1" t="s">
        <v>54</v>
      </c>
      <c r="F95" s="1" t="s">
        <v>55</v>
      </c>
      <c r="G95" s="1" t="s">
        <v>24</v>
      </c>
      <c r="H95" s="1" t="s">
        <v>61</v>
      </c>
      <c r="I95" s="1">
        <v>38</v>
      </c>
      <c r="J95" s="11">
        <v>43382</v>
      </c>
      <c r="K95" s="12">
        <v>168410</v>
      </c>
      <c r="L95" s="13">
        <v>0.3</v>
      </c>
      <c r="M95" s="1" t="s">
        <v>44</v>
      </c>
      <c r="N95" s="1" t="s">
        <v>50</v>
      </c>
      <c r="O95" s="1"/>
    </row>
    <row r="96" spans="1:15" ht="15" customHeight="1" x14ac:dyDescent="0.3">
      <c r="A96" s="1">
        <v>495</v>
      </c>
      <c r="B96" s="1" t="s">
        <v>1088</v>
      </c>
      <c r="C96" s="1" t="s">
        <v>1089</v>
      </c>
      <c r="D96" s="1" t="s">
        <v>87</v>
      </c>
      <c r="E96" s="1" t="s">
        <v>54</v>
      </c>
      <c r="F96" s="1" t="s">
        <v>49</v>
      </c>
      <c r="G96" s="1" t="s">
        <v>60</v>
      </c>
      <c r="H96" s="1" t="s">
        <v>84</v>
      </c>
      <c r="I96" s="1">
        <v>41</v>
      </c>
      <c r="J96" s="11">
        <v>39550</v>
      </c>
      <c r="K96" s="12">
        <v>114588</v>
      </c>
      <c r="L96" s="13">
        <v>0.05</v>
      </c>
      <c r="M96" s="1" t="s">
        <v>44</v>
      </c>
      <c r="N96" s="1" t="s">
        <v>88</v>
      </c>
      <c r="O96" s="1"/>
    </row>
    <row r="97" spans="1:15" ht="15" customHeight="1" x14ac:dyDescent="0.3">
      <c r="A97" s="1">
        <v>496</v>
      </c>
      <c r="B97" s="1" t="s">
        <v>1090</v>
      </c>
      <c r="C97" s="1" t="s">
        <v>1091</v>
      </c>
      <c r="D97" s="1" t="s">
        <v>72</v>
      </c>
      <c r="E97" s="1" t="s">
        <v>5</v>
      </c>
      <c r="F97" s="1" t="s">
        <v>74</v>
      </c>
      <c r="G97" s="1" t="s">
        <v>60</v>
      </c>
      <c r="H97" s="1" t="s">
        <v>43</v>
      </c>
      <c r="I97" s="1">
        <v>61</v>
      </c>
      <c r="J97" s="11">
        <v>35562</v>
      </c>
      <c r="K97" s="12">
        <v>72546</v>
      </c>
      <c r="L97" s="13">
        <v>0</v>
      </c>
      <c r="M97" s="1" t="s">
        <v>22</v>
      </c>
      <c r="N97" s="1" t="s">
        <v>129</v>
      </c>
      <c r="O97" s="11">
        <v>44284</v>
      </c>
    </row>
    <row r="98" spans="1:15" ht="15" customHeight="1" x14ac:dyDescent="0.3">
      <c r="A98" s="1">
        <v>497</v>
      </c>
      <c r="B98" s="1" t="s">
        <v>1092</v>
      </c>
      <c r="C98" s="1" t="s">
        <v>1093</v>
      </c>
      <c r="D98" s="1" t="s">
        <v>48</v>
      </c>
      <c r="E98" s="1" t="s">
        <v>5</v>
      </c>
      <c r="F98" s="1" t="s">
        <v>49</v>
      </c>
      <c r="G98" s="1" t="s">
        <v>24</v>
      </c>
      <c r="H98" s="1" t="s">
        <v>43</v>
      </c>
      <c r="I98" s="1">
        <v>33</v>
      </c>
      <c r="J98" s="11">
        <v>44205</v>
      </c>
      <c r="K98" s="12">
        <v>55397</v>
      </c>
      <c r="L98" s="13">
        <v>0</v>
      </c>
      <c r="M98" s="1" t="s">
        <v>22</v>
      </c>
      <c r="N98" s="1" t="s">
        <v>56</v>
      </c>
      <c r="O98" s="1"/>
    </row>
    <row r="99" spans="1:15" ht="15" customHeight="1" x14ac:dyDescent="0.3">
      <c r="A99" s="1">
        <v>498</v>
      </c>
      <c r="B99" s="1" t="s">
        <v>1094</v>
      </c>
      <c r="C99" s="1" t="s">
        <v>1095</v>
      </c>
      <c r="D99" s="1" t="s">
        <v>65</v>
      </c>
      <c r="E99" s="1" t="s">
        <v>98</v>
      </c>
      <c r="F99" s="1" t="s">
        <v>49</v>
      </c>
      <c r="G99" s="1" t="s">
        <v>60</v>
      </c>
      <c r="H99" s="1" t="s">
        <v>43</v>
      </c>
      <c r="I99" s="1">
        <v>41</v>
      </c>
      <c r="J99" s="11">
        <v>44444</v>
      </c>
      <c r="K99" s="12">
        <v>192266</v>
      </c>
      <c r="L99" s="13">
        <v>0.23</v>
      </c>
      <c r="M99" s="1" t="s">
        <v>22</v>
      </c>
      <c r="N99" s="1" t="s">
        <v>80</v>
      </c>
      <c r="O99" s="1"/>
    </row>
    <row r="100" spans="1:15" ht="15" customHeight="1" x14ac:dyDescent="0.3">
      <c r="A100" s="1">
        <v>499</v>
      </c>
      <c r="B100" s="1" t="s">
        <v>1096</v>
      </c>
      <c r="C100" s="1" t="s">
        <v>1097</v>
      </c>
      <c r="D100" s="1" t="s">
        <v>83</v>
      </c>
      <c r="E100" s="1" t="s">
        <v>54</v>
      </c>
      <c r="F100" s="1" t="s">
        <v>42</v>
      </c>
      <c r="G100" s="1" t="s">
        <v>60</v>
      </c>
      <c r="H100" s="1" t="s">
        <v>43</v>
      </c>
      <c r="I100" s="1">
        <v>36</v>
      </c>
      <c r="J100" s="11">
        <v>41628</v>
      </c>
      <c r="K100" s="12">
        <v>79876</v>
      </c>
      <c r="L100" s="13">
        <v>0</v>
      </c>
      <c r="M100" s="1" t="s">
        <v>44</v>
      </c>
      <c r="N100" s="1" t="s">
        <v>62</v>
      </c>
      <c r="O100" s="11">
        <v>44959</v>
      </c>
    </row>
    <row r="101" spans="1:15" ht="15" customHeight="1" x14ac:dyDescent="0.3">
      <c r="A101" s="1">
        <v>500</v>
      </c>
      <c r="B101" s="1" t="s">
        <v>1098</v>
      </c>
      <c r="C101" s="1" t="s">
        <v>1099</v>
      </c>
      <c r="D101" s="1" t="s">
        <v>87</v>
      </c>
      <c r="E101" s="1" t="s">
        <v>5</v>
      </c>
      <c r="F101" s="1" t="s">
        <v>49</v>
      </c>
      <c r="G101" s="1" t="s">
        <v>60</v>
      </c>
      <c r="H101" s="1" t="s">
        <v>43</v>
      </c>
      <c r="I101" s="1">
        <v>42</v>
      </c>
      <c r="J101" s="11">
        <v>43165</v>
      </c>
      <c r="K101" s="12">
        <v>112593</v>
      </c>
      <c r="L101" s="13">
        <v>0.05</v>
      </c>
      <c r="M101" s="1" t="s">
        <v>44</v>
      </c>
      <c r="N101" s="1" t="s">
        <v>62</v>
      </c>
      <c r="O10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Secret Formulas</vt:lpstr>
      <vt:lpstr>Quick Formating</vt:lpstr>
      <vt:lpstr>Formating - Invoice to Word </vt:lpstr>
      <vt:lpstr>POWERFULL TOOL - POWER QUERY</vt:lpstr>
      <vt:lpstr>Employee Data 1-100</vt:lpstr>
      <vt:lpstr>Employee Data 101-200</vt:lpstr>
      <vt:lpstr>Employee Data 201-300</vt:lpstr>
      <vt:lpstr>Employee Data 301-400</vt:lpstr>
      <vt:lpstr>Employee Data 401-500</vt:lpstr>
      <vt:lpstr>Employee Data 501-600</vt:lpstr>
      <vt:lpstr>Employee Data 601-700</vt:lpstr>
      <vt:lpstr>Employee Data 701-800</vt:lpstr>
      <vt:lpstr>Employee Data 801-900</vt:lpstr>
      <vt:lpstr>Employee Data 901-1000</vt:lpstr>
      <vt:lpstr>ChatGPT for Data Analysis</vt:lpstr>
      <vt:lpstr>ChatGPT Formula</vt:lpstr>
      <vt:lpstr>INSANE AUTOMATION FOR ANYDOMAIN</vt:lpstr>
      <vt:lpstr>Lets Calculate your ROI</vt:lpstr>
      <vt:lpstr>Becoming an Excel Expert</vt:lpstr>
      <vt:lpstr>How to get Salary Hike using AI</vt:lpstr>
      <vt:lpstr>How to Get Promotion using AI</vt:lpstr>
      <vt:lpstr>How Make Your Career AI Proof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Hardik</dc:creator>
  <cp:lastModifiedBy>MSoffice</cp:lastModifiedBy>
  <dcterms:created xsi:type="dcterms:W3CDTF">2023-04-21T14:35:20Z</dcterms:created>
  <dcterms:modified xsi:type="dcterms:W3CDTF">2023-10-28T12:14:44Z</dcterms:modified>
</cp:coreProperties>
</file>