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hingo\AppData\Roaming\MetaQuotes\Terminal\390295C323775C4285AE93D9818F5103\MQL4\Experts\Logic46\SaftyBelt_atelierlapin\doc\"/>
    </mc:Choice>
  </mc:AlternateContent>
  <xr:revisionPtr revIDLastSave="0" documentId="13_ncr:1_{5F5F4206-A0C1-435E-8925-620EB26D4837}" xr6:coauthVersionLast="47" xr6:coauthVersionMax="47" xr10:uidLastSave="{00000000-0000-0000-0000-000000000000}"/>
  <bookViews>
    <workbookView xWindow="-120" yWindow="-120" windowWidth="34800" windowHeight="21240" xr2:uid="{BDD47EED-323B-49E4-AFF2-64DC5A6478B0}"/>
  </bookViews>
  <sheets>
    <sheet name="仕様８" sheetId="10" r:id="rId1"/>
    <sheet name="仕様７" sheetId="9" r:id="rId2"/>
    <sheet name="仕様６" sheetId="8" r:id="rId3"/>
    <sheet name="仕様５" sheetId="7" r:id="rId4"/>
    <sheet name="仕様４" sheetId="6" r:id="rId5"/>
    <sheet name="仕様３" sheetId="5" r:id="rId6"/>
    <sheet name="仕様２" sheetId="4" r:id="rId7"/>
    <sheet name="仕様１" sheetId="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5" l="1"/>
  <c r="I72" i="5"/>
  <c r="E71" i="5"/>
  <c r="D71" i="5"/>
  <c r="O70" i="5"/>
  <c r="O72" i="5" s="1"/>
  <c r="J70" i="5"/>
  <c r="E70" i="5"/>
  <c r="D70" i="5"/>
  <c r="E69" i="5"/>
  <c r="D69" i="5"/>
  <c r="N68" i="5"/>
  <c r="D68" i="5"/>
  <c r="I53" i="5"/>
  <c r="O51" i="5"/>
  <c r="O53" i="5" s="1"/>
  <c r="J51" i="5"/>
  <c r="J53" i="5" s="1"/>
  <c r="N49" i="5"/>
  <c r="D78" i="4"/>
  <c r="E71" i="4"/>
  <c r="D71" i="4"/>
  <c r="E70" i="4"/>
  <c r="D70" i="4"/>
  <c r="E69" i="4"/>
  <c r="D69" i="4"/>
  <c r="D68" i="4"/>
  <c r="I72" i="4"/>
  <c r="O70" i="4"/>
  <c r="O72" i="4" s="1"/>
  <c r="J70" i="4"/>
  <c r="N68" i="4"/>
  <c r="I53" i="4"/>
  <c r="N49" i="4"/>
  <c r="O51" i="4"/>
  <c r="O53" i="4" s="1"/>
  <c r="J51" i="4"/>
  <c r="I49" i="4" s="1"/>
  <c r="J72" i="4" l="1"/>
  <c r="I49" i="5"/>
  <c r="I68" i="4"/>
  <c r="J72" i="5"/>
  <c r="I68" i="5"/>
  <c r="J53" i="4"/>
</calcChain>
</file>

<file path=xl/sharedStrings.xml><?xml version="1.0" encoding="utf-8"?>
<sst xmlns="http://schemas.openxmlformats.org/spreadsheetml/2006/main" count="362" uniqueCount="97">
  <si>
    <t>製品名（仮）</t>
    <rPh sb="0" eb="3">
      <t>セイヒンメイ</t>
    </rPh>
    <rPh sb="4" eb="5">
      <t>カリ</t>
    </rPh>
    <phoneticPr fontId="2"/>
  </si>
  <si>
    <t>SaftyBelt_atelierlapin</t>
    <phoneticPr fontId="2"/>
  </si>
  <si>
    <t>内部パラメータ</t>
    <rPh sb="0" eb="2">
      <t>ナイブ</t>
    </rPh>
    <phoneticPr fontId="2"/>
  </si>
  <si>
    <t>マジックナンバー</t>
    <phoneticPr fontId="2"/>
  </si>
  <si>
    <t>Lot</t>
    <phoneticPr fontId="2"/>
  </si>
  <si>
    <t>何ポイント離すか？</t>
    <rPh sb="0" eb="1">
      <t>ナン</t>
    </rPh>
    <rPh sb="5" eb="6">
      <t>ハナ</t>
    </rPh>
    <phoneticPr fontId="2"/>
  </si>
  <si>
    <t>補足</t>
    <rPh sb="0" eb="2">
      <t>ホソク</t>
    </rPh>
    <phoneticPr fontId="2"/>
  </si>
  <si>
    <t>システム中断時刻</t>
    <rPh sb="4" eb="8">
      <t>チュウダンジコク</t>
    </rPh>
    <phoneticPr fontId="2"/>
  </si>
  <si>
    <t>システム再開時刻</t>
    <rPh sb="4" eb="6">
      <t>サイカイ</t>
    </rPh>
    <rPh sb="6" eb="8">
      <t>ジコク</t>
    </rPh>
    <phoneticPr fontId="2"/>
  </si>
  <si>
    <t>前回のシステム同様で良いです</t>
    <rPh sb="0" eb="2">
      <t>ゼンカイ</t>
    </rPh>
    <rPh sb="7" eb="9">
      <t>ドウヨウ</t>
    </rPh>
    <rPh sb="10" eb="11">
      <t>ヨ</t>
    </rPh>
    <phoneticPr fontId="2"/>
  </si>
  <si>
    <t>送信先メールアドレス</t>
    <rPh sb="0" eb="3">
      <t>ソウシンサキ</t>
    </rPh>
    <phoneticPr fontId="2"/>
  </si>
  <si>
    <t>Gmailアドレス</t>
    <phoneticPr fontId="2"/>
  </si>
  <si>
    <t>mail配信希望</t>
    <rPh sb="4" eb="8">
      <t>ハイシンキボウ</t>
    </rPh>
    <phoneticPr fontId="2"/>
  </si>
  <si>
    <t>True　or　 False</t>
    <phoneticPr fontId="2"/>
  </si>
  <si>
    <t>Gmail指定アプリ名</t>
    <rPh sb="5" eb="7">
      <t>シテイ</t>
    </rPh>
    <rPh sb="10" eb="11">
      <t>メイ</t>
    </rPh>
    <phoneticPr fontId="2"/>
  </si>
  <si>
    <t>Gmailアプリパスワード</t>
    <phoneticPr fontId="2"/>
  </si>
  <si>
    <t>更新時間間隔</t>
    <rPh sb="0" eb="4">
      <t>コウシンジカン</t>
    </rPh>
    <rPh sb="4" eb="6">
      <t>カンカク</t>
    </rPh>
    <phoneticPr fontId="2"/>
  </si>
  <si>
    <t>秒単位入力。5分なら３００。</t>
    <rPh sb="0" eb="1">
      <t>ビョウ</t>
    </rPh>
    <rPh sb="1" eb="5">
      <t>タンイニュウリョク</t>
    </rPh>
    <rPh sb="7" eb="8">
      <t>フン</t>
    </rPh>
    <phoneticPr fontId="2"/>
  </si>
  <si>
    <t>パネル表示</t>
    <rPh sb="3" eb="5">
      <t>ヒョウジ</t>
    </rPh>
    <phoneticPr fontId="2"/>
  </si>
  <si>
    <t>ドル円で128.554から1円離したい時の設定は1000</t>
    <rPh sb="2" eb="3">
      <t>エン</t>
    </rPh>
    <rPh sb="14" eb="15">
      <t>エン</t>
    </rPh>
    <rPh sb="15" eb="16">
      <t>ハナ</t>
    </rPh>
    <rPh sb="19" eb="20">
      <t>トキ</t>
    </rPh>
    <rPh sb="21" eb="23">
      <t>セッテイ</t>
    </rPh>
    <phoneticPr fontId="2"/>
  </si>
  <si>
    <t>ロスカットLC</t>
    <phoneticPr fontId="2"/>
  </si>
  <si>
    <t>利確TP</t>
    <rPh sb="0" eb="2">
      <t>リカク</t>
    </rPh>
    <phoneticPr fontId="2"/>
  </si>
  <si>
    <t>ポイント単位</t>
    <rPh sb="4" eb="6">
      <t>タンイ</t>
    </rPh>
    <phoneticPr fontId="2"/>
  </si>
  <si>
    <t>トレイル機能</t>
    <rPh sb="4" eb="6">
      <t>キノウ</t>
    </rPh>
    <phoneticPr fontId="2"/>
  </si>
  <si>
    <t>個人的にほとんど使ったことがないですが、今回のシステムでは効果的な気がします。</t>
    <rPh sb="0" eb="3">
      <t>コジンテキ</t>
    </rPh>
    <rPh sb="8" eb="9">
      <t>ツカ</t>
    </rPh>
    <rPh sb="20" eb="22">
      <t>コンカイ</t>
    </rPh>
    <rPh sb="29" eb="32">
      <t>コウカテキ</t>
    </rPh>
    <rPh sb="33" eb="34">
      <t>キ</t>
    </rPh>
    <phoneticPr fontId="2"/>
  </si>
  <si>
    <t>０なら設定なし</t>
    <rPh sb="3" eb="5">
      <t>セッテイ</t>
    </rPh>
    <phoneticPr fontId="2"/>
  </si>
  <si>
    <t>対象Symbol名</t>
    <rPh sb="0" eb="2">
      <t>タイショウ</t>
    </rPh>
    <rPh sb="8" eb="9">
      <t>メイ</t>
    </rPh>
    <phoneticPr fontId="2"/>
  </si>
  <si>
    <t>順番は美しく、お任せいたします。</t>
    <rPh sb="0" eb="2">
      <t>ジュンバン</t>
    </rPh>
    <rPh sb="3" eb="4">
      <t>ウツク</t>
    </rPh>
    <rPh sb="8" eb="9">
      <t>マカ</t>
    </rPh>
    <phoneticPr fontId="2"/>
  </si>
  <si>
    <t>更新時間間隔</t>
    <rPh sb="0" eb="2">
      <t>コウシン</t>
    </rPh>
    <rPh sb="2" eb="4">
      <t>ジカン</t>
    </rPh>
    <rPh sb="4" eb="6">
      <t>カンカク</t>
    </rPh>
    <phoneticPr fontId="2"/>
  </si>
  <si>
    <t>前回更新時刻</t>
    <rPh sb="0" eb="2">
      <t>ゼンカイ</t>
    </rPh>
    <rPh sb="2" eb="4">
      <t>コウシン</t>
    </rPh>
    <rPh sb="4" eb="6">
      <t>ジコク</t>
    </rPh>
    <phoneticPr fontId="2"/>
  </si>
  <si>
    <t>残時間カウンター</t>
    <rPh sb="0" eb="3">
      <t>ザンジカン</t>
    </rPh>
    <phoneticPr fontId="2"/>
  </si>
  <si>
    <t>可能であれば</t>
    <rPh sb="0" eb="2">
      <t>カノウ</t>
    </rPh>
    <phoneticPr fontId="2"/>
  </si>
  <si>
    <t>発注中逆指値価格</t>
    <rPh sb="0" eb="3">
      <t>ハッチュウチュウ</t>
    </rPh>
    <rPh sb="3" eb="6">
      <t>ギャクサシネ</t>
    </rPh>
    <rPh sb="6" eb="8">
      <t>カカク</t>
    </rPh>
    <phoneticPr fontId="2"/>
  </si>
  <si>
    <t>発注中Lot数</t>
    <rPh sb="0" eb="3">
      <t>ハッチュウチュウ</t>
    </rPh>
    <rPh sb="6" eb="7">
      <t>スウ</t>
    </rPh>
    <phoneticPr fontId="2"/>
  </si>
  <si>
    <t>クイック全決済機能</t>
    <rPh sb="4" eb="9">
      <t>ゼンケッサイキノウ</t>
    </rPh>
    <phoneticPr fontId="2"/>
  </si>
  <si>
    <t>閉じるなどの仕様は前回と同じで良いです。</t>
    <rPh sb="0" eb="1">
      <t>ト</t>
    </rPh>
    <rPh sb="6" eb="8">
      <t>シヨウ</t>
    </rPh>
    <rPh sb="9" eb="11">
      <t>ゼンカイ</t>
    </rPh>
    <rPh sb="12" eb="13">
      <t>オナ</t>
    </rPh>
    <rPh sb="15" eb="16">
      <t>ヨ</t>
    </rPh>
    <phoneticPr fontId="2"/>
  </si>
  <si>
    <t>スペースが許す範囲で内部パラメータ設定情報を＋α</t>
    <rPh sb="5" eb="6">
      <t>ユル</t>
    </rPh>
    <rPh sb="7" eb="9">
      <t>ハンイ</t>
    </rPh>
    <rPh sb="10" eb="12">
      <t>ナイブ</t>
    </rPh>
    <rPh sb="17" eb="21">
      <t>セッテイジョウホウ</t>
    </rPh>
    <phoneticPr fontId="2"/>
  </si>
  <si>
    <r>
      <t>パネルデザインは前回と同じで良いです。背景青で良いのですが、</t>
    </r>
    <r>
      <rPr>
        <sz val="11"/>
        <color rgb="FFFF0000"/>
        <rFont val="游ゴシック"/>
        <family val="3"/>
        <charset val="128"/>
        <scheme val="minor"/>
      </rPr>
      <t>赤バージョン</t>
    </r>
    <r>
      <rPr>
        <sz val="11"/>
        <color theme="1"/>
        <rFont val="游ゴシック"/>
        <family val="2"/>
        <charset val="128"/>
        <scheme val="minor"/>
      </rPr>
      <t>を見てみたいです。</t>
    </r>
    <rPh sb="8" eb="10">
      <t>ゼンカイ</t>
    </rPh>
    <rPh sb="11" eb="12">
      <t>オナ</t>
    </rPh>
    <rPh sb="14" eb="15">
      <t>ヨ</t>
    </rPh>
    <rPh sb="19" eb="21">
      <t>ハイケイ</t>
    </rPh>
    <rPh sb="21" eb="22">
      <t>アオ</t>
    </rPh>
    <rPh sb="23" eb="24">
      <t>ヨ</t>
    </rPh>
    <rPh sb="30" eb="31">
      <t>アカ</t>
    </rPh>
    <rPh sb="37" eb="38">
      <t>ミ</t>
    </rPh>
    <phoneticPr fontId="2"/>
  </si>
  <si>
    <t>Buy or Sell</t>
    <phoneticPr fontId="2"/>
  </si>
  <si>
    <t>同時稼働はパネル表示が苦しくなるので単一方向稼働で良いかなあと</t>
    <rPh sb="0" eb="4">
      <t>ドウジカドウ</t>
    </rPh>
    <rPh sb="8" eb="10">
      <t>ヒョウジ</t>
    </rPh>
    <rPh sb="11" eb="12">
      <t>クル</t>
    </rPh>
    <rPh sb="18" eb="22">
      <t>タンイツホウコウ</t>
    </rPh>
    <rPh sb="22" eb="24">
      <t>カドウ</t>
    </rPh>
    <rPh sb="25" eb="26">
      <t>ヨ</t>
    </rPh>
    <phoneticPr fontId="2"/>
  </si>
  <si>
    <t>銘柄</t>
    <rPh sb="0" eb="2">
      <t>メイガラ</t>
    </rPh>
    <phoneticPr fontId="2"/>
  </si>
  <si>
    <t>ポジション</t>
    <phoneticPr fontId="2"/>
  </si>
  <si>
    <t>逆指値前回更新時刻</t>
    <rPh sb="0" eb="3">
      <t>ギャクサシネ</t>
    </rPh>
    <rPh sb="3" eb="5">
      <t>ゼンカイ</t>
    </rPh>
    <rPh sb="5" eb="7">
      <t>コウシン</t>
    </rPh>
    <rPh sb="7" eb="9">
      <t>ジコク</t>
    </rPh>
    <phoneticPr fontId="2"/>
  </si>
  <si>
    <t>次回の逆指値更新まで</t>
    <rPh sb="0" eb="2">
      <t>ジカイ</t>
    </rPh>
    <rPh sb="3" eb="6">
      <t>ギャクサシネ</t>
    </rPh>
    <rPh sb="6" eb="8">
      <t>コウシン</t>
    </rPh>
    <phoneticPr fontId="2"/>
  </si>
  <si>
    <t>クイック決済ボタン表示</t>
    <rPh sb="4" eb="6">
      <t>ケッサイ</t>
    </rPh>
    <rPh sb="9" eb="11">
      <t>ヒョウジ</t>
    </rPh>
    <phoneticPr fontId="2"/>
  </si>
  <si>
    <t>USDJPY</t>
    <phoneticPr fontId="2"/>
  </si>
  <si>
    <t>Buy</t>
    <phoneticPr fontId="2"/>
  </si>
  <si>
    <t>ポジション損益</t>
    <rPh sb="5" eb="7">
      <t>ソンエキ</t>
    </rPh>
    <phoneticPr fontId="2"/>
  </si>
  <si>
    <t>example@exsample.com</t>
    <phoneticPr fontId="2"/>
  </si>
  <si>
    <t>ポジション監視状態</t>
    <rPh sb="5" eb="7">
      <t>カンシ</t>
    </rPh>
    <rPh sb="7" eb="9">
      <t>ジョウタイ</t>
    </rPh>
    <phoneticPr fontId="2"/>
  </si>
  <si>
    <t>更新時間間隔</t>
    <rPh sb="0" eb="6">
      <t>コウシンジカンカンカク</t>
    </rPh>
    <phoneticPr fontId="2"/>
  </si>
  <si>
    <t>クイック決済実行</t>
    <rPh sb="4" eb="6">
      <t>ケッサイ</t>
    </rPh>
    <rPh sb="6" eb="8">
      <t>ジッコウ</t>
    </rPh>
    <phoneticPr fontId="2"/>
  </si>
  <si>
    <t>ロング待機中逆指値価格</t>
    <rPh sb="3" eb="5">
      <t>タイキ</t>
    </rPh>
    <rPh sb="5" eb="6">
      <t>チュウ</t>
    </rPh>
    <rPh sb="6" eb="11">
      <t>ギャクサシネカカク</t>
    </rPh>
    <phoneticPr fontId="2"/>
  </si>
  <si>
    <t>ショート待機中逆指値価格</t>
    <rPh sb="4" eb="6">
      <t>タイキ</t>
    </rPh>
    <rPh sb="6" eb="7">
      <t>チュウ</t>
    </rPh>
    <rPh sb="7" eb="12">
      <t>ギャクサシネカカク</t>
    </rPh>
    <phoneticPr fontId="2"/>
  </si>
  <si>
    <t>━━━━</t>
    <phoneticPr fontId="2"/>
  </si>
  <si>
    <t>発注中決済逆指値価格</t>
    <rPh sb="0" eb="3">
      <t>ハッチュウチュウ</t>
    </rPh>
    <rPh sb="3" eb="5">
      <t>ケッサイ</t>
    </rPh>
    <rPh sb="5" eb="10">
      <t>ギャクサシネカカク</t>
    </rPh>
    <phoneticPr fontId="2"/>
  </si>
  <si>
    <t>エントリー待機中ロット数</t>
    <rPh sb="5" eb="7">
      <t>タイキ</t>
    </rPh>
    <rPh sb="7" eb="8">
      <t>チュウ</t>
    </rPh>
    <rPh sb="11" eb="12">
      <t>スウ</t>
    </rPh>
    <phoneticPr fontId="2"/>
  </si>
  <si>
    <t>エントリー監視中です(待機時間 01:00～15:00)</t>
    <rPh sb="5" eb="8">
      <t>カンシチュウ</t>
    </rPh>
    <rPh sb="11" eb="13">
      <t>タイキ</t>
    </rPh>
    <rPh sb="13" eb="15">
      <t>ジカン</t>
    </rPh>
    <phoneticPr fontId="2"/>
  </si>
  <si>
    <t>決済監視中です</t>
    <rPh sb="0" eb="2">
      <t>ケッサイ</t>
    </rPh>
    <rPh sb="2" eb="5">
      <t>カンシチュウ</t>
    </rPh>
    <phoneticPr fontId="2"/>
  </si>
  <si>
    <t>Sell</t>
    <phoneticPr fontId="2"/>
  </si>
  <si>
    <t>Ask/Bid</t>
    <phoneticPr fontId="2"/>
  </si>
  <si>
    <t>(+2000ポイント)</t>
    <phoneticPr fontId="2"/>
  </si>
  <si>
    <t>(-2000ポイント)</t>
    <phoneticPr fontId="2"/>
  </si>
  <si>
    <t>どうしてもトレイルという機能が苦手なので今回はトレイル機能なしでお願いしたいと思います。</t>
    <rPh sb="12" eb="14">
      <t>キノウ</t>
    </rPh>
    <rPh sb="15" eb="17">
      <t>ニガテ</t>
    </rPh>
    <rPh sb="20" eb="22">
      <t>コンカイ</t>
    </rPh>
    <rPh sb="27" eb="29">
      <t>キノウ</t>
    </rPh>
    <rPh sb="33" eb="34">
      <t>ネガ</t>
    </rPh>
    <rPh sb="39" eb="40">
      <t>オモ</t>
    </rPh>
    <phoneticPr fontId="2"/>
  </si>
  <si>
    <t>もしくはトレイル機能にTrue、falseをつけるか？</t>
    <rPh sb="8" eb="10">
      <t>キノウ</t>
    </rPh>
    <phoneticPr fontId="2"/>
  </si>
  <si>
    <t>買い売りは、MT4の標準機能コモンのonlylong,onlyshort,long&amp;shortを使えばよいのでしょうか？</t>
    <rPh sb="0" eb="1">
      <t>カ</t>
    </rPh>
    <rPh sb="2" eb="3">
      <t>ウ</t>
    </rPh>
    <rPh sb="10" eb="14">
      <t>ヒョウジュンキノウ</t>
    </rPh>
    <rPh sb="48" eb="49">
      <t>ツカ</t>
    </rPh>
    <phoneticPr fontId="2"/>
  </si>
  <si>
    <t>前トレードの再エントリーではなく、勝ち負けを限定しない「再エントリー」で良いと思います。</t>
    <rPh sb="0" eb="1">
      <t>マエ</t>
    </rPh>
    <rPh sb="6" eb="7">
      <t>サイ</t>
    </rPh>
    <rPh sb="17" eb="18">
      <t>カ</t>
    </rPh>
    <rPh sb="19" eb="20">
      <t>マ</t>
    </rPh>
    <rPh sb="22" eb="24">
      <t>ゲンテイ</t>
    </rPh>
    <rPh sb="28" eb="29">
      <t>サイ</t>
    </rPh>
    <rPh sb="36" eb="37">
      <t>ヨ</t>
    </rPh>
    <rPh sb="39" eb="40">
      <t>オモ</t>
    </rPh>
    <phoneticPr fontId="2"/>
  </si>
  <si>
    <t>逆指値の変更モデファイでも良いのですが、注文削除・新規注文でも良いのではないでしょうか？どちらが良いかは分かりません。</t>
    <rPh sb="0" eb="3">
      <t>ギャクサシネ</t>
    </rPh>
    <rPh sb="4" eb="6">
      <t>ヘンコウ</t>
    </rPh>
    <rPh sb="13" eb="14">
      <t>ヨ</t>
    </rPh>
    <rPh sb="20" eb="22">
      <t>チュウモン</t>
    </rPh>
    <rPh sb="22" eb="24">
      <t>サクジョ</t>
    </rPh>
    <rPh sb="25" eb="27">
      <t>シンキ</t>
    </rPh>
    <rPh sb="27" eb="29">
      <t>チュウモン</t>
    </rPh>
    <rPh sb="31" eb="32">
      <t>ヨ</t>
    </rPh>
    <rPh sb="48" eb="49">
      <t>ヨ</t>
    </rPh>
    <rPh sb="52" eb="53">
      <t>ワ</t>
    </rPh>
    <phoneticPr fontId="2"/>
  </si>
  <si>
    <t>※コメント付きスクリーンキャプチャ画像でご報告いただいた不具合</t>
    <phoneticPr fontId="2"/>
  </si>
  <si>
    <t>モデファイ機能の改善確認いたしました。</t>
    <rPh sb="5" eb="7">
      <t>キノウ</t>
    </rPh>
    <rPh sb="8" eb="10">
      <t>カイゼン</t>
    </rPh>
    <rPh sb="10" eb="12">
      <t>カクニン</t>
    </rPh>
    <phoneticPr fontId="2"/>
  </si>
  <si>
    <t>モデファイ機能が確実に動作するなら①のみで良いです。</t>
    <rPh sb="5" eb="7">
      <t>キノウ</t>
    </rPh>
    <rPh sb="8" eb="10">
      <t>カクジツ</t>
    </rPh>
    <rPh sb="11" eb="13">
      <t>ドウサ</t>
    </rPh>
    <rPh sb="21" eb="22">
      <t>ヨ</t>
    </rPh>
    <phoneticPr fontId="2"/>
  </si>
  <si>
    <t>対応ありがとうございます。</t>
    <rPh sb="0" eb="2">
      <t>タイオウ</t>
    </rPh>
    <phoneticPr fontId="2"/>
  </si>
  <si>
    <t>許可するエントリー種別の表記変更をお願いします</t>
    <rPh sb="0" eb="2">
      <t>キョカ</t>
    </rPh>
    <rPh sb="9" eb="11">
      <t>シュベツ</t>
    </rPh>
    <rPh sb="12" eb="14">
      <t>ヒョウキ</t>
    </rPh>
    <rPh sb="14" eb="16">
      <t>ヘンコウ</t>
    </rPh>
    <rPh sb="18" eb="19">
      <t>ネガ</t>
    </rPh>
    <phoneticPr fontId="2"/>
  </si>
  <si>
    <t>OnlyLong</t>
    <phoneticPr fontId="2"/>
  </si>
  <si>
    <t>OnlyShort</t>
    <phoneticPr fontId="2"/>
  </si>
  <si>
    <t>Long＆Short</t>
    <phoneticPr fontId="2"/>
  </si>
  <si>
    <t>この３つでよろしくお願いいたします。</t>
    <rPh sb="10" eb="11">
      <t>ネガ</t>
    </rPh>
    <phoneticPr fontId="2"/>
  </si>
  <si>
    <t>トレイルストップ機能が現状ではSLにしか動作しておらず、暴落時に利益を伸ばす事ができないと思います。</t>
    <rPh sb="8" eb="10">
      <t>キノウ</t>
    </rPh>
    <rPh sb="11" eb="13">
      <t>ゲンジョウ</t>
    </rPh>
    <rPh sb="20" eb="22">
      <t>ドウサ</t>
    </rPh>
    <rPh sb="28" eb="30">
      <t>ボウラク</t>
    </rPh>
    <rPh sb="30" eb="31">
      <t>ジ</t>
    </rPh>
    <rPh sb="32" eb="34">
      <t>リエキ</t>
    </rPh>
    <rPh sb="35" eb="36">
      <t>ノ</t>
    </rPh>
    <rPh sb="38" eb="39">
      <t>コト</t>
    </rPh>
    <rPh sb="45" eb="46">
      <t>オモ</t>
    </rPh>
    <phoneticPr fontId="2"/>
  </si>
  <si>
    <t>https://www.oanda.jp/lab-education/dictionary/traringstop/</t>
  </si>
  <si>
    <t>複数の選択肢がある気がします。</t>
    <rPh sb="0" eb="2">
      <t>フクスウ</t>
    </rPh>
    <rPh sb="3" eb="6">
      <t>センタクシ</t>
    </rPh>
    <rPh sb="9" eb="10">
      <t>キ</t>
    </rPh>
    <phoneticPr fontId="2"/>
  </si>
  <si>
    <t>大暴落狙い</t>
    <rPh sb="0" eb="4">
      <t>ダイボウラクネラ</t>
    </rPh>
    <phoneticPr fontId="2"/>
  </si>
  <si>
    <t>TPを取り消すか、ずいぶん離す</t>
    <rPh sb="3" eb="4">
      <t>ト</t>
    </rPh>
    <rPh sb="5" eb="6">
      <t>ケ</t>
    </rPh>
    <rPh sb="13" eb="14">
      <t>ハナ</t>
    </rPh>
    <phoneticPr fontId="2"/>
  </si>
  <si>
    <t>ノーマル？</t>
    <phoneticPr fontId="2"/>
  </si>
  <si>
    <t>SLの増減と同じだけ増減する</t>
    <rPh sb="3" eb="5">
      <t>ゾウゲン</t>
    </rPh>
    <rPh sb="6" eb="7">
      <t>オナ</t>
    </rPh>
    <rPh sb="10" eb="12">
      <t>ゾウゲン</t>
    </rPh>
    <phoneticPr fontId="2"/>
  </si>
  <si>
    <t>現状維持</t>
    <rPh sb="0" eb="4">
      <t>ゲンジョウイジ</t>
    </rPh>
    <phoneticPr fontId="2"/>
  </si>
  <si>
    <t>SLだけ増減する</t>
    <rPh sb="4" eb="6">
      <t>ゾウゲン</t>
    </rPh>
    <phoneticPr fontId="2"/>
  </si>
  <si>
    <t>対プーチン、習近平とするなら１です。</t>
    <rPh sb="0" eb="1">
      <t>タイ</t>
    </rPh>
    <rPh sb="6" eb="9">
      <t>シュウキンペイ</t>
    </rPh>
    <phoneticPr fontId="2"/>
  </si>
  <si>
    <t>他の人にも配布するなら２3でしょうか？</t>
    <rPh sb="0" eb="1">
      <t>ホカ</t>
    </rPh>
    <rPh sb="2" eb="3">
      <t>ヒト</t>
    </rPh>
    <rPh sb="5" eb="7">
      <t>ハイフ</t>
    </rPh>
    <phoneticPr fontId="2"/>
  </si>
  <si>
    <t>トレイル幅をSLとTPに分けることは可能でしょうか？</t>
    <rPh sb="4" eb="5">
      <t>ハバ</t>
    </rPh>
    <rPh sb="12" eb="13">
      <t>ワ</t>
    </rPh>
    <rPh sb="18" eb="20">
      <t>カノウ</t>
    </rPh>
    <phoneticPr fontId="2"/>
  </si>
  <si>
    <t>⇒ "[利益確定幅] = 0.0"がTPを取り消す指定になります。</t>
    <rPh sb="4" eb="8">
      <t>リエキカクテイ</t>
    </rPh>
    <rPh sb="8" eb="9">
      <t>ハバ</t>
    </rPh>
    <rPh sb="21" eb="22">
      <t>ト</t>
    </rPh>
    <rPh sb="23" eb="24">
      <t>ケ</t>
    </rPh>
    <rPh sb="25" eb="27">
      <t>シテイ</t>
    </rPh>
    <phoneticPr fontId="2"/>
  </si>
  <si>
    <t>⇒ こちらはイメージがつきますのですぐに実装可能です</t>
    <rPh sb="20" eb="24">
      <t>ジッソウカノウ</t>
    </rPh>
    <phoneticPr fontId="2"/>
  </si>
  <si>
    <t>⇒ 2をベースに実装可能だと思います</t>
    <rPh sb="8" eb="12">
      <t>ジッソウカノウ</t>
    </rPh>
    <rPh sb="14" eb="15">
      <t>オモ</t>
    </rPh>
    <phoneticPr fontId="2"/>
  </si>
  <si>
    <t>1・2・3はプルダウンで切り替えると思いますので</t>
    <rPh sb="12" eb="13">
      <t>キ</t>
    </rPh>
    <rPh sb="14" eb="15">
      <t>カ</t>
    </rPh>
    <rPh sb="18" eb="19">
      <t>オモ</t>
    </rPh>
    <phoneticPr fontId="2"/>
  </si>
  <si>
    <t>★</t>
    <phoneticPr fontId="2"/>
  </si>
  <si>
    <t>ご希望の文言があれば、お知らせください。</t>
    <rPh sb="1" eb="3">
      <t>キボウ</t>
    </rPh>
    <rPh sb="4" eb="6">
      <t>モンゴン</t>
    </rPh>
    <rPh sb="12" eb="13">
      <t>シ</t>
    </rPh>
    <phoneticPr fontId="2"/>
  </si>
  <si>
    <t>⇒ モデファイエラー時のリトライを追加します</t>
    <rPh sb="10" eb="11">
      <t>ジ</t>
    </rPh>
    <rPh sb="17" eb="19">
      <t>ツイカ</t>
    </rPh>
    <phoneticPr fontId="2"/>
  </si>
  <si>
    <t>⇒ 今から対応いたします</t>
    <rPh sb="2" eb="3">
      <t>イマ</t>
    </rPh>
    <rPh sb="5" eb="7">
      <t>タイオウ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</si>
</sst>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
    <numFmt numFmtId="177" formatCode="\+#,##0_ ;[Red]\-#,##0\ "/>
    <numFmt numFmtId="178" formatCode="0.000_ "/>
  </numFmts>
  <fonts count="17"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
      <sz val="11"/>
      <color theme="1"/>
      <name val="游ゴシック"/>
      <family val="2"/>
      <charset val="128"/>
      <scheme val="minor"/>
    </font>
    <font>
      <sz val="11"/>
      <color theme="1"/>
      <name val="BIZ UDPゴシック"/>
      <family val="3"/>
      <charset val="128"/>
    </font>
    <font>
      <sz val="11"/>
      <color rgb="FFFF0000"/>
      <name val="BIZ UDPゴシック"/>
      <family val="3"/>
      <charset val="128"/>
    </font>
    <font>
      <sz val="11"/>
      <color rgb="FF00FFFF"/>
      <name val="BIZ UDPゴシック"/>
      <family val="3"/>
      <charset val="128"/>
    </font>
    <font>
      <sz val="11"/>
      <color rgb="FF008CD2"/>
      <name val="BIZ UDPゴシック"/>
      <family val="3"/>
      <charset val="128"/>
    </font>
    <font>
      <sz val="11"/>
      <color rgb="FF008CD2"/>
      <name val="游ゴシック"/>
      <family val="2"/>
      <charset val="128"/>
      <scheme val="minor"/>
    </font>
    <font>
      <sz val="11"/>
      <color rgb="FF0000FF"/>
      <name val="BIZ UDPゴシック"/>
      <family val="3"/>
      <charset val="128"/>
    </font>
    <font>
      <sz val="11"/>
      <color rgb="FFFFCCFF"/>
      <name val="BIZ UDPゴシック"/>
      <family val="3"/>
      <charset val="128"/>
    </font>
    <font>
      <sz val="11"/>
      <color rgb="FFFFCCFF"/>
      <name val="游ゴシック"/>
      <family val="2"/>
      <charset val="128"/>
      <scheme val="minor"/>
    </font>
    <font>
      <sz val="11"/>
      <color rgb="FFC27E96"/>
      <name val="BIZ UDPゴシック"/>
      <family val="3"/>
      <charset val="128"/>
    </font>
    <font>
      <sz val="11"/>
      <color rgb="FFC27E96"/>
      <name val="游ゴシック"/>
      <family val="2"/>
      <charset val="128"/>
      <scheme val="minor"/>
    </font>
    <font>
      <sz val="11"/>
      <color rgb="FF008CD2"/>
      <name val="Consolas"/>
      <family val="3"/>
    </font>
    <font>
      <b/>
      <sz val="11"/>
      <color rgb="FF0000FF"/>
      <name val="游ゴシック"/>
      <family val="3"/>
      <charset val="128"/>
      <scheme val="minor"/>
    </font>
  </fonts>
  <fills count="6">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60036"/>
        <bgColor indexed="64"/>
      </patternFill>
    </fill>
    <fill>
      <patternFill patternType="solid">
        <fgColor rgb="FFFFFF00"/>
        <bgColor indexed="64"/>
      </patternFill>
    </fill>
  </fills>
  <borders count="17">
    <border>
      <left/>
      <right/>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60">
    <xf numFmtId="0" fontId="0" fillId="0" borderId="0" xfId="0">
      <alignment vertical="center"/>
    </xf>
    <xf numFmtId="0" fontId="1" fillId="0" borderId="0" xfId="0" applyFont="1">
      <alignment vertical="center"/>
    </xf>
    <xf numFmtId="0" fontId="5" fillId="0" borderId="0" xfId="0" applyFont="1">
      <alignment vertical="center"/>
    </xf>
    <xf numFmtId="0" fontId="7" fillId="2" borderId="4" xfId="0" applyFont="1" applyFill="1" applyBorder="1">
      <alignment vertical="center"/>
    </xf>
    <xf numFmtId="0" fontId="7" fillId="2" borderId="0" xfId="0" applyFont="1" applyFill="1">
      <alignment vertical="center"/>
    </xf>
    <xf numFmtId="0" fontId="7" fillId="2" borderId="5" xfId="0" applyFont="1" applyFill="1" applyBorder="1">
      <alignment vertical="center"/>
    </xf>
    <xf numFmtId="0" fontId="5" fillId="0" borderId="0" xfId="0" applyFont="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left" vertical="center"/>
    </xf>
    <xf numFmtId="0" fontId="7" fillId="2" borderId="0" xfId="0" applyFont="1" applyFill="1" applyAlignment="1">
      <alignment horizontal="left" vertical="center"/>
    </xf>
    <xf numFmtId="0" fontId="7" fillId="2" borderId="1" xfId="0" applyFont="1" applyFill="1" applyBorder="1">
      <alignment vertical="center"/>
    </xf>
    <xf numFmtId="0" fontId="7" fillId="2" borderId="2" xfId="0" applyFont="1" applyFill="1" applyBorder="1">
      <alignment vertical="center"/>
    </xf>
    <xf numFmtId="0" fontId="7" fillId="2" borderId="3" xfId="0" applyFont="1" applyFill="1" applyBorder="1">
      <alignment vertical="center"/>
    </xf>
    <xf numFmtId="178" fontId="7" fillId="2" borderId="0" xfId="0" applyNumberFormat="1" applyFont="1" applyFill="1" applyAlignment="1">
      <alignment horizontal="left" vertical="center"/>
    </xf>
    <xf numFmtId="178" fontId="7" fillId="2" borderId="5" xfId="0" applyNumberFormat="1" applyFont="1" applyFill="1" applyBorder="1" applyAlignment="1">
      <alignment horizontal="left" vertical="center"/>
    </xf>
    <xf numFmtId="0" fontId="10" fillId="2" borderId="5" xfId="0" applyFont="1" applyFill="1" applyBorder="1">
      <alignment vertical="center"/>
    </xf>
    <xf numFmtId="0" fontId="11" fillId="4" borderId="10" xfId="0" applyFont="1" applyFill="1" applyBorder="1">
      <alignment vertical="center"/>
    </xf>
    <xf numFmtId="0" fontId="11" fillId="4" borderId="11" xfId="0" applyFont="1" applyFill="1" applyBorder="1">
      <alignment vertical="center"/>
    </xf>
    <xf numFmtId="0" fontId="11" fillId="4" borderId="12" xfId="0" applyFont="1" applyFill="1" applyBorder="1">
      <alignment vertical="center"/>
    </xf>
    <xf numFmtId="0" fontId="11" fillId="4" borderId="13" xfId="0" applyFont="1" applyFill="1" applyBorder="1" applyAlignment="1">
      <alignment horizontal="left" vertical="center"/>
    </xf>
    <xf numFmtId="0" fontId="11" fillId="4" borderId="0" xfId="0" applyFont="1" applyFill="1" applyAlignment="1">
      <alignment horizontal="left" vertical="center"/>
    </xf>
    <xf numFmtId="0" fontId="11" fillId="4" borderId="13" xfId="0" applyFont="1" applyFill="1" applyBorder="1">
      <alignment vertical="center"/>
    </xf>
    <xf numFmtId="0" fontId="11" fillId="4" borderId="0" xfId="0" applyFont="1" applyFill="1">
      <alignment vertical="center"/>
    </xf>
    <xf numFmtId="178" fontId="11" fillId="4" borderId="0" xfId="0" applyNumberFormat="1" applyFont="1" applyFill="1" applyAlignment="1">
      <alignment horizontal="left" vertical="center"/>
    </xf>
    <xf numFmtId="178" fontId="11" fillId="4" borderId="14" xfId="0" applyNumberFormat="1" applyFont="1" applyFill="1" applyBorder="1" applyAlignment="1">
      <alignment horizontal="left" vertical="center"/>
    </xf>
    <xf numFmtId="0" fontId="11" fillId="4" borderId="14" xfId="0" applyFont="1" applyFill="1" applyBorder="1" applyAlignment="1">
      <alignment horizontal="left" vertical="center"/>
    </xf>
    <xf numFmtId="0" fontId="11" fillId="4" borderId="14" xfId="0" applyFont="1" applyFill="1" applyBorder="1">
      <alignment vertical="center"/>
    </xf>
    <xf numFmtId="0" fontId="11" fillId="4" borderId="15" xfId="0" applyFont="1" applyFill="1" applyBorder="1">
      <alignment vertical="center"/>
    </xf>
    <xf numFmtId="0" fontId="11" fillId="4" borderId="9" xfId="0" applyFont="1" applyFill="1" applyBorder="1">
      <alignment vertical="center"/>
    </xf>
    <xf numFmtId="0" fontId="11" fillId="4" borderId="16" xfId="0" applyFont="1" applyFill="1" applyBorder="1">
      <alignment vertical="center"/>
    </xf>
    <xf numFmtId="0" fontId="16" fillId="0" borderId="0" xfId="0" applyFont="1">
      <alignment vertical="center"/>
    </xf>
    <xf numFmtId="0" fontId="1" fillId="5" borderId="0" xfId="0" applyFont="1" applyFill="1">
      <alignment vertical="center"/>
    </xf>
    <xf numFmtId="0" fontId="3" fillId="5" borderId="0" xfId="0" applyFont="1" applyFill="1">
      <alignment vertical="center"/>
    </xf>
    <xf numFmtId="0" fontId="11" fillId="4" borderId="0" xfId="0" applyFont="1" applyFill="1">
      <alignment vertical="center"/>
    </xf>
    <xf numFmtId="0" fontId="12" fillId="4" borderId="14" xfId="0" applyFont="1" applyFill="1" applyBorder="1">
      <alignment vertical="center"/>
    </xf>
    <xf numFmtId="0" fontId="6"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2" fontId="11" fillId="4" borderId="0" xfId="0" applyNumberFormat="1" applyFont="1" applyFill="1" applyAlignment="1">
      <alignment horizontal="left" vertical="center"/>
    </xf>
    <xf numFmtId="0" fontId="12" fillId="4" borderId="14" xfId="0" applyFont="1" applyFill="1" applyBorder="1" applyAlignment="1">
      <alignment horizontal="left" vertical="center"/>
    </xf>
    <xf numFmtId="176" fontId="11" fillId="4" borderId="0" xfId="0" applyNumberFormat="1" applyFont="1" applyFill="1" applyAlignment="1">
      <alignment horizontal="left" vertical="center"/>
    </xf>
    <xf numFmtId="21" fontId="11" fillId="4" borderId="0" xfId="0" applyNumberFormat="1" applyFont="1" applyFill="1" applyAlignment="1">
      <alignment horizontal="left" vertical="center"/>
    </xf>
    <xf numFmtId="0" fontId="13" fillId="4" borderId="0" xfId="0" applyFont="1" applyFill="1">
      <alignment vertical="center"/>
    </xf>
    <xf numFmtId="0" fontId="14" fillId="4" borderId="14" xfId="0" applyFont="1" applyFill="1" applyBorder="1">
      <alignment vertical="center"/>
    </xf>
    <xf numFmtId="0" fontId="11" fillId="4" borderId="0" xfId="0" applyFont="1" applyFill="1" applyAlignment="1">
      <alignment horizontal="left" vertical="center"/>
    </xf>
    <xf numFmtId="177" fontId="11" fillId="4" borderId="0" xfId="1" applyNumberFormat="1" applyFont="1" applyFill="1" applyBorder="1" applyAlignment="1">
      <alignment horizontal="left" vertical="center"/>
    </xf>
    <xf numFmtId="177" fontId="12" fillId="4" borderId="14" xfId="1" applyNumberFormat="1" applyFont="1" applyFill="1" applyBorder="1" applyAlignment="1">
      <alignment horizontal="left" vertical="center"/>
    </xf>
    <xf numFmtId="0" fontId="7" fillId="2" borderId="0" xfId="0" applyFont="1" applyFill="1">
      <alignment vertical="center"/>
    </xf>
    <xf numFmtId="0" fontId="0" fillId="0" borderId="5" xfId="0" applyBorder="1">
      <alignment vertical="center"/>
    </xf>
    <xf numFmtId="176" fontId="7" fillId="2" borderId="0" xfId="0" applyNumberFormat="1" applyFont="1" applyFill="1" applyAlignment="1">
      <alignment horizontal="left" vertical="center"/>
    </xf>
    <xf numFmtId="0" fontId="0" fillId="0" borderId="5" xfId="0" applyBorder="1" applyAlignment="1">
      <alignment horizontal="left" vertical="center"/>
    </xf>
    <xf numFmtId="2" fontId="7" fillId="2" borderId="0" xfId="0" applyNumberFormat="1" applyFont="1" applyFill="1" applyAlignment="1">
      <alignment horizontal="left" vertical="center"/>
    </xf>
    <xf numFmtId="0" fontId="8" fillId="2" borderId="0" xfId="0" applyFont="1" applyFill="1">
      <alignment vertical="center"/>
    </xf>
    <xf numFmtId="0" fontId="9" fillId="0" borderId="5" xfId="0" applyFont="1" applyBorder="1">
      <alignment vertical="center"/>
    </xf>
    <xf numFmtId="21" fontId="7" fillId="2" borderId="0" xfId="0" applyNumberFormat="1" applyFont="1" applyFill="1" applyAlignment="1">
      <alignment horizontal="left" vertical="center"/>
    </xf>
    <xf numFmtId="0" fontId="7" fillId="2" borderId="0" xfId="0" applyFont="1" applyFill="1" applyAlignment="1">
      <alignment horizontal="left" vertical="center"/>
    </xf>
    <xf numFmtId="177" fontId="7" fillId="2" borderId="0" xfId="1" applyNumberFormat="1" applyFont="1" applyFill="1" applyBorder="1" applyAlignment="1">
      <alignment horizontal="left" vertical="center"/>
    </xf>
    <xf numFmtId="177" fontId="0" fillId="0" borderId="5" xfId="1" applyNumberFormat="1" applyFont="1" applyBorder="1" applyAlignment="1">
      <alignment horizontal="left" vertical="center"/>
    </xf>
    <xf numFmtId="0" fontId="15" fillId="2" borderId="0" xfId="0" applyFont="1" applyFill="1">
      <alignment vertical="center"/>
    </xf>
    <xf numFmtId="0" fontId="16" fillId="0" borderId="0" xfId="0" applyFont="1" applyAlignment="1">
      <alignment horizontal="right" vertical="center"/>
    </xf>
  </cellXfs>
  <cellStyles count="2">
    <cellStyle name="桁区切り" xfId="1" builtinId="6"/>
    <cellStyle name="標準" xfId="0" builtinId="0"/>
  </cellStyles>
  <dxfs count="0"/>
  <tableStyles count="0" defaultTableStyle="TableStyleMedium2" defaultPivotStyle="PivotStyleLight16"/>
  <colors>
    <mruColors>
      <color rgb="FF0000FF"/>
      <color rgb="FFC27E96"/>
      <color rgb="FFCB8999"/>
      <color rgb="FFE29AC5"/>
      <color rgb="FFE29A9A"/>
      <color rgb="FFF39D9D"/>
      <color rgb="FFFA9696"/>
      <color rgb="FFFFCCFF"/>
      <color rgb="FF960036"/>
      <color rgb="FF9600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9</xdr:col>
      <xdr:colOff>260350</xdr:colOff>
      <xdr:row>1</xdr:row>
      <xdr:rowOff>82550</xdr:rowOff>
    </xdr:from>
    <xdr:to>
      <xdr:col>17</xdr:col>
      <xdr:colOff>412751</xdr:colOff>
      <xdr:row>11</xdr:row>
      <xdr:rowOff>180975</xdr:rowOff>
    </xdr:to>
    <xdr:sp macro="" textlink="">
      <xdr:nvSpPr>
        <xdr:cNvPr id="2" name="吹き出し: 線 1">
          <a:extLst>
            <a:ext uri="{FF2B5EF4-FFF2-40B4-BE49-F238E27FC236}">
              <a16:creationId xmlns:a16="http://schemas.microsoft.com/office/drawing/2014/main" id="{CC8BB18F-3EE2-4A12-95CD-138871AA30AE}"/>
            </a:ext>
          </a:extLst>
        </xdr:cNvPr>
        <xdr:cNvSpPr/>
      </xdr:nvSpPr>
      <xdr:spPr>
        <a:xfrm>
          <a:off x="6432550" y="320675"/>
          <a:ext cx="5638801" cy="2479675"/>
        </a:xfrm>
        <a:prstGeom prst="borderCallout1">
          <a:avLst>
            <a:gd name="adj1" fmla="val 19283"/>
            <a:gd name="adj2" fmla="val 9"/>
            <a:gd name="adj3" fmla="val 19683"/>
            <a:gd name="adj4" fmla="val -22838"/>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2. </a:t>
          </a:r>
          <a:r>
            <a:rPr kumimoji="1" lang="ja-JP" altLang="en-US" sz="1100">
              <a:latin typeface="+mn-ea"/>
              <a:ea typeface="+mn-ea"/>
            </a:rPr>
            <a:t>逆指値の変更モデファイでも良いのですが、注文削除・新規注文でも良いのではないでしょうか？どちらが良いかは分かりません。</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サーバーへの負荷を考えて既存注文の変更にしています。注文削除・新規注文だと、注文変更の</a:t>
          </a:r>
          <a:r>
            <a:rPr kumimoji="1" lang="en-US" altLang="ja-JP" sz="1100">
              <a:latin typeface="+mn-ea"/>
              <a:ea typeface="+mn-ea"/>
            </a:rPr>
            <a:t>2</a:t>
          </a:r>
          <a:r>
            <a:rPr kumimoji="1" lang="ja-JP" altLang="en-US" sz="1100">
              <a:latin typeface="+mn-ea"/>
              <a:ea typeface="+mn-ea"/>
            </a:rPr>
            <a:t>倍の負荷になってしまいます。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ご要望があれば、下記</a:t>
          </a:r>
          <a:r>
            <a:rPr kumimoji="1" lang="en-US" altLang="ja-JP" sz="1100">
              <a:latin typeface="+mn-ea"/>
              <a:ea typeface="+mn-ea"/>
            </a:rPr>
            <a:t>2</a:t>
          </a:r>
          <a:r>
            <a:rPr kumimoji="1" lang="ja-JP" altLang="en-US" sz="1100">
              <a:latin typeface="+mn-ea"/>
              <a:ea typeface="+mn-ea"/>
            </a:rPr>
            <a:t>つから選択できるようにいたします。</a:t>
          </a:r>
          <a:endParaRPr kumimoji="1" lang="en-US" altLang="ja-JP" sz="1100">
            <a:latin typeface="+mn-ea"/>
            <a:ea typeface="+mn-ea"/>
          </a:endParaRPr>
        </a:p>
        <a:p>
          <a:pPr algn="l"/>
          <a:r>
            <a:rPr kumimoji="1" lang="ja-JP" altLang="en-US" sz="1100">
              <a:latin typeface="+mn-ea"/>
              <a:ea typeface="+mn-ea"/>
            </a:rPr>
            <a:t>①</a:t>
          </a:r>
          <a:r>
            <a:rPr kumimoji="1" lang="ja-JP" altLang="ja-JP" sz="1100">
              <a:solidFill>
                <a:schemeClr val="lt1"/>
              </a:solidFill>
              <a:effectLst/>
              <a:latin typeface="+mn-lt"/>
              <a:ea typeface="+mn-ea"/>
              <a:cs typeface="+mn-cs"/>
            </a:rPr>
            <a:t>既存注文の変更</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②</a:t>
          </a:r>
          <a:r>
            <a:rPr kumimoji="1" lang="ja-JP" altLang="ja-JP" sz="1100">
              <a:solidFill>
                <a:schemeClr val="lt1"/>
              </a:solidFill>
              <a:effectLst/>
              <a:latin typeface="+mn-lt"/>
              <a:ea typeface="+mn-ea"/>
              <a:cs typeface="+mn-cs"/>
            </a:rPr>
            <a:t>注文削除・新規注文</a:t>
          </a:r>
          <a:endParaRPr kumimoji="1" lang="en-US" altLang="ja-JP" sz="1100">
            <a:latin typeface="+mn-ea"/>
            <a:ea typeface="+mn-ea"/>
          </a:endParaRPr>
        </a:p>
        <a:p>
          <a:pPr algn="l"/>
          <a:endParaRPr kumimoji="1" lang="ja-JP" altLang="en-US" sz="1100"/>
        </a:p>
      </xdr:txBody>
    </xdr:sp>
    <xdr:clientData/>
  </xdr:twoCellAnchor>
  <xdr:twoCellAnchor>
    <xdr:from>
      <xdr:col>7</xdr:col>
      <xdr:colOff>533400</xdr:colOff>
      <xdr:row>12</xdr:row>
      <xdr:rowOff>50800</xdr:rowOff>
    </xdr:from>
    <xdr:to>
      <xdr:col>17</xdr:col>
      <xdr:colOff>273051</xdr:colOff>
      <xdr:row>23</xdr:row>
      <xdr:rowOff>44450</xdr:rowOff>
    </xdr:to>
    <xdr:sp macro="" textlink="">
      <xdr:nvSpPr>
        <xdr:cNvPr id="3" name="吹き出し: 線 2">
          <a:extLst>
            <a:ext uri="{FF2B5EF4-FFF2-40B4-BE49-F238E27FC236}">
              <a16:creationId xmlns:a16="http://schemas.microsoft.com/office/drawing/2014/main" id="{42902CEC-FD92-4DB5-B5A5-3B65928F653E}"/>
            </a:ext>
          </a:extLst>
        </xdr:cNvPr>
        <xdr:cNvSpPr/>
      </xdr:nvSpPr>
      <xdr:spPr>
        <a:xfrm>
          <a:off x="5334000" y="2908300"/>
          <a:ext cx="6597651" cy="2613025"/>
        </a:xfrm>
        <a:prstGeom prst="borderCallout1">
          <a:avLst>
            <a:gd name="adj1" fmla="val -6553"/>
            <a:gd name="adj2" fmla="val -34713"/>
            <a:gd name="adj3" fmla="val 63529"/>
            <a:gd name="adj4" fmla="val 774"/>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a:t>
          </a:r>
          <a:r>
            <a:rPr kumimoji="1" lang="en-US" altLang="ja-JP" sz="1100">
              <a:latin typeface="+mn-ea"/>
              <a:ea typeface="+mn-ea"/>
            </a:rPr>
            <a:t>(※)</a:t>
          </a:r>
          <a:r>
            <a:rPr kumimoji="1" lang="ja-JP" altLang="en-US" sz="1100">
              <a:latin typeface="+mn-ea"/>
              <a:ea typeface="+mn-ea"/>
            </a:rPr>
            <a:t>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editAs="oneCell">
    <xdr:from>
      <xdr:col>8</xdr:col>
      <xdr:colOff>76200</xdr:colOff>
      <xdr:row>25</xdr:row>
      <xdr:rowOff>69850</xdr:rowOff>
    </xdr:from>
    <xdr:to>
      <xdr:col>19</xdr:col>
      <xdr:colOff>584200</xdr:colOff>
      <xdr:row>34</xdr:row>
      <xdr:rowOff>36512</xdr:rowOff>
    </xdr:to>
    <xdr:pic>
      <xdr:nvPicPr>
        <xdr:cNvPr id="4" name="図 3">
          <a:extLst>
            <a:ext uri="{FF2B5EF4-FFF2-40B4-BE49-F238E27FC236}">
              <a16:creationId xmlns:a16="http://schemas.microsoft.com/office/drawing/2014/main" id="{2FF51DA6-E2EE-424B-8DE2-4142217380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2600" y="6022975"/>
          <a:ext cx="8051800" cy="2109787"/>
        </a:xfrm>
        <a:prstGeom prst="rect">
          <a:avLst/>
        </a:prstGeom>
      </xdr:spPr>
    </xdr:pic>
    <xdr:clientData/>
  </xdr:twoCellAnchor>
  <xdr:twoCellAnchor editAs="oneCell">
    <xdr:from>
      <xdr:col>8</xdr:col>
      <xdr:colOff>0</xdr:colOff>
      <xdr:row>36</xdr:row>
      <xdr:rowOff>0</xdr:rowOff>
    </xdr:from>
    <xdr:to>
      <xdr:col>22</xdr:col>
      <xdr:colOff>10866</xdr:colOff>
      <xdr:row>62</xdr:row>
      <xdr:rowOff>864</xdr:rowOff>
    </xdr:to>
    <xdr:pic>
      <xdr:nvPicPr>
        <xdr:cNvPr id="5" name="図 4">
          <a:extLst>
            <a:ext uri="{FF2B5EF4-FFF2-40B4-BE49-F238E27FC236}">
              <a16:creationId xmlns:a16="http://schemas.microsoft.com/office/drawing/2014/main" id="{D488BAF1-1D7C-761B-12FF-6DB7FE54DCFD}"/>
            </a:ext>
          </a:extLst>
        </xdr:cNvPr>
        <xdr:cNvPicPr>
          <a:picLocks noChangeAspect="1"/>
        </xdr:cNvPicPr>
      </xdr:nvPicPr>
      <xdr:blipFill>
        <a:blip xmlns:r="http://schemas.openxmlformats.org/officeDocument/2006/relationships" r:embed="rId2"/>
        <a:stretch>
          <a:fillRect/>
        </a:stretch>
      </xdr:blipFill>
      <xdr:spPr>
        <a:xfrm>
          <a:off x="5486400" y="8572500"/>
          <a:ext cx="9612066" cy="61921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260350</xdr:colOff>
      <xdr:row>1</xdr:row>
      <xdr:rowOff>82550</xdr:rowOff>
    </xdr:from>
    <xdr:to>
      <xdr:col>17</xdr:col>
      <xdr:colOff>412751</xdr:colOff>
      <xdr:row>11</xdr:row>
      <xdr:rowOff>180975</xdr:rowOff>
    </xdr:to>
    <xdr:sp macro="" textlink="">
      <xdr:nvSpPr>
        <xdr:cNvPr id="2" name="吹き出し: 線 1">
          <a:extLst>
            <a:ext uri="{FF2B5EF4-FFF2-40B4-BE49-F238E27FC236}">
              <a16:creationId xmlns:a16="http://schemas.microsoft.com/office/drawing/2014/main" id="{220B97F1-8FA9-4544-8B7A-851FA3355583}"/>
            </a:ext>
          </a:extLst>
        </xdr:cNvPr>
        <xdr:cNvSpPr/>
      </xdr:nvSpPr>
      <xdr:spPr>
        <a:xfrm>
          <a:off x="6203950" y="311150"/>
          <a:ext cx="5435601" cy="2384425"/>
        </a:xfrm>
        <a:prstGeom prst="borderCallout1">
          <a:avLst>
            <a:gd name="adj1" fmla="val 19283"/>
            <a:gd name="adj2" fmla="val 9"/>
            <a:gd name="adj3" fmla="val 19683"/>
            <a:gd name="adj4" fmla="val -22838"/>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2. </a:t>
          </a:r>
          <a:r>
            <a:rPr kumimoji="1" lang="ja-JP" altLang="en-US" sz="1100">
              <a:latin typeface="+mn-ea"/>
              <a:ea typeface="+mn-ea"/>
            </a:rPr>
            <a:t>逆指値の変更モデファイでも良いのですが、注文削除・新規注文でも良いのではないでしょうか？どちらが良いかは分かりません。</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サーバーへの負荷を考えて既存注文の変更にしています。注文削除・新規注文だと、注文変更の</a:t>
          </a:r>
          <a:r>
            <a:rPr kumimoji="1" lang="en-US" altLang="ja-JP" sz="1100">
              <a:latin typeface="+mn-ea"/>
              <a:ea typeface="+mn-ea"/>
            </a:rPr>
            <a:t>2</a:t>
          </a:r>
          <a:r>
            <a:rPr kumimoji="1" lang="ja-JP" altLang="en-US" sz="1100">
              <a:latin typeface="+mn-ea"/>
              <a:ea typeface="+mn-ea"/>
            </a:rPr>
            <a:t>倍の負荷になってしまいます。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ご要望があれば、下記</a:t>
          </a:r>
          <a:r>
            <a:rPr kumimoji="1" lang="en-US" altLang="ja-JP" sz="1100">
              <a:latin typeface="+mn-ea"/>
              <a:ea typeface="+mn-ea"/>
            </a:rPr>
            <a:t>2</a:t>
          </a:r>
          <a:r>
            <a:rPr kumimoji="1" lang="ja-JP" altLang="en-US" sz="1100">
              <a:latin typeface="+mn-ea"/>
              <a:ea typeface="+mn-ea"/>
            </a:rPr>
            <a:t>つから選択できるようにいたします。</a:t>
          </a:r>
          <a:endParaRPr kumimoji="1" lang="en-US" altLang="ja-JP" sz="1100">
            <a:latin typeface="+mn-ea"/>
            <a:ea typeface="+mn-ea"/>
          </a:endParaRPr>
        </a:p>
        <a:p>
          <a:pPr algn="l"/>
          <a:r>
            <a:rPr kumimoji="1" lang="ja-JP" altLang="en-US" sz="1100">
              <a:latin typeface="+mn-ea"/>
              <a:ea typeface="+mn-ea"/>
            </a:rPr>
            <a:t>①</a:t>
          </a:r>
          <a:r>
            <a:rPr kumimoji="1" lang="ja-JP" altLang="ja-JP" sz="1100">
              <a:solidFill>
                <a:schemeClr val="lt1"/>
              </a:solidFill>
              <a:effectLst/>
              <a:latin typeface="+mn-lt"/>
              <a:ea typeface="+mn-ea"/>
              <a:cs typeface="+mn-cs"/>
            </a:rPr>
            <a:t>既存注文の変更</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②</a:t>
          </a:r>
          <a:r>
            <a:rPr kumimoji="1" lang="ja-JP" altLang="ja-JP" sz="1100">
              <a:solidFill>
                <a:schemeClr val="lt1"/>
              </a:solidFill>
              <a:effectLst/>
              <a:latin typeface="+mn-lt"/>
              <a:ea typeface="+mn-ea"/>
              <a:cs typeface="+mn-cs"/>
            </a:rPr>
            <a:t>注文削除・新規注文</a:t>
          </a:r>
          <a:endParaRPr kumimoji="1" lang="en-US" altLang="ja-JP" sz="1100">
            <a:latin typeface="+mn-ea"/>
            <a:ea typeface="+mn-ea"/>
          </a:endParaRPr>
        </a:p>
        <a:p>
          <a:pPr algn="l"/>
          <a:endParaRPr kumimoji="1" lang="ja-JP" altLang="en-US" sz="1100"/>
        </a:p>
      </xdr:txBody>
    </xdr:sp>
    <xdr:clientData/>
  </xdr:twoCellAnchor>
  <xdr:twoCellAnchor>
    <xdr:from>
      <xdr:col>7</xdr:col>
      <xdr:colOff>533400</xdr:colOff>
      <xdr:row>12</xdr:row>
      <xdr:rowOff>50800</xdr:rowOff>
    </xdr:from>
    <xdr:to>
      <xdr:col>17</xdr:col>
      <xdr:colOff>273051</xdr:colOff>
      <xdr:row>23</xdr:row>
      <xdr:rowOff>44450</xdr:rowOff>
    </xdr:to>
    <xdr:sp macro="" textlink="">
      <xdr:nvSpPr>
        <xdr:cNvPr id="5" name="吹き出し: 線 4">
          <a:extLst>
            <a:ext uri="{FF2B5EF4-FFF2-40B4-BE49-F238E27FC236}">
              <a16:creationId xmlns:a16="http://schemas.microsoft.com/office/drawing/2014/main" id="{E27A8714-E679-4B63-B233-331DE5BC958E}"/>
            </a:ext>
          </a:extLst>
        </xdr:cNvPr>
        <xdr:cNvSpPr/>
      </xdr:nvSpPr>
      <xdr:spPr>
        <a:xfrm>
          <a:off x="5156200" y="2794000"/>
          <a:ext cx="6343651" cy="2508250"/>
        </a:xfrm>
        <a:prstGeom prst="borderCallout1">
          <a:avLst>
            <a:gd name="adj1" fmla="val -6553"/>
            <a:gd name="adj2" fmla="val -34713"/>
            <a:gd name="adj3" fmla="val 63529"/>
            <a:gd name="adj4" fmla="val 774"/>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a:t>
          </a:r>
          <a:r>
            <a:rPr kumimoji="1" lang="en-US" altLang="ja-JP" sz="1100">
              <a:latin typeface="+mn-ea"/>
              <a:ea typeface="+mn-ea"/>
            </a:rPr>
            <a:t>(※)</a:t>
          </a:r>
          <a:r>
            <a:rPr kumimoji="1" lang="ja-JP" altLang="en-US" sz="1100">
              <a:latin typeface="+mn-ea"/>
              <a:ea typeface="+mn-ea"/>
            </a:rPr>
            <a:t>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editAs="oneCell">
    <xdr:from>
      <xdr:col>8</xdr:col>
      <xdr:colOff>76200</xdr:colOff>
      <xdr:row>25</xdr:row>
      <xdr:rowOff>69850</xdr:rowOff>
    </xdr:from>
    <xdr:to>
      <xdr:col>19</xdr:col>
      <xdr:colOff>584200</xdr:colOff>
      <xdr:row>34</xdr:row>
      <xdr:rowOff>36512</xdr:rowOff>
    </xdr:to>
    <xdr:pic>
      <xdr:nvPicPr>
        <xdr:cNvPr id="7" name="図 6">
          <a:extLst>
            <a:ext uri="{FF2B5EF4-FFF2-40B4-BE49-F238E27FC236}">
              <a16:creationId xmlns:a16="http://schemas.microsoft.com/office/drawing/2014/main" id="{4F66F86B-FA19-7FFF-AA35-A3510B661A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59400" y="5784850"/>
          <a:ext cx="7772400" cy="20240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19049</xdr:colOff>
      <xdr:row>0</xdr:row>
      <xdr:rowOff>85724</xdr:rowOff>
    </xdr:from>
    <xdr:to>
      <xdr:col>26</xdr:col>
      <xdr:colOff>171450</xdr:colOff>
      <xdr:row>10</xdr:row>
      <xdr:rowOff>184149</xdr:rowOff>
    </xdr:to>
    <xdr:sp macro="" textlink="">
      <xdr:nvSpPr>
        <xdr:cNvPr id="4" name="吹き出し: 線 3">
          <a:extLst>
            <a:ext uri="{FF2B5EF4-FFF2-40B4-BE49-F238E27FC236}">
              <a16:creationId xmlns:a16="http://schemas.microsoft.com/office/drawing/2014/main" id="{48795B00-9D31-9FA1-C16A-B067863FD365}"/>
            </a:ext>
          </a:extLst>
        </xdr:cNvPr>
        <xdr:cNvSpPr/>
      </xdr:nvSpPr>
      <xdr:spPr>
        <a:xfrm>
          <a:off x="11906249" y="85724"/>
          <a:ext cx="5435601" cy="2384425"/>
        </a:xfrm>
        <a:prstGeom prst="borderCallout1">
          <a:avLst>
            <a:gd name="adj1" fmla="val 18750"/>
            <a:gd name="adj2" fmla="val -2211"/>
            <a:gd name="adj3" fmla="val 44716"/>
            <a:gd name="adj4" fmla="val -45385"/>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2. </a:t>
          </a:r>
          <a:r>
            <a:rPr kumimoji="1" lang="ja-JP" altLang="en-US" sz="1100">
              <a:latin typeface="+mn-ea"/>
              <a:ea typeface="+mn-ea"/>
            </a:rPr>
            <a:t>逆指値の変更モデファイでも良いのですが、注文削除・新規注文でも良いのではないでしょうか？どちらが良いかは分かりません。</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サーバーへの負荷を考えて既存注文の変更にしています。注文削除・新規注文だと、注文変更の</a:t>
          </a:r>
          <a:r>
            <a:rPr kumimoji="1" lang="en-US" altLang="ja-JP" sz="1100">
              <a:latin typeface="+mn-ea"/>
              <a:ea typeface="+mn-ea"/>
            </a:rPr>
            <a:t>2</a:t>
          </a:r>
          <a:r>
            <a:rPr kumimoji="1" lang="ja-JP" altLang="en-US" sz="1100">
              <a:latin typeface="+mn-ea"/>
              <a:ea typeface="+mn-ea"/>
            </a:rPr>
            <a:t>倍の負荷になってしまいます。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ご要望があれば、下記</a:t>
          </a:r>
          <a:r>
            <a:rPr kumimoji="1" lang="en-US" altLang="ja-JP" sz="1100">
              <a:latin typeface="+mn-ea"/>
              <a:ea typeface="+mn-ea"/>
            </a:rPr>
            <a:t>2</a:t>
          </a:r>
          <a:r>
            <a:rPr kumimoji="1" lang="ja-JP" altLang="en-US" sz="1100">
              <a:latin typeface="+mn-ea"/>
              <a:ea typeface="+mn-ea"/>
            </a:rPr>
            <a:t>つから選択できるようにいたします。</a:t>
          </a:r>
          <a:endParaRPr kumimoji="1" lang="en-US" altLang="ja-JP" sz="1100">
            <a:latin typeface="+mn-ea"/>
            <a:ea typeface="+mn-ea"/>
          </a:endParaRPr>
        </a:p>
        <a:p>
          <a:pPr algn="l"/>
          <a:r>
            <a:rPr kumimoji="1" lang="ja-JP" altLang="en-US" sz="1100">
              <a:latin typeface="+mn-ea"/>
              <a:ea typeface="+mn-ea"/>
            </a:rPr>
            <a:t>①</a:t>
          </a:r>
          <a:r>
            <a:rPr kumimoji="1" lang="ja-JP" altLang="ja-JP" sz="1100">
              <a:solidFill>
                <a:schemeClr val="lt1"/>
              </a:solidFill>
              <a:effectLst/>
              <a:latin typeface="+mn-lt"/>
              <a:ea typeface="+mn-ea"/>
              <a:cs typeface="+mn-cs"/>
            </a:rPr>
            <a:t>既存注文の変更</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②</a:t>
          </a:r>
          <a:r>
            <a:rPr kumimoji="1" lang="ja-JP" altLang="ja-JP" sz="1100">
              <a:solidFill>
                <a:schemeClr val="lt1"/>
              </a:solidFill>
              <a:effectLst/>
              <a:latin typeface="+mn-lt"/>
              <a:ea typeface="+mn-ea"/>
              <a:cs typeface="+mn-cs"/>
            </a:rPr>
            <a:t>注文削除・新規注文</a:t>
          </a:r>
          <a:endParaRPr kumimoji="1" lang="en-US" altLang="ja-JP" sz="1100">
            <a:latin typeface="+mn-ea"/>
            <a:ea typeface="+mn-ea"/>
          </a:endParaRPr>
        </a:p>
        <a:p>
          <a:pPr algn="l"/>
          <a:endParaRPr kumimoji="1" lang="ja-JP" altLang="en-US" sz="1100"/>
        </a:p>
      </xdr:txBody>
    </xdr:sp>
    <xdr:clientData/>
  </xdr:twoCellAnchor>
  <xdr:twoCellAnchor editAs="oneCell">
    <xdr:from>
      <xdr:col>2</xdr:col>
      <xdr:colOff>0</xdr:colOff>
      <xdr:row>51</xdr:row>
      <xdr:rowOff>0</xdr:rowOff>
    </xdr:from>
    <xdr:to>
      <xdr:col>28</xdr:col>
      <xdr:colOff>454914</xdr:colOff>
      <xdr:row>94</xdr:row>
      <xdr:rowOff>46339</xdr:rowOff>
    </xdr:to>
    <xdr:pic>
      <xdr:nvPicPr>
        <xdr:cNvPr id="5" name="図 4">
          <a:extLst>
            <a:ext uri="{FF2B5EF4-FFF2-40B4-BE49-F238E27FC236}">
              <a16:creationId xmlns:a16="http://schemas.microsoft.com/office/drawing/2014/main" id="{6FAD3C87-F24D-0279-73D0-2F95988CB1E7}"/>
            </a:ext>
          </a:extLst>
        </xdr:cNvPr>
        <xdr:cNvPicPr>
          <a:picLocks noChangeAspect="1"/>
        </xdr:cNvPicPr>
      </xdr:nvPicPr>
      <xdr:blipFill>
        <a:blip xmlns:r="http://schemas.openxmlformats.org/officeDocument/2006/relationships" r:embed="rId1"/>
        <a:stretch>
          <a:fillRect/>
        </a:stretch>
      </xdr:blipFill>
      <xdr:spPr>
        <a:xfrm>
          <a:off x="1371600" y="21193125"/>
          <a:ext cx="18285714" cy="10285714"/>
        </a:xfrm>
        <a:prstGeom prst="rect">
          <a:avLst/>
        </a:prstGeom>
      </xdr:spPr>
    </xdr:pic>
    <xdr:clientData/>
  </xdr:twoCellAnchor>
  <xdr:twoCellAnchor editAs="oneCell">
    <xdr:from>
      <xdr:col>2</xdr:col>
      <xdr:colOff>0</xdr:colOff>
      <xdr:row>22</xdr:row>
      <xdr:rowOff>0</xdr:rowOff>
    </xdr:from>
    <xdr:to>
      <xdr:col>16</xdr:col>
      <xdr:colOff>10866</xdr:colOff>
      <xdr:row>48</xdr:row>
      <xdr:rowOff>864</xdr:rowOff>
    </xdr:to>
    <xdr:pic>
      <xdr:nvPicPr>
        <xdr:cNvPr id="6" name="図 5">
          <a:extLst>
            <a:ext uri="{FF2B5EF4-FFF2-40B4-BE49-F238E27FC236}">
              <a16:creationId xmlns:a16="http://schemas.microsoft.com/office/drawing/2014/main" id="{19D8599F-F408-92D7-11B7-BDA1EBD7B28E}"/>
            </a:ext>
          </a:extLst>
        </xdr:cNvPr>
        <xdr:cNvPicPr>
          <a:picLocks noChangeAspect="1"/>
        </xdr:cNvPicPr>
      </xdr:nvPicPr>
      <xdr:blipFill>
        <a:blip xmlns:r="http://schemas.openxmlformats.org/officeDocument/2006/relationships" r:embed="rId2"/>
        <a:stretch>
          <a:fillRect/>
        </a:stretch>
      </xdr:blipFill>
      <xdr:spPr>
        <a:xfrm>
          <a:off x="1371600" y="10001250"/>
          <a:ext cx="9612066" cy="6192114"/>
        </a:xfrm>
        <a:prstGeom prst="rect">
          <a:avLst/>
        </a:prstGeom>
      </xdr:spPr>
    </xdr:pic>
    <xdr:clientData/>
  </xdr:twoCellAnchor>
  <xdr:twoCellAnchor editAs="oneCell">
    <xdr:from>
      <xdr:col>17</xdr:col>
      <xdr:colOff>0</xdr:colOff>
      <xdr:row>22</xdr:row>
      <xdr:rowOff>0</xdr:rowOff>
    </xdr:from>
    <xdr:to>
      <xdr:col>31</xdr:col>
      <xdr:colOff>10866</xdr:colOff>
      <xdr:row>48</xdr:row>
      <xdr:rowOff>864</xdr:rowOff>
    </xdr:to>
    <xdr:pic>
      <xdr:nvPicPr>
        <xdr:cNvPr id="7" name="図 6">
          <a:extLst>
            <a:ext uri="{FF2B5EF4-FFF2-40B4-BE49-F238E27FC236}">
              <a16:creationId xmlns:a16="http://schemas.microsoft.com/office/drawing/2014/main" id="{FBB3A7A8-84F8-E4E9-6D37-45A07B81C450}"/>
            </a:ext>
          </a:extLst>
        </xdr:cNvPr>
        <xdr:cNvPicPr>
          <a:picLocks noChangeAspect="1"/>
        </xdr:cNvPicPr>
      </xdr:nvPicPr>
      <xdr:blipFill>
        <a:blip xmlns:r="http://schemas.openxmlformats.org/officeDocument/2006/relationships" r:embed="rId3"/>
        <a:stretch>
          <a:fillRect/>
        </a:stretch>
      </xdr:blipFill>
      <xdr:spPr>
        <a:xfrm>
          <a:off x="11658600" y="10001250"/>
          <a:ext cx="9612066" cy="6192114"/>
        </a:xfrm>
        <a:prstGeom prst="rect">
          <a:avLst/>
        </a:prstGeom>
      </xdr:spPr>
    </xdr:pic>
    <xdr:clientData/>
  </xdr:twoCellAnchor>
  <xdr:twoCellAnchor>
    <xdr:from>
      <xdr:col>0</xdr:col>
      <xdr:colOff>371474</xdr:colOff>
      <xdr:row>14</xdr:row>
      <xdr:rowOff>228601</xdr:rowOff>
    </xdr:from>
    <xdr:to>
      <xdr:col>6</xdr:col>
      <xdr:colOff>457199</xdr:colOff>
      <xdr:row>20</xdr:row>
      <xdr:rowOff>209551</xdr:rowOff>
    </xdr:to>
    <xdr:sp macro="" textlink="">
      <xdr:nvSpPr>
        <xdr:cNvPr id="3" name="吹き出し: 線 2">
          <a:extLst>
            <a:ext uri="{FF2B5EF4-FFF2-40B4-BE49-F238E27FC236}">
              <a16:creationId xmlns:a16="http://schemas.microsoft.com/office/drawing/2014/main" id="{490D6B1A-3764-1601-98FB-8B0F116E168E}"/>
            </a:ext>
          </a:extLst>
        </xdr:cNvPr>
        <xdr:cNvSpPr/>
      </xdr:nvSpPr>
      <xdr:spPr>
        <a:xfrm>
          <a:off x="371474" y="8324851"/>
          <a:ext cx="4200525" cy="1409700"/>
        </a:xfrm>
        <a:prstGeom prst="borderCallout1">
          <a:avLst>
            <a:gd name="adj1" fmla="val 105237"/>
            <a:gd name="adj2" fmla="val 25907"/>
            <a:gd name="adj3" fmla="val 337600"/>
            <a:gd name="adj4" fmla="val 50064"/>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1. </a:t>
          </a:r>
          <a:r>
            <a:rPr kumimoji="1" lang="ja-JP" altLang="en-US" sz="1100">
              <a:latin typeface="+mn-ea"/>
              <a:ea typeface="+mn-ea"/>
            </a:rPr>
            <a:t>どうしてもトレイルという機能が苦手なので今回はトレイル機能なしでお願いしたいと思います。</a:t>
          </a:r>
          <a:endParaRPr kumimoji="1" lang="en-US" altLang="ja-JP" sz="1100">
            <a:latin typeface="+mn-ea"/>
            <a:ea typeface="+mn-ea"/>
          </a:endParaRPr>
        </a:p>
        <a:p>
          <a:pPr algn="l"/>
          <a:r>
            <a:rPr kumimoji="1" lang="ja-JP" altLang="en-US" sz="1100">
              <a:latin typeface="+mn-ea"/>
              <a:ea typeface="+mn-ea"/>
            </a:rPr>
            <a:t>もしくはトレイル機能に</a:t>
          </a:r>
          <a:r>
            <a:rPr kumimoji="1" lang="en-US" altLang="ja-JP" sz="1100">
              <a:latin typeface="+mn-ea"/>
              <a:ea typeface="+mn-ea"/>
            </a:rPr>
            <a:t>True</a:t>
          </a:r>
          <a:r>
            <a:rPr kumimoji="1" lang="ja-JP" altLang="en-US" sz="1100">
              <a:latin typeface="+mn-ea"/>
              <a:ea typeface="+mn-ea"/>
            </a:rPr>
            <a:t>、</a:t>
          </a:r>
          <a:r>
            <a:rPr kumimoji="1" lang="en-US" altLang="ja-JP" sz="1100">
              <a:latin typeface="+mn-ea"/>
              <a:ea typeface="+mn-ea"/>
            </a:rPr>
            <a:t>false</a:t>
          </a:r>
          <a:r>
            <a:rPr kumimoji="1" lang="ja-JP" altLang="en-US" sz="1100">
              <a:latin typeface="+mn-ea"/>
              <a:ea typeface="+mn-ea"/>
            </a:rPr>
            <a:t>をつけるか？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トレーリングストップ設定</a:t>
          </a:r>
          <a:r>
            <a:rPr kumimoji="1" lang="en-US" altLang="ja-JP" sz="1100">
              <a:latin typeface="+mn-ea"/>
              <a:ea typeface="+mn-ea"/>
            </a:rPr>
            <a:t>] - [</a:t>
          </a:r>
          <a:r>
            <a:rPr kumimoji="1" lang="ja-JP" altLang="en-US" sz="1100">
              <a:latin typeface="+mn-ea"/>
              <a:ea typeface="+mn-ea"/>
            </a:rPr>
            <a:t>有効</a:t>
          </a:r>
          <a:r>
            <a:rPr kumimoji="1" lang="en-US" altLang="ja-JP" sz="1100">
              <a:latin typeface="+mn-ea"/>
              <a:ea typeface="+mn-ea"/>
            </a:rPr>
            <a:t>/</a:t>
          </a:r>
          <a:r>
            <a:rPr kumimoji="1" lang="ja-JP" altLang="en-US" sz="1100">
              <a:latin typeface="+mn-ea"/>
              <a:ea typeface="+mn-ea"/>
            </a:rPr>
            <a:t>無効</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endParaRPr kumimoji="1" lang="ja-JP" altLang="en-US" sz="1100"/>
        </a:p>
      </xdr:txBody>
    </xdr:sp>
    <xdr:clientData/>
  </xdr:twoCellAnchor>
  <xdr:twoCellAnchor>
    <xdr:from>
      <xdr:col>10</xdr:col>
      <xdr:colOff>19049</xdr:colOff>
      <xdr:row>11</xdr:row>
      <xdr:rowOff>0</xdr:rowOff>
    </xdr:from>
    <xdr:to>
      <xdr:col>19</xdr:col>
      <xdr:colOff>419100</xdr:colOff>
      <xdr:row>20</xdr:row>
      <xdr:rowOff>76200</xdr:rowOff>
    </xdr:to>
    <xdr:sp macro="" textlink="">
      <xdr:nvSpPr>
        <xdr:cNvPr id="8" name="吹き出し: 線 7">
          <a:extLst>
            <a:ext uri="{FF2B5EF4-FFF2-40B4-BE49-F238E27FC236}">
              <a16:creationId xmlns:a16="http://schemas.microsoft.com/office/drawing/2014/main" id="{A13A5D97-7899-4703-B7AD-148F473385C1}"/>
            </a:ext>
          </a:extLst>
        </xdr:cNvPr>
        <xdr:cNvSpPr/>
      </xdr:nvSpPr>
      <xdr:spPr>
        <a:xfrm>
          <a:off x="6877049" y="7353299"/>
          <a:ext cx="6572251" cy="2247901"/>
        </a:xfrm>
        <a:prstGeom prst="borderCallout1">
          <a:avLst>
            <a:gd name="adj1" fmla="val 103072"/>
            <a:gd name="adj2" fmla="val 20108"/>
            <a:gd name="adj3" fmla="val 172608"/>
            <a:gd name="adj4" fmla="val -2656"/>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xdr:from>
      <xdr:col>10</xdr:col>
      <xdr:colOff>19049</xdr:colOff>
      <xdr:row>11</xdr:row>
      <xdr:rowOff>0</xdr:rowOff>
    </xdr:from>
    <xdr:to>
      <xdr:col>19</xdr:col>
      <xdr:colOff>419100</xdr:colOff>
      <xdr:row>21</xdr:row>
      <xdr:rowOff>222250</xdr:rowOff>
    </xdr:to>
    <xdr:sp macro="" textlink="">
      <xdr:nvSpPr>
        <xdr:cNvPr id="9" name="吹き出し: 線 8">
          <a:extLst>
            <a:ext uri="{FF2B5EF4-FFF2-40B4-BE49-F238E27FC236}">
              <a16:creationId xmlns:a16="http://schemas.microsoft.com/office/drawing/2014/main" id="{CCE567DF-CE38-4E79-A51A-710F9917D0B4}"/>
            </a:ext>
          </a:extLst>
        </xdr:cNvPr>
        <xdr:cNvSpPr/>
      </xdr:nvSpPr>
      <xdr:spPr>
        <a:xfrm>
          <a:off x="6623049" y="2514600"/>
          <a:ext cx="6343651" cy="2508250"/>
        </a:xfrm>
        <a:prstGeom prst="borderCallout1">
          <a:avLst>
            <a:gd name="adj1" fmla="val 101801"/>
            <a:gd name="adj2" fmla="val 58079"/>
            <a:gd name="adj3" fmla="val 160744"/>
            <a:gd name="adj4" fmla="val 79953"/>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a:t>
          </a:r>
          <a:r>
            <a:rPr kumimoji="1" lang="en-US" altLang="ja-JP" sz="1100">
              <a:latin typeface="+mn-ea"/>
              <a:ea typeface="+mn-ea"/>
            </a:rPr>
            <a:t>(※)</a:t>
          </a:r>
          <a:r>
            <a:rPr kumimoji="1" lang="ja-JP" altLang="en-US" sz="1100">
              <a:latin typeface="+mn-ea"/>
              <a:ea typeface="+mn-ea"/>
            </a:rPr>
            <a:t>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xdr:from>
      <xdr:col>9</xdr:col>
      <xdr:colOff>171449</xdr:colOff>
      <xdr:row>35</xdr:row>
      <xdr:rowOff>114301</xdr:rowOff>
    </xdr:from>
    <xdr:to>
      <xdr:col>15</xdr:col>
      <xdr:colOff>257174</xdr:colOff>
      <xdr:row>40</xdr:row>
      <xdr:rowOff>47625</xdr:rowOff>
    </xdr:to>
    <xdr:sp macro="" textlink="">
      <xdr:nvSpPr>
        <xdr:cNvPr id="10" name="吹き出し: 線 9">
          <a:extLst>
            <a:ext uri="{FF2B5EF4-FFF2-40B4-BE49-F238E27FC236}">
              <a16:creationId xmlns:a16="http://schemas.microsoft.com/office/drawing/2014/main" id="{BF452CB9-9691-E379-E97E-ADCD1068956E}"/>
            </a:ext>
          </a:extLst>
        </xdr:cNvPr>
        <xdr:cNvSpPr/>
      </xdr:nvSpPr>
      <xdr:spPr>
        <a:xfrm>
          <a:off x="6343649" y="8448676"/>
          <a:ext cx="4200525" cy="1123949"/>
        </a:xfrm>
        <a:prstGeom prst="borderCallout1">
          <a:avLst>
            <a:gd name="adj1" fmla="val 26183"/>
            <a:gd name="adj2" fmla="val -1984"/>
            <a:gd name="adj3" fmla="val 62165"/>
            <a:gd name="adj4" fmla="val -90299"/>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4. </a:t>
          </a:r>
          <a:r>
            <a:rPr kumimoji="1" lang="ja-JP" altLang="en-US" sz="1100">
              <a:latin typeface="+mn-ea"/>
              <a:ea typeface="+mn-ea"/>
            </a:rPr>
            <a:t>前トレードの再エントリーではなく、勝ち負けを限定しない「再エントリー」で良いと思います。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ご指摘の通り、対応いたしました。</a:t>
          </a:r>
          <a:endParaRPr kumimoji="1" lang="ja-JP" altLang="en-US" sz="1100"/>
        </a:p>
      </xdr:txBody>
    </xdr:sp>
    <xdr:clientData/>
  </xdr:twoCellAnchor>
  <xdr:twoCellAnchor>
    <xdr:from>
      <xdr:col>23</xdr:col>
      <xdr:colOff>47624</xdr:colOff>
      <xdr:row>67</xdr:row>
      <xdr:rowOff>57150</xdr:rowOff>
    </xdr:from>
    <xdr:to>
      <xdr:col>30</xdr:col>
      <xdr:colOff>600075</xdr:colOff>
      <xdr:row>75</xdr:row>
      <xdr:rowOff>123825</xdr:rowOff>
    </xdr:to>
    <xdr:sp macro="" textlink="">
      <xdr:nvSpPr>
        <xdr:cNvPr id="11" name="吹き出し: 線 10">
          <a:extLst>
            <a:ext uri="{FF2B5EF4-FFF2-40B4-BE49-F238E27FC236}">
              <a16:creationId xmlns:a16="http://schemas.microsoft.com/office/drawing/2014/main" id="{3EBE3B93-AE06-C57E-5007-39257B49220B}"/>
            </a:ext>
          </a:extLst>
        </xdr:cNvPr>
        <xdr:cNvSpPr/>
      </xdr:nvSpPr>
      <xdr:spPr>
        <a:xfrm>
          <a:off x="15821024" y="16011525"/>
          <a:ext cx="5353051" cy="1971675"/>
        </a:xfrm>
        <a:prstGeom prst="borderCallout1">
          <a:avLst>
            <a:gd name="adj1" fmla="val 30430"/>
            <a:gd name="adj2" fmla="val -1192"/>
            <a:gd name="adj3" fmla="val 10664"/>
            <a:gd name="adj4" fmla="val -34738"/>
          </a:avLst>
        </a:prstGeom>
        <a:solidFill>
          <a:schemeClr val="accent4">
            <a:lumMod val="60000"/>
            <a:lumOff val="40000"/>
          </a:schemeClr>
        </a:solidFill>
        <a:ln w="2540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n-ea"/>
              <a:ea typeface="+mn-ea"/>
            </a:rPr>
            <a:t>1[</a:t>
          </a:r>
          <a:r>
            <a:rPr kumimoji="1" lang="ja-JP" altLang="en-US" sz="1100">
              <a:solidFill>
                <a:srgbClr val="FF0000"/>
              </a:solidFill>
              <a:latin typeface="+mn-ea"/>
              <a:ea typeface="+mn-ea"/>
            </a:rPr>
            <a:t>次回の逆指値更新まで</a:t>
          </a:r>
          <a:r>
            <a:rPr kumimoji="1" lang="en-US" altLang="ja-JP" sz="1100">
              <a:solidFill>
                <a:srgbClr val="FF0000"/>
              </a:solidFill>
              <a:latin typeface="+mn-ea"/>
              <a:ea typeface="+mn-ea"/>
            </a:rPr>
            <a:t>]</a:t>
          </a:r>
          <a:r>
            <a:rPr kumimoji="1" lang="ja-JP" altLang="en-US" sz="1100">
              <a:solidFill>
                <a:srgbClr val="FF0000"/>
              </a:solidFill>
              <a:latin typeface="+mn-ea"/>
              <a:ea typeface="+mn-ea"/>
            </a:rPr>
            <a:t>のカウントダウンタイマー表示や逆指値更新タイミングは下記の通りです。</a:t>
          </a:r>
          <a:endParaRPr kumimoji="1" lang="en-US" altLang="ja-JP" sz="1100">
            <a:solidFill>
              <a:srgbClr val="FF0000"/>
            </a:solidFill>
            <a:latin typeface="+mn-ea"/>
            <a:ea typeface="+mn-ea"/>
          </a:endParaRPr>
        </a:p>
        <a:p>
          <a:pPr algn="l"/>
          <a:endParaRPr kumimoji="1" lang="en-US" altLang="ja-JP" sz="1100">
            <a:solidFill>
              <a:srgbClr val="FF0000"/>
            </a:solidFill>
            <a:latin typeface="+mn-ea"/>
            <a:ea typeface="+mn-ea"/>
          </a:endParaRPr>
        </a:p>
        <a:p>
          <a:pPr algn="l"/>
          <a:r>
            <a:rPr kumimoji="1" lang="ja-JP" altLang="en-US" sz="1100">
              <a:solidFill>
                <a:srgbClr val="FF0000"/>
              </a:solidFill>
              <a:latin typeface="+mn-ea"/>
              <a:ea typeface="+mn-ea"/>
            </a:rPr>
            <a:t>①</a:t>
          </a:r>
          <a:r>
            <a:rPr kumimoji="1" lang="en-US" altLang="ja-JP" sz="1100">
              <a:solidFill>
                <a:srgbClr val="FF0000"/>
              </a:solidFill>
              <a:latin typeface="+mn-ea"/>
              <a:ea typeface="+mn-ea"/>
            </a:rPr>
            <a:t>Ask/Bid</a:t>
          </a:r>
          <a:r>
            <a:rPr kumimoji="1" lang="ja-JP" altLang="en-US" sz="1100">
              <a:solidFill>
                <a:srgbClr val="FF0000"/>
              </a:solidFill>
              <a:latin typeface="+mn-ea"/>
              <a:ea typeface="+mn-ea"/>
            </a:rPr>
            <a:t>の気配値更新時</a:t>
          </a:r>
          <a:endParaRPr kumimoji="1" lang="en-US" altLang="ja-JP" sz="1100">
            <a:solidFill>
              <a:srgbClr val="FF0000"/>
            </a:solidFill>
            <a:latin typeface="+mn-ea"/>
            <a:ea typeface="+mn-ea"/>
          </a:endParaRPr>
        </a:p>
        <a:p>
          <a:pPr algn="l"/>
          <a:r>
            <a:rPr kumimoji="1" lang="ja-JP" altLang="en-US" sz="1100">
              <a:solidFill>
                <a:srgbClr val="FF0000"/>
              </a:solidFill>
              <a:latin typeface="+mn-ea"/>
              <a:ea typeface="+mn-ea"/>
            </a:rPr>
            <a:t>②</a:t>
          </a:r>
          <a:r>
            <a:rPr kumimoji="1" lang="en-US" altLang="ja-JP" sz="1100">
              <a:solidFill>
                <a:srgbClr val="FF0000"/>
              </a:solidFill>
              <a:latin typeface="+mn-ea"/>
              <a:ea typeface="+mn-ea"/>
            </a:rPr>
            <a:t>1</a:t>
          </a:r>
          <a:r>
            <a:rPr kumimoji="1" lang="ja-JP" altLang="en-US" sz="1100">
              <a:solidFill>
                <a:srgbClr val="FF0000"/>
              </a:solidFill>
              <a:latin typeface="+mn-ea"/>
              <a:ea typeface="+mn-ea"/>
            </a:rPr>
            <a:t>秒おきのタイマー</a:t>
          </a:r>
          <a:endParaRPr kumimoji="1" lang="en-US" altLang="ja-JP" sz="1100">
            <a:solidFill>
              <a:srgbClr val="FF0000"/>
            </a:solidFill>
            <a:latin typeface="+mn-ea"/>
            <a:ea typeface="+mn-ea"/>
          </a:endParaRPr>
        </a:p>
        <a:p>
          <a:pPr algn="l"/>
          <a:endParaRPr kumimoji="1" lang="en-US" altLang="ja-JP" sz="1100">
            <a:solidFill>
              <a:srgbClr val="FF0000"/>
            </a:solidFill>
            <a:latin typeface="+mn-ea"/>
            <a:ea typeface="+mn-ea"/>
          </a:endParaRPr>
        </a:p>
        <a:p>
          <a:pPr algn="l"/>
          <a:r>
            <a:rPr kumimoji="1" lang="en-US" altLang="ja-JP" sz="1100">
              <a:solidFill>
                <a:srgbClr val="FF0000"/>
              </a:solidFill>
              <a:latin typeface="+mn-ea"/>
              <a:ea typeface="+mn-ea"/>
            </a:rPr>
            <a:t>visual mode</a:t>
          </a:r>
          <a:r>
            <a:rPr kumimoji="1" lang="ja-JP" altLang="en-US" sz="1100">
              <a:solidFill>
                <a:srgbClr val="FF0000"/>
              </a:solidFill>
              <a:latin typeface="+mn-ea"/>
              <a:ea typeface="+mn-ea"/>
            </a:rPr>
            <a:t>のバックテスト時は②が無効であるため、カウントダウンタイマーの更新間隔が</a:t>
          </a:r>
          <a:r>
            <a:rPr kumimoji="1" lang="en-US" altLang="ja-JP" sz="1100">
              <a:solidFill>
                <a:srgbClr val="FF0000"/>
              </a:solidFill>
              <a:latin typeface="+mn-ea"/>
              <a:ea typeface="+mn-ea"/>
            </a:rPr>
            <a:t>2</a:t>
          </a:r>
          <a:r>
            <a:rPr kumimoji="1" lang="ja-JP" altLang="en-US" sz="1100">
              <a:solidFill>
                <a:srgbClr val="FF0000"/>
              </a:solidFill>
              <a:latin typeface="+mn-ea"/>
              <a:ea typeface="+mn-ea"/>
            </a:rPr>
            <a:t>秒以上になることがあります。</a:t>
          </a:r>
          <a:endParaRPr kumimoji="1" lang="en-US" altLang="ja-JP" sz="1100">
            <a:solidFill>
              <a:srgbClr val="FF0000"/>
            </a:solidFill>
            <a:latin typeface="+mn-ea"/>
            <a:ea typeface="+mn-ea"/>
          </a:endParaRPr>
        </a:p>
        <a:p>
          <a:pPr algn="l"/>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2" name="図 1">
          <a:extLst>
            <a:ext uri="{FF2B5EF4-FFF2-40B4-BE49-F238E27FC236}">
              <a16:creationId xmlns:a16="http://schemas.microsoft.com/office/drawing/2014/main" id="{48D60134-D1BE-4F7F-9104-EF6F20EEF9C3}"/>
            </a:ext>
          </a:extLst>
        </xdr:cNvPr>
        <xdr:cNvPicPr>
          <a:picLocks noChangeAspect="1"/>
        </xdr:cNvPicPr>
      </xdr:nvPicPr>
      <xdr:blipFill>
        <a:blip xmlns:r="http://schemas.openxmlformats.org/officeDocument/2006/relationships" r:embed="rId1"/>
        <a:stretch>
          <a:fillRect/>
        </a:stretch>
      </xdr:blipFill>
      <xdr:spPr>
        <a:xfrm>
          <a:off x="196850" y="165100"/>
          <a:ext cx="10714927" cy="70590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3" name="テキスト ボックス 2">
          <a:extLst>
            <a:ext uri="{FF2B5EF4-FFF2-40B4-BE49-F238E27FC236}">
              <a16:creationId xmlns:a16="http://schemas.microsoft.com/office/drawing/2014/main" id="{8DF11711-880F-4C43-857B-713ED5F3B972}"/>
            </a:ext>
          </a:extLst>
        </xdr:cNvPr>
        <xdr:cNvSpPr txBox="1"/>
      </xdr:nvSpPr>
      <xdr:spPr>
        <a:xfrm>
          <a:off x="19843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4" name="テキスト ボックス 3">
          <a:extLst>
            <a:ext uri="{FF2B5EF4-FFF2-40B4-BE49-F238E27FC236}">
              <a16:creationId xmlns:a16="http://schemas.microsoft.com/office/drawing/2014/main" id="{3FB93EBF-3CBA-4157-A0DF-E295C6C5397D}"/>
            </a:ext>
          </a:extLst>
        </xdr:cNvPr>
        <xdr:cNvSpPr txBox="1"/>
      </xdr:nvSpPr>
      <xdr:spPr>
        <a:xfrm>
          <a:off x="721042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5" name="テキスト ボックス 4">
          <a:extLst>
            <a:ext uri="{FF2B5EF4-FFF2-40B4-BE49-F238E27FC236}">
              <a16:creationId xmlns:a16="http://schemas.microsoft.com/office/drawing/2014/main" id="{7E7190CE-A68E-47F9-96C3-5991B87FCCB5}"/>
            </a:ext>
          </a:extLst>
        </xdr:cNvPr>
        <xdr:cNvSpPr txBox="1"/>
      </xdr:nvSpPr>
      <xdr:spPr>
        <a:xfrm>
          <a:off x="124364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6" name="テキスト ボックス 5">
          <a:extLst>
            <a:ext uri="{FF2B5EF4-FFF2-40B4-BE49-F238E27FC236}">
              <a16:creationId xmlns:a16="http://schemas.microsoft.com/office/drawing/2014/main" id="{3E6BE34C-69FE-4C4A-84C2-F7B0E3EEBE02}"/>
            </a:ext>
          </a:extLst>
        </xdr:cNvPr>
        <xdr:cNvSpPr txBox="1"/>
      </xdr:nvSpPr>
      <xdr:spPr>
        <a:xfrm>
          <a:off x="721042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7" name="テキスト ボックス 6">
          <a:extLst>
            <a:ext uri="{FF2B5EF4-FFF2-40B4-BE49-F238E27FC236}">
              <a16:creationId xmlns:a16="http://schemas.microsoft.com/office/drawing/2014/main" id="{A5620F4A-B9A8-4A36-A606-1B418CD176B0}"/>
            </a:ext>
          </a:extLst>
        </xdr:cNvPr>
        <xdr:cNvSpPr txBox="1"/>
      </xdr:nvSpPr>
      <xdr:spPr>
        <a:xfrm>
          <a:off x="124364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8" name="テキスト ボックス 7">
          <a:extLst>
            <a:ext uri="{FF2B5EF4-FFF2-40B4-BE49-F238E27FC236}">
              <a16:creationId xmlns:a16="http://schemas.microsoft.com/office/drawing/2014/main" id="{3294D92B-7C15-4ED6-9DD8-EDB085E90E13}"/>
            </a:ext>
          </a:extLst>
        </xdr:cNvPr>
        <xdr:cNvSpPr txBox="1"/>
      </xdr:nvSpPr>
      <xdr:spPr>
        <a:xfrm>
          <a:off x="19843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4</xdr:col>
      <xdr:colOff>304800</xdr:colOff>
      <xdr:row>51</xdr:row>
      <xdr:rowOff>184150</xdr:rowOff>
    </xdr:from>
    <xdr:to>
      <xdr:col>7</xdr:col>
      <xdr:colOff>469900</xdr:colOff>
      <xdr:row>56</xdr:row>
      <xdr:rowOff>63500</xdr:rowOff>
    </xdr:to>
    <xdr:sp macro="" textlink="">
      <xdr:nvSpPr>
        <xdr:cNvPr id="9" name="正方形/長方形 8">
          <a:extLst>
            <a:ext uri="{FF2B5EF4-FFF2-40B4-BE49-F238E27FC236}">
              <a16:creationId xmlns:a16="http://schemas.microsoft.com/office/drawing/2014/main" id="{B284E2C1-F08B-EC62-121B-1B37423A65BC}"/>
            </a:ext>
          </a:extLst>
        </xdr:cNvPr>
        <xdr:cNvSpPr/>
      </xdr:nvSpPr>
      <xdr:spPr>
        <a:xfrm>
          <a:off x="3048000" y="883920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👈発注中決済逆指値価格は「発注中決済価格」で良いかと思います。</a:t>
          </a:r>
        </a:p>
      </xdr:txBody>
    </xdr:sp>
    <xdr:clientData/>
  </xdr:twoCellAnchor>
  <xdr:twoCellAnchor>
    <xdr:from>
      <xdr:col>4</xdr:col>
      <xdr:colOff>0</xdr:colOff>
      <xdr:row>68</xdr:row>
      <xdr:rowOff>0</xdr:rowOff>
    </xdr:from>
    <xdr:to>
      <xdr:col>9</xdr:col>
      <xdr:colOff>152400</xdr:colOff>
      <xdr:row>75</xdr:row>
      <xdr:rowOff>107950</xdr:rowOff>
    </xdr:to>
    <xdr:sp macro="" textlink="">
      <xdr:nvSpPr>
        <xdr:cNvPr id="10" name="正方形/長方形 9">
          <a:extLst>
            <a:ext uri="{FF2B5EF4-FFF2-40B4-BE49-F238E27FC236}">
              <a16:creationId xmlns:a16="http://schemas.microsoft.com/office/drawing/2014/main" id="{73ABF3FF-A26D-4372-A9CA-C214E4EF33BF}"/>
            </a:ext>
          </a:extLst>
        </xdr:cNvPr>
        <xdr:cNvSpPr/>
      </xdr:nvSpPr>
      <xdr:spPr>
        <a:xfrm>
          <a:off x="2743200" y="12166600"/>
          <a:ext cx="5378450" cy="17081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ありがとうございます。やはり、青＋水色が非常に見やすいですね。前回と同じカラーで行きましょう。</a:t>
          </a:r>
        </a:p>
      </xdr:txBody>
    </xdr:sp>
    <xdr:clientData/>
  </xdr:twoCellAnchor>
  <xdr:twoCellAnchor>
    <xdr:from>
      <xdr:col>4</xdr:col>
      <xdr:colOff>2457450</xdr:colOff>
      <xdr:row>57</xdr:row>
      <xdr:rowOff>196850</xdr:rowOff>
    </xdr:from>
    <xdr:to>
      <xdr:col>9</xdr:col>
      <xdr:colOff>139700</xdr:colOff>
      <xdr:row>66</xdr:row>
      <xdr:rowOff>38100</xdr:rowOff>
    </xdr:to>
    <xdr:sp macro="" textlink="">
      <xdr:nvSpPr>
        <xdr:cNvPr id="12" name="正方形/長方形 11">
          <a:extLst>
            <a:ext uri="{FF2B5EF4-FFF2-40B4-BE49-F238E27FC236}">
              <a16:creationId xmlns:a16="http://schemas.microsoft.com/office/drawing/2014/main" id="{6156A763-B553-4E04-8448-9DD5427D9D4E}"/>
            </a:ext>
          </a:extLst>
        </xdr:cNvPr>
        <xdr:cNvSpPr/>
      </xdr:nvSpPr>
      <xdr:spPr>
        <a:xfrm>
          <a:off x="5200650" y="10223500"/>
          <a:ext cx="2908300" cy="15240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👈待機時間はシステムの待機か、逆指の待機かわかりずらいので待機時間がシステムの中断を指すなら「中断時間」でお願いします。</a:t>
          </a:r>
        </a:p>
      </xdr:txBody>
    </xdr:sp>
    <xdr:clientData/>
  </xdr:twoCellAnchor>
  <xdr:twoCellAnchor>
    <xdr:from>
      <xdr:col>9</xdr:col>
      <xdr:colOff>501650</xdr:colOff>
      <xdr:row>56</xdr:row>
      <xdr:rowOff>50800</xdr:rowOff>
    </xdr:from>
    <xdr:to>
      <xdr:col>12</xdr:col>
      <xdr:colOff>666750</xdr:colOff>
      <xdr:row>61</xdr:row>
      <xdr:rowOff>82550</xdr:rowOff>
    </xdr:to>
    <xdr:sp macro="" textlink="">
      <xdr:nvSpPr>
        <xdr:cNvPr id="13" name="正方形/長方形 12">
          <a:extLst>
            <a:ext uri="{FF2B5EF4-FFF2-40B4-BE49-F238E27FC236}">
              <a16:creationId xmlns:a16="http://schemas.microsoft.com/office/drawing/2014/main" id="{52B009B2-BA36-4ECB-B035-5AB96364E154}"/>
            </a:ext>
          </a:extLst>
        </xdr:cNvPr>
        <xdr:cNvSpPr/>
      </xdr:nvSpPr>
      <xdr:spPr>
        <a:xfrm>
          <a:off x="8470900" y="984885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👈ロット数はもう少し上の、ポジション損益の下でお願いいたします。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3" name="図 2">
          <a:extLst>
            <a:ext uri="{FF2B5EF4-FFF2-40B4-BE49-F238E27FC236}">
              <a16:creationId xmlns:a16="http://schemas.microsoft.com/office/drawing/2014/main" id="{E7D5D3E6-138C-4817-87EA-655DB6761FDA}"/>
            </a:ext>
          </a:extLst>
        </xdr:cNvPr>
        <xdr:cNvPicPr>
          <a:picLocks noChangeAspect="1"/>
        </xdr:cNvPicPr>
      </xdr:nvPicPr>
      <xdr:blipFill>
        <a:blip xmlns:r="http://schemas.openxmlformats.org/officeDocument/2006/relationships" r:embed="rId1"/>
        <a:stretch>
          <a:fillRect/>
        </a:stretch>
      </xdr:blipFill>
      <xdr:spPr>
        <a:xfrm>
          <a:off x="200025" y="180975"/>
          <a:ext cx="10745700" cy="73257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8" name="テキスト ボックス 7">
          <a:extLst>
            <a:ext uri="{FF2B5EF4-FFF2-40B4-BE49-F238E27FC236}">
              <a16:creationId xmlns:a16="http://schemas.microsoft.com/office/drawing/2014/main" id="{94C3AA5C-B7AA-4939-A128-AB200B83BE36}"/>
            </a:ext>
          </a:extLst>
        </xdr:cNvPr>
        <xdr:cNvSpPr txBox="1"/>
      </xdr:nvSpPr>
      <xdr:spPr>
        <a:xfrm>
          <a:off x="36671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11" name="テキスト ボックス 10">
          <a:extLst>
            <a:ext uri="{FF2B5EF4-FFF2-40B4-BE49-F238E27FC236}">
              <a16:creationId xmlns:a16="http://schemas.microsoft.com/office/drawing/2014/main" id="{D13463D2-545D-4EAE-8A58-FED9020393B9}"/>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12" name="テキスト ボックス 11">
          <a:extLst>
            <a:ext uri="{FF2B5EF4-FFF2-40B4-BE49-F238E27FC236}">
              <a16:creationId xmlns:a16="http://schemas.microsoft.com/office/drawing/2014/main" id="{666CE02D-2EEF-4E57-8B42-D5785FB4EF4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14" name="テキスト ボックス 13">
          <a:extLst>
            <a:ext uri="{FF2B5EF4-FFF2-40B4-BE49-F238E27FC236}">
              <a16:creationId xmlns:a16="http://schemas.microsoft.com/office/drawing/2014/main" id="{98BD8111-D5DC-44AF-B067-78B1293CD0B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15" name="テキスト ボックス 14">
          <a:extLst>
            <a:ext uri="{FF2B5EF4-FFF2-40B4-BE49-F238E27FC236}">
              <a16:creationId xmlns:a16="http://schemas.microsoft.com/office/drawing/2014/main" id="{9BB00D6A-843F-4ECD-8EA7-BB755C908EE7}"/>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16" name="テキスト ボックス 15">
          <a:extLst>
            <a:ext uri="{FF2B5EF4-FFF2-40B4-BE49-F238E27FC236}">
              <a16:creationId xmlns:a16="http://schemas.microsoft.com/office/drawing/2014/main" id="{88473E7C-61CA-4020-954F-914BC2D74655}"/>
            </a:ext>
          </a:extLst>
        </xdr:cNvPr>
        <xdr:cNvSpPr txBox="1"/>
      </xdr:nvSpPr>
      <xdr:spPr>
        <a:xfrm>
          <a:off x="7229475" y="14839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603250</xdr:colOff>
      <xdr:row>8</xdr:row>
      <xdr:rowOff>0</xdr:rowOff>
    </xdr:from>
    <xdr:to>
      <xdr:col>14</xdr:col>
      <xdr:colOff>177800</xdr:colOff>
      <xdr:row>12</xdr:row>
      <xdr:rowOff>158750</xdr:rowOff>
    </xdr:to>
    <xdr:sp macro="" textlink="">
      <xdr:nvSpPr>
        <xdr:cNvPr id="2" name="正方形/長方形 1">
          <a:extLst>
            <a:ext uri="{FF2B5EF4-FFF2-40B4-BE49-F238E27FC236}">
              <a16:creationId xmlns:a16="http://schemas.microsoft.com/office/drawing/2014/main" id="{1839893F-6520-5F59-01CA-EF1FE402B378}"/>
            </a:ext>
          </a:extLst>
        </xdr:cNvPr>
        <xdr:cNvSpPr/>
      </xdr:nvSpPr>
      <xdr:spPr>
        <a:xfrm>
          <a:off x="7848600" y="1828800"/>
          <a:ext cx="2876550" cy="107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何か忘れていたら、ご提案願います。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3165A-689D-4405-A60F-CEA9163B4C6A}">
  <dimension ref="A2:D42"/>
  <sheetViews>
    <sheetView tabSelected="1" zoomScale="140" zoomScaleNormal="140" workbookViewId="0">
      <selection activeCell="C17" sqref="C17"/>
    </sheetView>
  </sheetViews>
  <sheetFormatPr defaultRowHeight="18.75" x14ac:dyDescent="0.4"/>
  <sheetData>
    <row r="2" spans="2:3" x14ac:dyDescent="0.4">
      <c r="B2">
        <v>1</v>
      </c>
      <c r="C2" t="s">
        <v>69</v>
      </c>
    </row>
    <row r="4" spans="2:3" x14ac:dyDescent="0.4">
      <c r="B4">
        <v>2</v>
      </c>
      <c r="C4" t="s">
        <v>70</v>
      </c>
    </row>
    <row r="5" spans="2:3" x14ac:dyDescent="0.4">
      <c r="C5" s="30" t="s">
        <v>95</v>
      </c>
    </row>
    <row r="9" spans="2:3" x14ac:dyDescent="0.4">
      <c r="B9">
        <v>3</v>
      </c>
      <c r="C9" t="s">
        <v>71</v>
      </c>
    </row>
    <row r="11" spans="2:3" x14ac:dyDescent="0.4">
      <c r="C11" s="1" t="s">
        <v>72</v>
      </c>
    </row>
    <row r="12" spans="2:3" x14ac:dyDescent="0.4">
      <c r="C12" s="31" t="s">
        <v>73</v>
      </c>
    </row>
    <row r="13" spans="2:3" x14ac:dyDescent="0.4">
      <c r="C13" s="32" t="s">
        <v>74</v>
      </c>
    </row>
    <row r="14" spans="2:3" x14ac:dyDescent="0.4">
      <c r="C14" s="32" t="s">
        <v>75</v>
      </c>
    </row>
    <row r="15" spans="2:3" x14ac:dyDescent="0.4">
      <c r="C15" s="1" t="s">
        <v>76</v>
      </c>
    </row>
    <row r="16" spans="2:3" x14ac:dyDescent="0.4">
      <c r="C16" s="30" t="s">
        <v>96</v>
      </c>
    </row>
    <row r="25" spans="1:4" x14ac:dyDescent="0.4">
      <c r="B25">
        <v>4</v>
      </c>
      <c r="C25" s="1" t="s">
        <v>77</v>
      </c>
    </row>
    <row r="26" spans="1:4" x14ac:dyDescent="0.4">
      <c r="C26" t="s">
        <v>78</v>
      </c>
    </row>
    <row r="28" spans="1:4" x14ac:dyDescent="0.4">
      <c r="C28" t="s">
        <v>79</v>
      </c>
    </row>
    <row r="30" spans="1:4" x14ac:dyDescent="0.4">
      <c r="A30">
        <v>1</v>
      </c>
      <c r="B30" t="s">
        <v>80</v>
      </c>
      <c r="D30" t="s">
        <v>81</v>
      </c>
    </row>
    <row r="31" spans="1:4" x14ac:dyDescent="0.4">
      <c r="B31" s="30" t="s">
        <v>89</v>
      </c>
    </row>
    <row r="32" spans="1:4" x14ac:dyDescent="0.4">
      <c r="A32">
        <v>2</v>
      </c>
      <c r="B32" t="s">
        <v>82</v>
      </c>
      <c r="D32" t="s">
        <v>83</v>
      </c>
    </row>
    <row r="33" spans="1:4" x14ac:dyDescent="0.4">
      <c r="B33" s="30" t="s">
        <v>90</v>
      </c>
    </row>
    <row r="34" spans="1:4" x14ac:dyDescent="0.4">
      <c r="A34">
        <v>3</v>
      </c>
      <c r="B34" t="s">
        <v>84</v>
      </c>
      <c r="D34" t="s">
        <v>85</v>
      </c>
    </row>
    <row r="36" spans="1:4" x14ac:dyDescent="0.4">
      <c r="C36" t="s">
        <v>86</v>
      </c>
    </row>
    <row r="37" spans="1:4" x14ac:dyDescent="0.4">
      <c r="C37" t="s">
        <v>87</v>
      </c>
    </row>
    <row r="38" spans="1:4" x14ac:dyDescent="0.4">
      <c r="C38" s="1" t="s">
        <v>88</v>
      </c>
    </row>
    <row r="39" spans="1:4" x14ac:dyDescent="0.4">
      <c r="C39" s="30" t="s">
        <v>91</v>
      </c>
    </row>
    <row r="41" spans="1:4" x14ac:dyDescent="0.4">
      <c r="A41" s="59" t="s">
        <v>93</v>
      </c>
      <c r="B41" s="30" t="s">
        <v>92</v>
      </c>
    </row>
    <row r="42" spans="1:4" x14ac:dyDescent="0.4">
      <c r="B42" s="30" t="s">
        <v>94</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790B-F7F9-49B0-BD14-32E7352B7F11}">
  <dimension ref="A2:D36"/>
  <sheetViews>
    <sheetView topLeftCell="A18" zoomScaleNormal="100" workbookViewId="0">
      <selection activeCell="F21" sqref="F21"/>
    </sheetView>
  </sheetViews>
  <sheetFormatPr defaultRowHeight="18.75" x14ac:dyDescent="0.4"/>
  <sheetData>
    <row r="2" spans="2:3" x14ac:dyDescent="0.4">
      <c r="B2">
        <v>1</v>
      </c>
      <c r="C2" t="s">
        <v>69</v>
      </c>
    </row>
    <row r="4" spans="2:3" x14ac:dyDescent="0.4">
      <c r="B4">
        <v>2</v>
      </c>
      <c r="C4" t="s">
        <v>70</v>
      </c>
    </row>
    <row r="9" spans="2:3" x14ac:dyDescent="0.4">
      <c r="B9">
        <v>3</v>
      </c>
      <c r="C9" t="s">
        <v>71</v>
      </c>
    </row>
    <row r="11" spans="2:3" x14ac:dyDescent="0.4">
      <c r="C11" s="1" t="s">
        <v>72</v>
      </c>
    </row>
    <row r="12" spans="2:3" x14ac:dyDescent="0.4">
      <c r="C12" s="31" t="s">
        <v>73</v>
      </c>
    </row>
    <row r="13" spans="2:3" x14ac:dyDescent="0.4">
      <c r="C13" s="32" t="s">
        <v>74</v>
      </c>
    </row>
    <row r="14" spans="2:3" x14ac:dyDescent="0.4">
      <c r="C14" s="32" t="s">
        <v>75</v>
      </c>
    </row>
    <row r="15" spans="2:3" x14ac:dyDescent="0.4">
      <c r="C15" s="1" t="s">
        <v>76</v>
      </c>
    </row>
    <row r="25" spans="1:4" x14ac:dyDescent="0.4">
      <c r="B25">
        <v>4</v>
      </c>
      <c r="C25" s="1" t="s">
        <v>77</v>
      </c>
    </row>
    <row r="26" spans="1:4" x14ac:dyDescent="0.4">
      <c r="C26" t="s">
        <v>78</v>
      </c>
    </row>
    <row r="28" spans="1:4" x14ac:dyDescent="0.4">
      <c r="C28" t="s">
        <v>79</v>
      </c>
    </row>
    <row r="30" spans="1:4" x14ac:dyDescent="0.4">
      <c r="A30">
        <v>1</v>
      </c>
      <c r="B30" t="s">
        <v>80</v>
      </c>
      <c r="D30" t="s">
        <v>81</v>
      </c>
    </row>
    <row r="31" spans="1:4" x14ac:dyDescent="0.4">
      <c r="A31">
        <v>2</v>
      </c>
      <c r="B31" t="s">
        <v>82</v>
      </c>
      <c r="D31" t="s">
        <v>83</v>
      </c>
    </row>
    <row r="32" spans="1:4" x14ac:dyDescent="0.4">
      <c r="A32">
        <v>3</v>
      </c>
      <c r="B32" t="s">
        <v>84</v>
      </c>
      <c r="D32" t="s">
        <v>85</v>
      </c>
    </row>
    <row r="34" spans="3:3" x14ac:dyDescent="0.4">
      <c r="C34" t="s">
        <v>86</v>
      </c>
    </row>
    <row r="35" spans="3:3" x14ac:dyDescent="0.4">
      <c r="C35" t="s">
        <v>87</v>
      </c>
    </row>
    <row r="36" spans="3:3" x14ac:dyDescent="0.4">
      <c r="C36" s="1" t="s">
        <v>88</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D476-93D9-4FBF-9957-23396AA67877}">
  <dimension ref="B2:E51"/>
  <sheetViews>
    <sheetView topLeftCell="A61" workbookViewId="0">
      <selection activeCell="V16" sqref="V16"/>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row r="51" spans="3:3" x14ac:dyDescent="0.4">
      <c r="C51" s="30" t="s">
        <v>68</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C531-AC94-4280-89F2-EDB80F50D285}">
  <dimension ref="B2:E10"/>
  <sheetViews>
    <sheetView workbookViewId="0">
      <selection activeCell="E37" sqref="E37"/>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22A5-4D7F-4CAA-95B3-1FCEE3AF35F6}">
  <dimension ref="B2:E10"/>
  <sheetViews>
    <sheetView workbookViewId="0">
      <selection activeCell="K37" sqref="K37"/>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02A5-8AC0-435D-ABAC-B4EF0ACEE508}">
  <dimension ref="B45:O81"/>
  <sheetViews>
    <sheetView topLeftCell="B65" zoomScaleNormal="100" workbookViewId="0">
      <selection activeCell="J53" sqref="J53"/>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55" t="s">
        <v>45</v>
      </c>
      <c r="E47" s="50"/>
      <c r="G47" s="8"/>
      <c r="H47" s="9" t="s">
        <v>40</v>
      </c>
      <c r="I47" s="55" t="s">
        <v>45</v>
      </c>
      <c r="J47" s="50"/>
      <c r="L47" s="8"/>
      <c r="M47" s="9" t="s">
        <v>40</v>
      </c>
      <c r="N47" s="55" t="s">
        <v>45</v>
      </c>
      <c r="O47" s="50"/>
    </row>
    <row r="48" spans="2:15" ht="18" customHeight="1" x14ac:dyDescent="0.4">
      <c r="B48" s="3"/>
      <c r="C48" s="4" t="s">
        <v>41</v>
      </c>
      <c r="D48" s="52" t="s">
        <v>54</v>
      </c>
      <c r="E48" s="53"/>
      <c r="G48" s="3"/>
      <c r="H48" s="4" t="s">
        <v>41</v>
      </c>
      <c r="I48" s="55" t="s">
        <v>46</v>
      </c>
      <c r="J48" s="50"/>
      <c r="L48" s="3"/>
      <c r="M48" s="4" t="s">
        <v>41</v>
      </c>
      <c r="N48" s="55" t="s">
        <v>59</v>
      </c>
      <c r="O48" s="50"/>
    </row>
    <row r="49" spans="2:15" ht="18" customHeight="1" x14ac:dyDescent="0.4">
      <c r="B49" s="3"/>
      <c r="C49" s="4" t="s">
        <v>47</v>
      </c>
      <c r="D49" s="56">
        <v>0</v>
      </c>
      <c r="E49" s="57"/>
      <c r="G49" s="3"/>
      <c r="H49" s="4" t="s">
        <v>47</v>
      </c>
      <c r="I49" s="56">
        <f>+(J51-$D$50)*100000</f>
        <v>242199.99999999971</v>
      </c>
      <c r="J49" s="57"/>
      <c r="L49" s="3"/>
      <c r="M49" s="4" t="s">
        <v>47</v>
      </c>
      <c r="N49" s="56">
        <f>($D$52-N51)*100000</f>
        <v>-33299.99999999984</v>
      </c>
      <c r="O49" s="57"/>
    </row>
    <row r="50" spans="2:15" ht="18" customHeight="1" x14ac:dyDescent="0.4">
      <c r="B50" s="3"/>
      <c r="C50" s="4" t="s">
        <v>52</v>
      </c>
      <c r="D50" s="13">
        <v>125.456</v>
      </c>
      <c r="E50" s="7" t="s">
        <v>61</v>
      </c>
      <c r="G50" s="3"/>
      <c r="H50" s="4" t="s">
        <v>52</v>
      </c>
      <c r="I50" s="58" t="s">
        <v>54</v>
      </c>
      <c r="J50" s="53"/>
      <c r="L50" s="3"/>
      <c r="M50" s="4" t="s">
        <v>52</v>
      </c>
      <c r="N50" s="52" t="s">
        <v>54</v>
      </c>
      <c r="O50" s="53"/>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52" t="s">
        <v>54</v>
      </c>
      <c r="J52" s="53"/>
      <c r="L52" s="3"/>
      <c r="M52" s="4" t="s">
        <v>53</v>
      </c>
      <c r="N52" s="52" t="s">
        <v>54</v>
      </c>
      <c r="O52" s="53"/>
    </row>
    <row r="53" spans="2:15" ht="18" customHeight="1" x14ac:dyDescent="0.4">
      <c r="B53" s="3"/>
      <c r="C53" s="4" t="s">
        <v>55</v>
      </c>
      <c r="D53" s="52" t="s">
        <v>54</v>
      </c>
      <c r="E53" s="53"/>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54">
        <v>0.52425925925925931</v>
      </c>
      <c r="E54" s="50"/>
      <c r="G54" s="3"/>
      <c r="H54" s="4" t="s">
        <v>42</v>
      </c>
      <c r="I54" s="54">
        <v>0.52425925925925931</v>
      </c>
      <c r="J54" s="50"/>
      <c r="L54" s="3"/>
      <c r="M54" s="4" t="s">
        <v>42</v>
      </c>
      <c r="N54" s="54">
        <v>0.52425925925925931</v>
      </c>
      <c r="O54" s="50"/>
    </row>
    <row r="55" spans="2:15" ht="18" customHeight="1" x14ac:dyDescent="0.4">
      <c r="B55" s="3"/>
      <c r="C55" s="4" t="s">
        <v>50</v>
      </c>
      <c r="D55" s="49">
        <v>6.25E-2</v>
      </c>
      <c r="E55" s="50"/>
      <c r="G55" s="3"/>
      <c r="H55" s="4" t="s">
        <v>50</v>
      </c>
      <c r="I55" s="49">
        <v>6.25E-2</v>
      </c>
      <c r="J55" s="50"/>
      <c r="L55" s="3"/>
      <c r="M55" s="4" t="s">
        <v>50</v>
      </c>
      <c r="N55" s="49">
        <v>6.25E-2</v>
      </c>
      <c r="O55" s="50"/>
    </row>
    <row r="56" spans="2:15" ht="18" customHeight="1" x14ac:dyDescent="0.4">
      <c r="B56" s="3"/>
      <c r="C56" s="4" t="s">
        <v>43</v>
      </c>
      <c r="D56" s="49">
        <v>5.7638888888888885E-2</v>
      </c>
      <c r="E56" s="50"/>
      <c r="G56" s="3"/>
      <c r="H56" s="4" t="s">
        <v>43</v>
      </c>
      <c r="I56" s="49">
        <v>5.7638888888888885E-2</v>
      </c>
      <c r="J56" s="50"/>
      <c r="L56" s="3"/>
      <c r="M56" s="4" t="s">
        <v>43</v>
      </c>
      <c r="N56" s="49">
        <v>5.7638888888888885E-2</v>
      </c>
      <c r="O56" s="50"/>
    </row>
    <row r="57" spans="2:15" ht="18" customHeight="1" x14ac:dyDescent="0.4">
      <c r="B57" s="3"/>
      <c r="C57" s="4" t="s">
        <v>56</v>
      </c>
      <c r="D57" s="51">
        <v>1</v>
      </c>
      <c r="E57" s="50"/>
      <c r="G57" s="3"/>
      <c r="H57" s="4" t="s">
        <v>56</v>
      </c>
      <c r="I57" s="51">
        <v>1</v>
      </c>
      <c r="J57" s="50"/>
      <c r="L57" s="3"/>
      <c r="M57" s="4" t="s">
        <v>56</v>
      </c>
      <c r="N57" s="51">
        <v>1</v>
      </c>
      <c r="O57" s="50"/>
    </row>
    <row r="58" spans="2:15" ht="18" customHeight="1" x14ac:dyDescent="0.4">
      <c r="B58" s="3"/>
      <c r="C58" s="4" t="s">
        <v>10</v>
      </c>
      <c r="D58" s="47" t="s">
        <v>48</v>
      </c>
      <c r="E58" s="48"/>
      <c r="G58" s="3"/>
      <c r="H58" s="4" t="s">
        <v>10</v>
      </c>
      <c r="I58" s="47" t="s">
        <v>48</v>
      </c>
      <c r="J58" s="48"/>
      <c r="L58" s="3"/>
      <c r="M58" s="4" t="s">
        <v>10</v>
      </c>
      <c r="N58" s="47" t="s">
        <v>48</v>
      </c>
      <c r="O58" s="48"/>
    </row>
    <row r="59" spans="2:15" ht="18" customHeight="1" x14ac:dyDescent="0.4">
      <c r="B59" s="3"/>
      <c r="C59" s="4" t="s">
        <v>49</v>
      </c>
      <c r="D59" s="47" t="s">
        <v>57</v>
      </c>
      <c r="E59" s="48"/>
      <c r="G59" s="3"/>
      <c r="H59" s="4" t="s">
        <v>49</v>
      </c>
      <c r="I59" s="47" t="s">
        <v>58</v>
      </c>
      <c r="J59" s="48"/>
      <c r="L59" s="3"/>
      <c r="M59" s="4" t="s">
        <v>49</v>
      </c>
      <c r="N59" s="47" t="s">
        <v>58</v>
      </c>
      <c r="O59" s="48"/>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35" t="s">
        <v>51</v>
      </c>
      <c r="C62" s="36"/>
      <c r="D62" s="36"/>
      <c r="E62" s="37"/>
      <c r="G62" s="35" t="s">
        <v>51</v>
      </c>
      <c r="H62" s="36"/>
      <c r="I62" s="36"/>
      <c r="J62" s="37"/>
      <c r="L62" s="35" t="s">
        <v>51</v>
      </c>
      <c r="M62" s="36"/>
      <c r="N62" s="36"/>
      <c r="O62" s="37"/>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44" t="s">
        <v>45</v>
      </c>
      <c r="E66" s="39"/>
      <c r="G66" s="19"/>
      <c r="H66" s="20" t="s">
        <v>40</v>
      </c>
      <c r="I66" s="44" t="s">
        <v>45</v>
      </c>
      <c r="J66" s="39"/>
      <c r="L66" s="19"/>
      <c r="M66" s="20" t="s">
        <v>40</v>
      </c>
      <c r="N66" s="44" t="s">
        <v>45</v>
      </c>
      <c r="O66" s="39"/>
    </row>
    <row r="67" spans="2:15" ht="18" customHeight="1" x14ac:dyDescent="0.4">
      <c r="B67" s="21"/>
      <c r="C67" s="22" t="s">
        <v>41</v>
      </c>
      <c r="D67" s="42" t="s">
        <v>54</v>
      </c>
      <c r="E67" s="43"/>
      <c r="G67" s="21"/>
      <c r="H67" s="22" t="s">
        <v>41</v>
      </c>
      <c r="I67" s="44" t="s">
        <v>46</v>
      </c>
      <c r="J67" s="39"/>
      <c r="L67" s="21"/>
      <c r="M67" s="22" t="s">
        <v>41</v>
      </c>
      <c r="N67" s="44" t="s">
        <v>59</v>
      </c>
      <c r="O67" s="39"/>
    </row>
    <row r="68" spans="2:15" ht="18" customHeight="1" x14ac:dyDescent="0.4">
      <c r="B68" s="21"/>
      <c r="C68" s="22" t="s">
        <v>47</v>
      </c>
      <c r="D68" s="45">
        <f>D49</f>
        <v>0</v>
      </c>
      <c r="E68" s="46"/>
      <c r="G68" s="21"/>
      <c r="H68" s="22" t="s">
        <v>47</v>
      </c>
      <c r="I68" s="45">
        <f>+(J70-$D$50)*100000</f>
        <v>242199.99999999971</v>
      </c>
      <c r="J68" s="46"/>
      <c r="L68" s="21"/>
      <c r="M68" s="22" t="s">
        <v>47</v>
      </c>
      <c r="N68" s="45">
        <f>($D$52-N70)*100000</f>
        <v>-33299.99999999984</v>
      </c>
      <c r="O68" s="46"/>
    </row>
    <row r="69" spans="2:15" ht="18" customHeight="1" x14ac:dyDescent="0.4">
      <c r="B69" s="21"/>
      <c r="C69" s="22" t="s">
        <v>52</v>
      </c>
      <c r="D69" s="23">
        <f>D50</f>
        <v>125.456</v>
      </c>
      <c r="E69" s="24" t="str">
        <f>E50</f>
        <v>(+2000ポイント)</v>
      </c>
      <c r="G69" s="21"/>
      <c r="H69" s="22" t="s">
        <v>52</v>
      </c>
      <c r="I69" s="42" t="s">
        <v>54</v>
      </c>
      <c r="J69" s="43"/>
      <c r="L69" s="21"/>
      <c r="M69" s="22" t="s">
        <v>52</v>
      </c>
      <c r="N69" s="42" t="s">
        <v>54</v>
      </c>
      <c r="O69" s="43"/>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42" t="s">
        <v>54</v>
      </c>
      <c r="J71" s="43"/>
      <c r="L71" s="21"/>
      <c r="M71" s="22" t="s">
        <v>53</v>
      </c>
      <c r="N71" s="42" t="s">
        <v>54</v>
      </c>
      <c r="O71" s="43"/>
    </row>
    <row r="72" spans="2:15" ht="18" customHeight="1" x14ac:dyDescent="0.4">
      <c r="B72" s="21"/>
      <c r="C72" s="22" t="s">
        <v>55</v>
      </c>
      <c r="D72" s="42" t="s">
        <v>54</v>
      </c>
      <c r="E72" s="43"/>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41">
        <v>0.52425925925925931</v>
      </c>
      <c r="E73" s="39"/>
      <c r="G73" s="21"/>
      <c r="H73" s="22" t="s">
        <v>42</v>
      </c>
      <c r="I73" s="41">
        <v>0.52425925925925931</v>
      </c>
      <c r="J73" s="39"/>
      <c r="L73" s="21"/>
      <c r="M73" s="22" t="s">
        <v>42</v>
      </c>
      <c r="N73" s="41">
        <v>0.52425925925925931</v>
      </c>
      <c r="O73" s="39"/>
    </row>
    <row r="74" spans="2:15" ht="18" customHeight="1" x14ac:dyDescent="0.4">
      <c r="B74" s="21"/>
      <c r="C74" s="22" t="s">
        <v>50</v>
      </c>
      <c r="D74" s="40">
        <v>6.25E-2</v>
      </c>
      <c r="E74" s="39"/>
      <c r="G74" s="21"/>
      <c r="H74" s="22" t="s">
        <v>50</v>
      </c>
      <c r="I74" s="40">
        <v>6.25E-2</v>
      </c>
      <c r="J74" s="39"/>
      <c r="L74" s="21"/>
      <c r="M74" s="22" t="s">
        <v>50</v>
      </c>
      <c r="N74" s="40">
        <v>6.25E-2</v>
      </c>
      <c r="O74" s="39"/>
    </row>
    <row r="75" spans="2:15" ht="18" customHeight="1" x14ac:dyDescent="0.4">
      <c r="B75" s="21"/>
      <c r="C75" s="22" t="s">
        <v>43</v>
      </c>
      <c r="D75" s="40">
        <v>5.7638888888888885E-2</v>
      </c>
      <c r="E75" s="39"/>
      <c r="G75" s="21"/>
      <c r="H75" s="22" t="s">
        <v>43</v>
      </c>
      <c r="I75" s="40">
        <v>5.7638888888888885E-2</v>
      </c>
      <c r="J75" s="39"/>
      <c r="L75" s="21"/>
      <c r="M75" s="22" t="s">
        <v>43</v>
      </c>
      <c r="N75" s="40">
        <v>5.7638888888888885E-2</v>
      </c>
      <c r="O75" s="39"/>
    </row>
    <row r="76" spans="2:15" ht="18" customHeight="1" x14ac:dyDescent="0.4">
      <c r="B76" s="21"/>
      <c r="C76" s="22" t="s">
        <v>56</v>
      </c>
      <c r="D76" s="38">
        <v>1</v>
      </c>
      <c r="E76" s="39"/>
      <c r="G76" s="21"/>
      <c r="H76" s="22" t="s">
        <v>56</v>
      </c>
      <c r="I76" s="38">
        <v>1</v>
      </c>
      <c r="J76" s="39"/>
      <c r="L76" s="21"/>
      <c r="M76" s="22" t="s">
        <v>56</v>
      </c>
      <c r="N76" s="38">
        <v>1</v>
      </c>
      <c r="O76" s="39"/>
    </row>
    <row r="77" spans="2:15" ht="18" customHeight="1" x14ac:dyDescent="0.4">
      <c r="B77" s="21"/>
      <c r="C77" s="22" t="s">
        <v>10</v>
      </c>
      <c r="D77" s="33" t="s">
        <v>48</v>
      </c>
      <c r="E77" s="34"/>
      <c r="G77" s="21"/>
      <c r="H77" s="22" t="s">
        <v>10</v>
      </c>
      <c r="I77" s="33" t="s">
        <v>48</v>
      </c>
      <c r="J77" s="34"/>
      <c r="L77" s="21"/>
      <c r="M77" s="22" t="s">
        <v>10</v>
      </c>
      <c r="N77" s="33" t="s">
        <v>48</v>
      </c>
      <c r="O77" s="34"/>
    </row>
    <row r="78" spans="2:15" ht="18" customHeight="1" x14ac:dyDescent="0.4">
      <c r="B78" s="21"/>
      <c r="C78" s="22" t="s">
        <v>49</v>
      </c>
      <c r="D78" s="33" t="str">
        <f>D59</f>
        <v>エントリー監視中です(待機時間 01:00～15:00)</v>
      </c>
      <c r="E78" s="34"/>
      <c r="G78" s="21"/>
      <c r="H78" s="22" t="s">
        <v>49</v>
      </c>
      <c r="I78" s="33" t="s">
        <v>58</v>
      </c>
      <c r="J78" s="34"/>
      <c r="L78" s="21"/>
      <c r="M78" s="22" t="s">
        <v>49</v>
      </c>
      <c r="N78" s="33" t="s">
        <v>58</v>
      </c>
      <c r="O78" s="34"/>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35" t="s">
        <v>51</v>
      </c>
      <c r="C81" s="36"/>
      <c r="D81" s="36"/>
      <c r="E81" s="37"/>
      <c r="G81" s="35" t="s">
        <v>51</v>
      </c>
      <c r="H81" s="36"/>
      <c r="I81" s="36"/>
      <c r="J81" s="37"/>
      <c r="L81" s="35" t="s">
        <v>51</v>
      </c>
      <c r="M81" s="36"/>
      <c r="N81" s="36"/>
      <c r="O81" s="37"/>
    </row>
  </sheetData>
  <mergeCells count="70">
    <mergeCell ref="I52:J52"/>
    <mergeCell ref="N52:O52"/>
    <mergeCell ref="D47:E47"/>
    <mergeCell ref="I47:J47"/>
    <mergeCell ref="N47:O47"/>
    <mergeCell ref="D48:E48"/>
    <mergeCell ref="I48:J48"/>
    <mergeCell ref="N48:O48"/>
    <mergeCell ref="D49:E49"/>
    <mergeCell ref="I49:J49"/>
    <mergeCell ref="N49:O49"/>
    <mergeCell ref="I50:J50"/>
    <mergeCell ref="N50:O50"/>
    <mergeCell ref="D53:E53"/>
    <mergeCell ref="D54:E54"/>
    <mergeCell ref="I54:J54"/>
    <mergeCell ref="N54:O54"/>
    <mergeCell ref="D55:E55"/>
    <mergeCell ref="I55:J55"/>
    <mergeCell ref="N55:O55"/>
    <mergeCell ref="D56:E56"/>
    <mergeCell ref="I56:J56"/>
    <mergeCell ref="N56:O56"/>
    <mergeCell ref="D57:E57"/>
    <mergeCell ref="I57:J57"/>
    <mergeCell ref="N57:O57"/>
    <mergeCell ref="D58:E58"/>
    <mergeCell ref="I58:J58"/>
    <mergeCell ref="N58:O58"/>
    <mergeCell ref="D59:E59"/>
    <mergeCell ref="I59:J59"/>
    <mergeCell ref="N59:O59"/>
    <mergeCell ref="B62:E62"/>
    <mergeCell ref="G62:J62"/>
    <mergeCell ref="L62:O62"/>
    <mergeCell ref="D66:E66"/>
    <mergeCell ref="I66:J66"/>
    <mergeCell ref="N66:O66"/>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74:E74"/>
    <mergeCell ref="I74:J74"/>
    <mergeCell ref="N74:O74"/>
    <mergeCell ref="D75:E75"/>
    <mergeCell ref="I75:J75"/>
    <mergeCell ref="N75:O75"/>
    <mergeCell ref="D76:E76"/>
    <mergeCell ref="I76:J76"/>
    <mergeCell ref="N76:O76"/>
    <mergeCell ref="D77:E77"/>
    <mergeCell ref="I77:J77"/>
    <mergeCell ref="N77:O77"/>
    <mergeCell ref="D78:E78"/>
    <mergeCell ref="I78:J78"/>
    <mergeCell ref="N78:O78"/>
    <mergeCell ref="B81:E81"/>
    <mergeCell ref="G81:J81"/>
    <mergeCell ref="L81:O81"/>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EB12-3993-4172-A76B-647E3E3FA840}">
  <dimension ref="B45:O81"/>
  <sheetViews>
    <sheetView topLeftCell="B46" zoomScaleNormal="100" workbookViewId="0">
      <selection activeCell="E50" sqref="E50"/>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55" t="s">
        <v>45</v>
      </c>
      <c r="E47" s="50"/>
      <c r="G47" s="8"/>
      <c r="H47" s="9" t="s">
        <v>40</v>
      </c>
      <c r="I47" s="55" t="s">
        <v>45</v>
      </c>
      <c r="J47" s="50"/>
      <c r="L47" s="8"/>
      <c r="M47" s="9" t="s">
        <v>40</v>
      </c>
      <c r="N47" s="55" t="s">
        <v>45</v>
      </c>
      <c r="O47" s="50"/>
    </row>
    <row r="48" spans="2:15" ht="18" customHeight="1" x14ac:dyDescent="0.4">
      <c r="B48" s="3"/>
      <c r="C48" s="4" t="s">
        <v>41</v>
      </c>
      <c r="D48" s="52" t="s">
        <v>54</v>
      </c>
      <c r="E48" s="53"/>
      <c r="G48" s="3"/>
      <c r="H48" s="4" t="s">
        <v>41</v>
      </c>
      <c r="I48" s="55" t="s">
        <v>46</v>
      </c>
      <c r="J48" s="50"/>
      <c r="L48" s="3"/>
      <c r="M48" s="4" t="s">
        <v>41</v>
      </c>
      <c r="N48" s="55" t="s">
        <v>59</v>
      </c>
      <c r="O48" s="50"/>
    </row>
    <row r="49" spans="2:15" ht="18" customHeight="1" x14ac:dyDescent="0.4">
      <c r="B49" s="3"/>
      <c r="C49" s="4" t="s">
        <v>47</v>
      </c>
      <c r="D49" s="56">
        <v>0</v>
      </c>
      <c r="E49" s="57"/>
      <c r="G49" s="3"/>
      <c r="H49" s="4" t="s">
        <v>47</v>
      </c>
      <c r="I49" s="56">
        <f>+(J51-$D$50)*100000</f>
        <v>242199.99999999971</v>
      </c>
      <c r="J49" s="57"/>
      <c r="L49" s="3"/>
      <c r="M49" s="4" t="s">
        <v>47</v>
      </c>
      <c r="N49" s="56">
        <f>($D$52-N51)*100000</f>
        <v>-33299.99999999984</v>
      </c>
      <c r="O49" s="57"/>
    </row>
    <row r="50" spans="2:15" ht="18" customHeight="1" x14ac:dyDescent="0.4">
      <c r="B50" s="3"/>
      <c r="C50" s="4" t="s">
        <v>52</v>
      </c>
      <c r="D50" s="13">
        <v>125.456</v>
      </c>
      <c r="E50" s="7" t="s">
        <v>61</v>
      </c>
      <c r="G50" s="3"/>
      <c r="H50" s="4" t="s">
        <v>52</v>
      </c>
      <c r="I50" s="52" t="s">
        <v>54</v>
      </c>
      <c r="J50" s="53"/>
      <c r="L50" s="3"/>
      <c r="M50" s="4" t="s">
        <v>52</v>
      </c>
      <c r="N50" s="52" t="s">
        <v>54</v>
      </c>
      <c r="O50" s="53"/>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52" t="s">
        <v>54</v>
      </c>
      <c r="J52" s="53"/>
      <c r="L52" s="3"/>
      <c r="M52" s="4" t="s">
        <v>53</v>
      </c>
      <c r="N52" s="52" t="s">
        <v>54</v>
      </c>
      <c r="O52" s="53"/>
    </row>
    <row r="53" spans="2:15" ht="18" customHeight="1" x14ac:dyDescent="0.4">
      <c r="B53" s="3"/>
      <c r="C53" s="4" t="s">
        <v>55</v>
      </c>
      <c r="D53" s="52" t="s">
        <v>54</v>
      </c>
      <c r="E53" s="53"/>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54">
        <v>0.52425925925925931</v>
      </c>
      <c r="E54" s="50"/>
      <c r="G54" s="3"/>
      <c r="H54" s="4" t="s">
        <v>42</v>
      </c>
      <c r="I54" s="54">
        <v>0.52425925925925931</v>
      </c>
      <c r="J54" s="50"/>
      <c r="L54" s="3"/>
      <c r="M54" s="4" t="s">
        <v>42</v>
      </c>
      <c r="N54" s="54">
        <v>0.52425925925925931</v>
      </c>
      <c r="O54" s="50"/>
    </row>
    <row r="55" spans="2:15" ht="18" customHeight="1" x14ac:dyDescent="0.4">
      <c r="B55" s="3"/>
      <c r="C55" s="4" t="s">
        <v>50</v>
      </c>
      <c r="D55" s="49">
        <v>6.25E-2</v>
      </c>
      <c r="E55" s="50"/>
      <c r="G55" s="3"/>
      <c r="H55" s="4" t="s">
        <v>50</v>
      </c>
      <c r="I55" s="49">
        <v>6.25E-2</v>
      </c>
      <c r="J55" s="50"/>
      <c r="L55" s="3"/>
      <c r="M55" s="4" t="s">
        <v>50</v>
      </c>
      <c r="N55" s="49">
        <v>6.25E-2</v>
      </c>
      <c r="O55" s="50"/>
    </row>
    <row r="56" spans="2:15" ht="18" customHeight="1" x14ac:dyDescent="0.4">
      <c r="B56" s="3"/>
      <c r="C56" s="4" t="s">
        <v>43</v>
      </c>
      <c r="D56" s="49">
        <v>5.7638888888888885E-2</v>
      </c>
      <c r="E56" s="50"/>
      <c r="G56" s="3"/>
      <c r="H56" s="4" t="s">
        <v>43</v>
      </c>
      <c r="I56" s="49">
        <v>5.7638888888888885E-2</v>
      </c>
      <c r="J56" s="50"/>
      <c r="L56" s="3"/>
      <c r="M56" s="4" t="s">
        <v>43</v>
      </c>
      <c r="N56" s="49">
        <v>5.7638888888888885E-2</v>
      </c>
      <c r="O56" s="50"/>
    </row>
    <row r="57" spans="2:15" ht="18" customHeight="1" x14ac:dyDescent="0.4">
      <c r="B57" s="3"/>
      <c r="C57" s="4" t="s">
        <v>56</v>
      </c>
      <c r="D57" s="51">
        <v>1</v>
      </c>
      <c r="E57" s="50"/>
      <c r="G57" s="3"/>
      <c r="H57" s="4" t="s">
        <v>56</v>
      </c>
      <c r="I57" s="51">
        <v>1</v>
      </c>
      <c r="J57" s="50"/>
      <c r="L57" s="3"/>
      <c r="M57" s="4" t="s">
        <v>56</v>
      </c>
      <c r="N57" s="51">
        <v>1</v>
      </c>
      <c r="O57" s="50"/>
    </row>
    <row r="58" spans="2:15" ht="18" customHeight="1" x14ac:dyDescent="0.4">
      <c r="B58" s="3"/>
      <c r="C58" s="4" t="s">
        <v>10</v>
      </c>
      <c r="D58" s="47" t="s">
        <v>48</v>
      </c>
      <c r="E58" s="48"/>
      <c r="G58" s="3"/>
      <c r="H58" s="4" t="s">
        <v>10</v>
      </c>
      <c r="I58" s="47" t="s">
        <v>48</v>
      </c>
      <c r="J58" s="48"/>
      <c r="L58" s="3"/>
      <c r="M58" s="4" t="s">
        <v>10</v>
      </c>
      <c r="N58" s="47" t="s">
        <v>48</v>
      </c>
      <c r="O58" s="48"/>
    </row>
    <row r="59" spans="2:15" ht="18" customHeight="1" x14ac:dyDescent="0.4">
      <c r="B59" s="3"/>
      <c r="C59" s="4" t="s">
        <v>49</v>
      </c>
      <c r="D59" s="47" t="s">
        <v>57</v>
      </c>
      <c r="E59" s="48"/>
      <c r="G59" s="3"/>
      <c r="H59" s="4" t="s">
        <v>49</v>
      </c>
      <c r="I59" s="47" t="s">
        <v>58</v>
      </c>
      <c r="J59" s="48"/>
      <c r="L59" s="3"/>
      <c r="M59" s="4" t="s">
        <v>49</v>
      </c>
      <c r="N59" s="47" t="s">
        <v>58</v>
      </c>
      <c r="O59" s="48"/>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35" t="s">
        <v>51</v>
      </c>
      <c r="C62" s="36"/>
      <c r="D62" s="36"/>
      <c r="E62" s="37"/>
      <c r="G62" s="35" t="s">
        <v>51</v>
      </c>
      <c r="H62" s="36"/>
      <c r="I62" s="36"/>
      <c r="J62" s="37"/>
      <c r="L62" s="35" t="s">
        <v>51</v>
      </c>
      <c r="M62" s="36"/>
      <c r="N62" s="36"/>
      <c r="O62" s="37"/>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44" t="s">
        <v>45</v>
      </c>
      <c r="E66" s="39"/>
      <c r="G66" s="19"/>
      <c r="H66" s="20" t="s">
        <v>40</v>
      </c>
      <c r="I66" s="44" t="s">
        <v>45</v>
      </c>
      <c r="J66" s="39"/>
      <c r="L66" s="19"/>
      <c r="M66" s="20" t="s">
        <v>40</v>
      </c>
      <c r="N66" s="44" t="s">
        <v>45</v>
      </c>
      <c r="O66" s="39"/>
    </row>
    <row r="67" spans="2:15" ht="18" customHeight="1" x14ac:dyDescent="0.4">
      <c r="B67" s="21"/>
      <c r="C67" s="22" t="s">
        <v>41</v>
      </c>
      <c r="D67" s="42" t="s">
        <v>54</v>
      </c>
      <c r="E67" s="43"/>
      <c r="G67" s="21"/>
      <c r="H67" s="22" t="s">
        <v>41</v>
      </c>
      <c r="I67" s="44" t="s">
        <v>46</v>
      </c>
      <c r="J67" s="39"/>
      <c r="L67" s="21"/>
      <c r="M67" s="22" t="s">
        <v>41</v>
      </c>
      <c r="N67" s="44" t="s">
        <v>59</v>
      </c>
      <c r="O67" s="39"/>
    </row>
    <row r="68" spans="2:15" ht="18" customHeight="1" x14ac:dyDescent="0.4">
      <c r="B68" s="21"/>
      <c r="C68" s="22" t="s">
        <v>47</v>
      </c>
      <c r="D68" s="45">
        <f>D49</f>
        <v>0</v>
      </c>
      <c r="E68" s="46"/>
      <c r="G68" s="21"/>
      <c r="H68" s="22" t="s">
        <v>47</v>
      </c>
      <c r="I68" s="45">
        <f>+(J70-$D$50)*100000</f>
        <v>242199.99999999971</v>
      </c>
      <c r="J68" s="46"/>
      <c r="L68" s="21"/>
      <c r="M68" s="22" t="s">
        <v>47</v>
      </c>
      <c r="N68" s="45">
        <f>($D$52-N70)*100000</f>
        <v>-33299.99999999984</v>
      </c>
      <c r="O68" s="46"/>
    </row>
    <row r="69" spans="2:15" ht="18" customHeight="1" x14ac:dyDescent="0.4">
      <c r="B69" s="21"/>
      <c r="C69" s="22" t="s">
        <v>52</v>
      </c>
      <c r="D69" s="23">
        <f>D50</f>
        <v>125.456</v>
      </c>
      <c r="E69" s="24" t="str">
        <f>E50</f>
        <v>(+2000ポイント)</v>
      </c>
      <c r="G69" s="21"/>
      <c r="H69" s="22" t="s">
        <v>52</v>
      </c>
      <c r="I69" s="42" t="s">
        <v>54</v>
      </c>
      <c r="J69" s="43"/>
      <c r="L69" s="21"/>
      <c r="M69" s="22" t="s">
        <v>52</v>
      </c>
      <c r="N69" s="42" t="s">
        <v>54</v>
      </c>
      <c r="O69" s="43"/>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42" t="s">
        <v>54</v>
      </c>
      <c r="J71" s="43"/>
      <c r="L71" s="21"/>
      <c r="M71" s="22" t="s">
        <v>53</v>
      </c>
      <c r="N71" s="42" t="s">
        <v>54</v>
      </c>
      <c r="O71" s="43"/>
    </row>
    <row r="72" spans="2:15" ht="18" customHeight="1" x14ac:dyDescent="0.4">
      <c r="B72" s="21"/>
      <c r="C72" s="22" t="s">
        <v>55</v>
      </c>
      <c r="D72" s="42" t="s">
        <v>54</v>
      </c>
      <c r="E72" s="43"/>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41">
        <v>0.52425925925925931</v>
      </c>
      <c r="E73" s="39"/>
      <c r="G73" s="21"/>
      <c r="H73" s="22" t="s">
        <v>42</v>
      </c>
      <c r="I73" s="41">
        <v>0.52425925925925931</v>
      </c>
      <c r="J73" s="39"/>
      <c r="L73" s="21"/>
      <c r="M73" s="22" t="s">
        <v>42</v>
      </c>
      <c r="N73" s="41">
        <v>0.52425925925925931</v>
      </c>
      <c r="O73" s="39"/>
    </row>
    <row r="74" spans="2:15" ht="18" customHeight="1" x14ac:dyDescent="0.4">
      <c r="B74" s="21"/>
      <c r="C74" s="22" t="s">
        <v>50</v>
      </c>
      <c r="D74" s="40">
        <v>6.25E-2</v>
      </c>
      <c r="E74" s="39"/>
      <c r="G74" s="21"/>
      <c r="H74" s="22" t="s">
        <v>50</v>
      </c>
      <c r="I74" s="40">
        <v>6.25E-2</v>
      </c>
      <c r="J74" s="39"/>
      <c r="L74" s="21"/>
      <c r="M74" s="22" t="s">
        <v>50</v>
      </c>
      <c r="N74" s="40">
        <v>6.25E-2</v>
      </c>
      <c r="O74" s="39"/>
    </row>
    <row r="75" spans="2:15" ht="18" customHeight="1" x14ac:dyDescent="0.4">
      <c r="B75" s="21"/>
      <c r="C75" s="22" t="s">
        <v>43</v>
      </c>
      <c r="D75" s="40">
        <v>5.7638888888888885E-2</v>
      </c>
      <c r="E75" s="39"/>
      <c r="G75" s="21"/>
      <c r="H75" s="22" t="s">
        <v>43</v>
      </c>
      <c r="I75" s="40">
        <v>5.7638888888888885E-2</v>
      </c>
      <c r="J75" s="39"/>
      <c r="L75" s="21"/>
      <c r="M75" s="22" t="s">
        <v>43</v>
      </c>
      <c r="N75" s="40">
        <v>5.7638888888888885E-2</v>
      </c>
      <c r="O75" s="39"/>
    </row>
    <row r="76" spans="2:15" ht="18" customHeight="1" x14ac:dyDescent="0.4">
      <c r="B76" s="21"/>
      <c r="C76" s="22" t="s">
        <v>56</v>
      </c>
      <c r="D76" s="38">
        <v>1</v>
      </c>
      <c r="E76" s="39"/>
      <c r="G76" s="21"/>
      <c r="H76" s="22" t="s">
        <v>56</v>
      </c>
      <c r="I76" s="38">
        <v>1</v>
      </c>
      <c r="J76" s="39"/>
      <c r="L76" s="21"/>
      <c r="M76" s="22" t="s">
        <v>56</v>
      </c>
      <c r="N76" s="38">
        <v>1</v>
      </c>
      <c r="O76" s="39"/>
    </row>
    <row r="77" spans="2:15" ht="18" customHeight="1" x14ac:dyDescent="0.4">
      <c r="B77" s="21"/>
      <c r="C77" s="22" t="s">
        <v>10</v>
      </c>
      <c r="D77" s="33" t="s">
        <v>48</v>
      </c>
      <c r="E77" s="34"/>
      <c r="G77" s="21"/>
      <c r="H77" s="22" t="s">
        <v>10</v>
      </c>
      <c r="I77" s="33" t="s">
        <v>48</v>
      </c>
      <c r="J77" s="34"/>
      <c r="L77" s="21"/>
      <c r="M77" s="22" t="s">
        <v>10</v>
      </c>
      <c r="N77" s="33" t="s">
        <v>48</v>
      </c>
      <c r="O77" s="34"/>
    </row>
    <row r="78" spans="2:15" ht="18" customHeight="1" x14ac:dyDescent="0.4">
      <c r="B78" s="21"/>
      <c r="C78" s="22" t="s">
        <v>49</v>
      </c>
      <c r="D78" s="33" t="str">
        <f>D59</f>
        <v>エントリー監視中です(待機時間 01:00～15:00)</v>
      </c>
      <c r="E78" s="34"/>
      <c r="G78" s="21"/>
      <c r="H78" s="22" t="s">
        <v>49</v>
      </c>
      <c r="I78" s="33" t="s">
        <v>58</v>
      </c>
      <c r="J78" s="34"/>
      <c r="L78" s="21"/>
      <c r="M78" s="22" t="s">
        <v>49</v>
      </c>
      <c r="N78" s="33" t="s">
        <v>58</v>
      </c>
      <c r="O78" s="34"/>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35" t="s">
        <v>51</v>
      </c>
      <c r="C81" s="36"/>
      <c r="D81" s="36"/>
      <c r="E81" s="37"/>
      <c r="G81" s="35" t="s">
        <v>51</v>
      </c>
      <c r="H81" s="36"/>
      <c r="I81" s="36"/>
      <c r="J81" s="37"/>
      <c r="L81" s="35" t="s">
        <v>51</v>
      </c>
      <c r="M81" s="36"/>
      <c r="N81" s="36"/>
      <c r="O81" s="37"/>
    </row>
  </sheetData>
  <mergeCells count="70">
    <mergeCell ref="D78:E78"/>
    <mergeCell ref="I78:J78"/>
    <mergeCell ref="N78:O78"/>
    <mergeCell ref="B81:E81"/>
    <mergeCell ref="G81:J81"/>
    <mergeCell ref="L81:O81"/>
    <mergeCell ref="D76:E76"/>
    <mergeCell ref="I76:J76"/>
    <mergeCell ref="N76:O76"/>
    <mergeCell ref="D77:E77"/>
    <mergeCell ref="I77:J77"/>
    <mergeCell ref="N77:O77"/>
    <mergeCell ref="D74:E74"/>
    <mergeCell ref="I74:J74"/>
    <mergeCell ref="N74:O74"/>
    <mergeCell ref="D75:E75"/>
    <mergeCell ref="I75:J75"/>
    <mergeCell ref="N75:O75"/>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66:E66"/>
    <mergeCell ref="I66:J66"/>
    <mergeCell ref="N66:O66"/>
    <mergeCell ref="N55:O55"/>
    <mergeCell ref="N56:O56"/>
    <mergeCell ref="N57:O57"/>
    <mergeCell ref="N58:O58"/>
    <mergeCell ref="N59:O59"/>
    <mergeCell ref="L62:O62"/>
    <mergeCell ref="I56:J56"/>
    <mergeCell ref="I57:J57"/>
    <mergeCell ref="I58:J58"/>
    <mergeCell ref="I59:J59"/>
    <mergeCell ref="G62:J62"/>
    <mergeCell ref="I55:J55"/>
    <mergeCell ref="B62:E62"/>
    <mergeCell ref="N47:O47"/>
    <mergeCell ref="N48:O48"/>
    <mergeCell ref="N49:O49"/>
    <mergeCell ref="N54:O54"/>
    <mergeCell ref="I50:J50"/>
    <mergeCell ref="I52:J52"/>
    <mergeCell ref="N50:O50"/>
    <mergeCell ref="N52:O52"/>
    <mergeCell ref="I47:J47"/>
    <mergeCell ref="I48:J48"/>
    <mergeCell ref="I49:J49"/>
    <mergeCell ref="I54:J54"/>
    <mergeCell ref="D47:E47"/>
    <mergeCell ref="D48:E48"/>
    <mergeCell ref="D49:E49"/>
    <mergeCell ref="D53:E53"/>
    <mergeCell ref="D54:E54"/>
    <mergeCell ref="D55:E55"/>
    <mergeCell ref="D56:E56"/>
    <mergeCell ref="D57:E57"/>
    <mergeCell ref="D58:E58"/>
    <mergeCell ref="D59:E59"/>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BB73-46F3-497A-B8C7-15C7A381D1E2}">
  <dimension ref="B3:I32"/>
  <sheetViews>
    <sheetView workbookViewId="0">
      <selection activeCell="G15" sqref="G15"/>
    </sheetView>
  </sheetViews>
  <sheetFormatPr defaultRowHeight="18.75" x14ac:dyDescent="0.4"/>
  <cols>
    <col min="2" max="2" width="14.375" bestFit="1" customWidth="1"/>
    <col min="3" max="3" width="20.125" bestFit="1" customWidth="1"/>
  </cols>
  <sheetData>
    <row r="3" spans="2:9" x14ac:dyDescent="0.4">
      <c r="B3" t="s">
        <v>0</v>
      </c>
      <c r="C3" t="s">
        <v>1</v>
      </c>
    </row>
    <row r="5" spans="2:9" x14ac:dyDescent="0.4">
      <c r="B5" t="s">
        <v>2</v>
      </c>
      <c r="C5" s="1" t="s">
        <v>27</v>
      </c>
      <c r="E5" t="s">
        <v>6</v>
      </c>
    </row>
    <row r="6" spans="2:9" x14ac:dyDescent="0.4">
      <c r="B6">
        <v>1</v>
      </c>
      <c r="C6" t="s">
        <v>3</v>
      </c>
    </row>
    <row r="7" spans="2:9" x14ac:dyDescent="0.4">
      <c r="B7">
        <v>2</v>
      </c>
      <c r="C7" t="s">
        <v>38</v>
      </c>
      <c r="E7" t="s">
        <v>39</v>
      </c>
    </row>
    <row r="8" spans="2:9" x14ac:dyDescent="0.4">
      <c r="B8">
        <v>3</v>
      </c>
      <c r="C8" t="s">
        <v>16</v>
      </c>
      <c r="E8" t="s">
        <v>17</v>
      </c>
    </row>
    <row r="9" spans="2:9" x14ac:dyDescent="0.4">
      <c r="B9">
        <v>4</v>
      </c>
      <c r="C9" t="s">
        <v>5</v>
      </c>
      <c r="E9" t="s">
        <v>19</v>
      </c>
    </row>
    <row r="10" spans="2:9" x14ac:dyDescent="0.4">
      <c r="B10">
        <v>5</v>
      </c>
      <c r="C10" t="s">
        <v>4</v>
      </c>
    </row>
    <row r="11" spans="2:9" x14ac:dyDescent="0.4">
      <c r="B11">
        <v>6</v>
      </c>
      <c r="C11" t="s">
        <v>7</v>
      </c>
      <c r="E11" t="s">
        <v>9</v>
      </c>
      <c r="I11" t="s">
        <v>25</v>
      </c>
    </row>
    <row r="12" spans="2:9" x14ac:dyDescent="0.4">
      <c r="B12">
        <v>7</v>
      </c>
      <c r="C12" t="s">
        <v>8</v>
      </c>
      <c r="E12" t="s">
        <v>9</v>
      </c>
      <c r="I12" t="s">
        <v>25</v>
      </c>
    </row>
    <row r="13" spans="2:9" x14ac:dyDescent="0.4">
      <c r="B13">
        <v>8</v>
      </c>
      <c r="C13" t="s">
        <v>20</v>
      </c>
      <c r="E13" t="s">
        <v>22</v>
      </c>
      <c r="G13" t="s">
        <v>25</v>
      </c>
    </row>
    <row r="14" spans="2:9" x14ac:dyDescent="0.4">
      <c r="B14">
        <v>9</v>
      </c>
      <c r="C14" t="s">
        <v>21</v>
      </c>
      <c r="E14" t="s">
        <v>22</v>
      </c>
      <c r="G14" t="s">
        <v>25</v>
      </c>
    </row>
    <row r="15" spans="2:9" x14ac:dyDescent="0.4">
      <c r="B15">
        <v>10</v>
      </c>
      <c r="C15" t="s">
        <v>23</v>
      </c>
      <c r="E15" t="s">
        <v>22</v>
      </c>
      <c r="G15" t="s">
        <v>24</v>
      </c>
    </row>
    <row r="16" spans="2:9" x14ac:dyDescent="0.4">
      <c r="B16">
        <v>11</v>
      </c>
      <c r="C16" t="s">
        <v>12</v>
      </c>
      <c r="E16" t="s">
        <v>13</v>
      </c>
    </row>
    <row r="17" spans="2:6" x14ac:dyDescent="0.4">
      <c r="B17">
        <v>12</v>
      </c>
      <c r="C17" t="s">
        <v>10</v>
      </c>
    </row>
    <row r="18" spans="2:6" x14ac:dyDescent="0.4">
      <c r="B18">
        <v>13</v>
      </c>
      <c r="C18" t="s">
        <v>11</v>
      </c>
    </row>
    <row r="19" spans="2:6" x14ac:dyDescent="0.4">
      <c r="B19">
        <v>14</v>
      </c>
      <c r="C19" t="s">
        <v>14</v>
      </c>
    </row>
    <row r="20" spans="2:6" x14ac:dyDescent="0.4">
      <c r="B20">
        <v>15</v>
      </c>
      <c r="C20" t="s">
        <v>15</v>
      </c>
    </row>
    <row r="23" spans="2:6" x14ac:dyDescent="0.4">
      <c r="B23" t="s">
        <v>18</v>
      </c>
      <c r="C23" s="1" t="s">
        <v>27</v>
      </c>
      <c r="F23" t="s">
        <v>37</v>
      </c>
    </row>
    <row r="24" spans="2:6" x14ac:dyDescent="0.4">
      <c r="B24">
        <v>1</v>
      </c>
      <c r="C24" t="s">
        <v>26</v>
      </c>
    </row>
    <row r="25" spans="2:6" x14ac:dyDescent="0.4">
      <c r="B25">
        <v>2</v>
      </c>
      <c r="C25" t="s">
        <v>38</v>
      </c>
    </row>
    <row r="26" spans="2:6" x14ac:dyDescent="0.4">
      <c r="B26">
        <v>3</v>
      </c>
      <c r="C26" t="s">
        <v>32</v>
      </c>
    </row>
    <row r="27" spans="2:6" x14ac:dyDescent="0.4">
      <c r="B27">
        <v>4</v>
      </c>
      <c r="C27" t="s">
        <v>29</v>
      </c>
    </row>
    <row r="28" spans="2:6" x14ac:dyDescent="0.4">
      <c r="B28">
        <v>5</v>
      </c>
      <c r="C28" t="s">
        <v>28</v>
      </c>
    </row>
    <row r="29" spans="2:6" x14ac:dyDescent="0.4">
      <c r="B29">
        <v>6</v>
      </c>
      <c r="C29" t="s">
        <v>30</v>
      </c>
      <c r="E29" t="s">
        <v>31</v>
      </c>
    </row>
    <row r="30" spans="2:6" x14ac:dyDescent="0.4">
      <c r="B30">
        <v>7</v>
      </c>
      <c r="C30" t="s">
        <v>33</v>
      </c>
    </row>
    <row r="31" spans="2:6" x14ac:dyDescent="0.4">
      <c r="B31">
        <v>8</v>
      </c>
      <c r="C31" t="s">
        <v>36</v>
      </c>
    </row>
    <row r="32" spans="2:6" x14ac:dyDescent="0.4">
      <c r="B32">
        <v>9</v>
      </c>
      <c r="C32" t="s">
        <v>34</v>
      </c>
      <c r="E32" t="s">
        <v>35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仕様８</vt:lpstr>
      <vt:lpstr>仕様７</vt:lpstr>
      <vt:lpstr>仕様６</vt:lpstr>
      <vt:lpstr>仕様５</vt:lpstr>
      <vt:lpstr>仕様４</vt:lpstr>
      <vt:lpstr>仕様３</vt:lpstr>
      <vt:lpstr>仕様２</vt:lpstr>
      <vt:lpstr>仕様１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小牧和仁</dc:creator>
  <cp:lastModifiedBy>shingo</cp:lastModifiedBy>
  <dcterms:created xsi:type="dcterms:W3CDTF">2023-01-21T00:44:37Z</dcterms:created>
  <dcterms:modified xsi:type="dcterms:W3CDTF">2023-02-20T11:13:51Z</dcterms:modified>
</cp:coreProperties>
</file>