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C:\Users\CHETNA\OneDrive\Desktop\Internship\"/>
    </mc:Choice>
  </mc:AlternateContent>
  <xr:revisionPtr revIDLastSave="0" documentId="8_{2F9E8282-89FF-4EB7-9465-F01938725862}" xr6:coauthVersionLast="47" xr6:coauthVersionMax="47" xr10:uidLastSave="{00000000-0000-0000-0000-000000000000}"/>
  <bookViews>
    <workbookView xWindow="-108" yWindow="-108" windowWidth="23256" windowHeight="12456" activeTab="2" xr2:uid="{B089EA57-6955-B74F-A268-70F7D5766DDB}"/>
  </bookViews>
  <sheets>
    <sheet name="Data" sheetId="1" r:id="rId1"/>
    <sheet name="Finding 1" sheetId="2" r:id="rId2"/>
    <sheet name="Dashboard" sheetId="6" r:id="rId3"/>
    <sheet name="Finding 2" sheetId="3" r:id="rId4"/>
    <sheet name="Finding 3" sheetId="4" r:id="rId5"/>
    <sheet name="Finding 4" sheetId="5" r:id="rId6"/>
  </sheets>
  <definedNames>
    <definedName name="Slicer_Customer_Segment">#N/A</definedName>
    <definedName name="Slicer_Product_Category1">#N/A</definedName>
    <definedName name="Slicer_Region">#N/A</definedName>
  </definedNames>
  <calcPr calcId="181029"/>
  <pivotCaches>
    <pivotCache cacheId="3" r:id="rId7"/>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<sst xmlns="http://schemas.openxmlformats.org/spreadsheetml/2006/main" count="782" uniqueCount="61">
  <si>
    <t>Product_Category</t>
  </si>
  <si>
    <t>Customer_Segment</t>
  </si>
  <si>
    <t>Payment_Method</t>
  </si>
  <si>
    <t>Region</t>
  </si>
  <si>
    <t>Sales_Channel</t>
  </si>
  <si>
    <t>Order_Status</t>
  </si>
  <si>
    <t>Sale_Amount</t>
  </si>
  <si>
    <t>Quantity_Sold</t>
  </si>
  <si>
    <t>Discount_Rate</t>
  </si>
  <si>
    <t>Profit_Margin</t>
  </si>
  <si>
    <t>Delivery_Days</t>
  </si>
  <si>
    <t>City</t>
  </si>
  <si>
    <t>Electronics</t>
  </si>
  <si>
    <t>Individual</t>
  </si>
  <si>
    <t>Credit Card</t>
  </si>
  <si>
    <t>South</t>
  </si>
  <si>
    <t>Online</t>
  </si>
  <si>
    <t>Cancelled</t>
  </si>
  <si>
    <t>San Jose</t>
  </si>
  <si>
    <t>Clothing</t>
  </si>
  <si>
    <t>Business</t>
  </si>
  <si>
    <t>Bank Transfer</t>
  </si>
  <si>
    <t>East</t>
  </si>
  <si>
    <t>Completed</t>
  </si>
  <si>
    <t>Los Angeles</t>
  </si>
  <si>
    <t>Home &amp; Kitchen</t>
  </si>
  <si>
    <t>Wholesale</t>
  </si>
  <si>
    <t>North</t>
  </si>
  <si>
    <t>San Diego</t>
  </si>
  <si>
    <t>Sports &amp; Outdoors</t>
  </si>
  <si>
    <t>Catalog</t>
  </si>
  <si>
    <t>Returned</t>
  </si>
  <si>
    <t>Philadelphia</t>
  </si>
  <si>
    <t>Cash</t>
  </si>
  <si>
    <t>Phone</t>
  </si>
  <si>
    <t>Pending</t>
  </si>
  <si>
    <t>Phoenix</t>
  </si>
  <si>
    <t>In-store</t>
  </si>
  <si>
    <t>Dallas</t>
  </si>
  <si>
    <t>West</t>
  </si>
  <si>
    <t>New York</t>
  </si>
  <si>
    <t>PayPal</t>
  </si>
  <si>
    <t>San Antonio</t>
  </si>
  <si>
    <t>Houston</t>
  </si>
  <si>
    <t>Beauty &amp; Health</t>
  </si>
  <si>
    <t>Chicago</t>
  </si>
  <si>
    <t>Question</t>
  </si>
  <si>
    <t>Find the average discount rate, and profit margin for each product category</t>
  </si>
  <si>
    <t>Column Labels</t>
  </si>
  <si>
    <t>Values</t>
  </si>
  <si>
    <t>Grand Total</t>
  </si>
  <si>
    <t>Find the average sale, and quantity sold by Regions for each product category</t>
  </si>
  <si>
    <t>Row Labels</t>
  </si>
  <si>
    <t>Average of Sale_Amount</t>
  </si>
  <si>
    <t>Average of Quantity_Sold</t>
  </si>
  <si>
    <t>Find the total number of products sold from each product category to different customer segments.</t>
  </si>
  <si>
    <t>Count of Customer_Segment</t>
  </si>
  <si>
    <t>Find the total amount of revenue generated from each product category to different customer segments.</t>
  </si>
  <si>
    <t>Sum of Sale_Amount</t>
  </si>
  <si>
    <t>Discount Rate</t>
  </si>
  <si>
    <t>Profit Margin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</si>
</sst>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Aptos Narrow"/>
      <family val="2"/>
      <scheme val="minor"/>
    </font>
    <font>
      <b/>
      <sz val="12"/>
      <color theme="1"/>
      <name val="Aptos Narrow"/>
      <family val="2"/>
      <scheme val="minor"/>
    </font>
    <font>
      <b/>
      <sz val="11"/>
      <color theme="1"/>
      <name val="Aptos Narrow"/>
      <family val="2"/>
      <scheme val="minor"/>
    </font>
    <font>
      <b/>
      <sz val="16"/>
      <color theme="1"/>
      <name val="Aptos Narrow"/>
      <family val="2"/>
      <scheme val="minor"/>
    </font>
  </fonts>
  <fills count="5">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0" tint="-0.49998474074526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2" fillId="0" borderId="1" xfId="0" applyFont="1" applyBorder="1" applyAlignment="1">
      <alignment horizontal="center" vertical="top"/>
    </xf>
    <xf numFmtId="2" fontId="0" fillId="0" borderId="0" xfId="0" applyNumberFormat="1"/>
    <xf numFmtId="1" fontId="0" fillId="0" borderId="0" xfId="0" applyNumberFormat="1"/>
    <xf numFmtId="0" fontId="3" fillId="2" borderId="0" xfId="0" applyFont="1" applyFill="1"/>
    <xf numFmtId="0" fontId="1" fillId="0" borderId="0" xfId="0" applyFont="1" applyAlignment="1">
      <alignment horizontal="left"/>
    </xf>
    <xf numFmtId="9"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3" borderId="0" xfId="0" applyFill="1" applyAlignment="1">
      <alignment horizontal="left" vertical="center"/>
    </xf>
    <xf numFmtId="0" fontId="0" fillId="0" borderId="0" xfId="0" applyNumberFormat="1"/>
    <xf numFmtId="0" fontId="0" fillId="4" borderId="0" xfId="0" applyFill="1"/>
  </cellXfs>
  <cellStyles count="1">
    <cellStyle name="Normal" xfId="0" builtinId="0"/>
  </cellStyles>
  <dxfs count="21">
    <dxf>
      <numFmt numFmtId="2" formatCode="0.00"/>
    </dxf>
    <dxf>
      <numFmt numFmtId="2" formatCode="0.00"/>
    </dxf>
    <dxf>
      <font>
        <b/>
      </font>
    </dxf>
    <dxf>
      <numFmt numFmtId="13" formatCode="0%"/>
    </dxf>
    <dxf>
      <numFmt numFmtId="2" formatCode="0.00"/>
    </dxf>
    <dxf>
      <font>
        <b/>
      </font>
    </dxf>
    <dxf>
      <numFmt numFmtId="13" formatCode="0%"/>
    </dxf>
    <dxf>
      <numFmt numFmtId="2" formatCode="0.00"/>
    </dxf>
    <dxf>
      <font>
        <b/>
      </font>
    </dxf>
    <dxf>
      <numFmt numFmtId="13" formatCode="0%"/>
    </dxf>
    <dxf>
      <font>
        <b/>
      </font>
    </dxf>
    <dxf>
      <numFmt numFmtId="13" formatCode="0%"/>
    </dxf>
    <dxf>
      <font>
        <b/>
      </font>
    </dxf>
    <dxf>
      <numFmt numFmtId="13" formatCode="0%"/>
    </dxf>
    <dxf>
      <font>
        <b/>
      </font>
    </dxf>
    <dxf>
      <numFmt numFmtId="13" formatCode="0%"/>
    </dxf>
    <dxf>
      <numFmt numFmtId="2" formatCode="0.00"/>
    </dxf>
    <dxf>
      <numFmt numFmtId="2" formatCode="0.00"/>
    </dxf>
    <dxf>
      <numFmt numFmtId="2" formatCode="0.00"/>
    </dxf>
    <dxf>
      <numFmt numFmtId="13" formatCode="0%"/>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[practice_dashboard_data (1).xlsx]Finding 1!PivotTable1</c:name>
    <c:fmtId val="1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'Finding 1'!$B$5:$B$6</c:f>
              <c:strCache>
                <c:ptCount val="1"/>
                <c:pt idx="0">
                  <c:v>Beauty &amp; Health</c:v>
                </c:pt>
              </c:strCache>
            </c:strRef>
          </c:tx>
          <c:spPr>
            <a:solidFill>
              <a:schemeClr val="accent1"/>
            </a:solidFill>
            <a:ln>
              <a:noFill/>
            </a:ln>
            <a:effectLst/>
          </c:spPr>
          <c:invertIfNegative val="0"/>
          <c:cat>
            <c:strRef>
              <c:f>'Finding 1'!$A$7:$A$8</c:f>
              <c:strCache>
                <c:ptCount val="2"/>
                <c:pt idx="0">
                  <c:v>Discount Rate</c:v>
                </c:pt>
                <c:pt idx="1">
                  <c:v>Profit Margin</c:v>
                </c:pt>
              </c:strCache>
            </c:strRef>
          </c:cat>
          <c:val>
            <c:numRef>
              <c:f>'Finding 1'!$B$7:$B$8</c:f>
              <c:numCache>
                <c:formatCode>0%</c:formatCode>
                <c:ptCount val="2"/>
                <c:pt idx="0">
                  <c:v>9.8868350761340429E-2</c:v>
                </c:pt>
                <c:pt idx="1">
                  <c:v>0.23456791522027687</c:v>
                </c:pt>
              </c:numCache>
            </c:numRef>
          </c:val>
          <c:extLst>
            <c:ext xmlns:c16="http://schemas.microsoft.com/office/drawing/2014/chart" uri="{C3380CC4-5D6E-409C-BE32-E72D297353CC}">
              <c16:uniqueId val="{00000000-C847-4240-AFF7-35BCF8636740}"/>
            </c:ext>
          </c:extLst>
        </c:ser>
        <c:ser>
          <c:idx val="1"/>
          <c:order val="1"/>
          <c:tx>
            <c:strRef>
              <c:f>'Finding 1'!$C$5:$C$6</c:f>
              <c:strCache>
                <c:ptCount val="1"/>
                <c:pt idx="0">
                  <c:v>Clothing</c:v>
                </c:pt>
              </c:strCache>
            </c:strRef>
          </c:tx>
          <c:spPr>
            <a:solidFill>
              <a:schemeClr val="accent2"/>
            </a:solidFill>
            <a:ln>
              <a:noFill/>
            </a:ln>
            <a:effectLst/>
          </c:spPr>
          <c:invertIfNegative val="0"/>
          <c:cat>
            <c:strRef>
              <c:f>'Finding 1'!$A$7:$A$8</c:f>
              <c:strCache>
                <c:ptCount val="2"/>
                <c:pt idx="0">
                  <c:v>Discount Rate</c:v>
                </c:pt>
                <c:pt idx="1">
                  <c:v>Profit Margin</c:v>
                </c:pt>
              </c:strCache>
            </c:strRef>
          </c:cat>
          <c:val>
            <c:numRef>
              <c:f>'Finding 1'!$C$7:$C$8</c:f>
              <c:numCache>
                <c:formatCode>0%</c:formatCode>
                <c:ptCount val="2"/>
                <c:pt idx="0">
                  <c:v>0.12948575044347371</c:v>
                </c:pt>
                <c:pt idx="1">
                  <c:v>0.20247616975178909</c:v>
                </c:pt>
              </c:numCache>
            </c:numRef>
          </c:val>
          <c:extLst>
            <c:ext xmlns:c16="http://schemas.microsoft.com/office/drawing/2014/chart" uri="{C3380CC4-5D6E-409C-BE32-E72D297353CC}">
              <c16:uniqueId val="{00000001-C847-4240-AFF7-35BCF8636740}"/>
            </c:ext>
          </c:extLst>
        </c:ser>
        <c:ser>
          <c:idx val="2"/>
          <c:order val="2"/>
          <c:tx>
            <c:strRef>
              <c:f>'Finding 1'!$D$5:$D$6</c:f>
              <c:strCache>
                <c:ptCount val="1"/>
                <c:pt idx="0">
                  <c:v>Electronics</c:v>
                </c:pt>
              </c:strCache>
            </c:strRef>
          </c:tx>
          <c:spPr>
            <a:solidFill>
              <a:schemeClr val="accent3"/>
            </a:solidFill>
            <a:ln>
              <a:noFill/>
            </a:ln>
            <a:effectLst/>
          </c:spPr>
          <c:invertIfNegative val="0"/>
          <c:cat>
            <c:strRef>
              <c:f>'Finding 1'!$A$7:$A$8</c:f>
              <c:strCache>
                <c:ptCount val="2"/>
                <c:pt idx="0">
                  <c:v>Discount Rate</c:v>
                </c:pt>
                <c:pt idx="1">
                  <c:v>Profit Margin</c:v>
                </c:pt>
              </c:strCache>
            </c:strRef>
          </c:cat>
          <c:val>
            <c:numRef>
              <c:f>'Finding 1'!$D$7:$D$8</c:f>
              <c:numCache>
                <c:formatCode>0%</c:formatCode>
                <c:ptCount val="2"/>
                <c:pt idx="0">
                  <c:v>0.10225209806148733</c:v>
                </c:pt>
                <c:pt idx="1">
                  <c:v>0.19676548631814586</c:v>
                </c:pt>
              </c:numCache>
            </c:numRef>
          </c:val>
          <c:extLst>
            <c:ext xmlns:c16="http://schemas.microsoft.com/office/drawing/2014/chart" uri="{C3380CC4-5D6E-409C-BE32-E72D297353CC}">
              <c16:uniqueId val="{00000002-C847-4240-AFF7-35BCF8636740}"/>
            </c:ext>
          </c:extLst>
        </c:ser>
        <c:ser>
          <c:idx val="3"/>
          <c:order val="3"/>
          <c:tx>
            <c:strRef>
              <c:f>'Finding 1'!$E$5:$E$6</c:f>
              <c:strCache>
                <c:ptCount val="1"/>
                <c:pt idx="0">
                  <c:v>Home &amp; Kitchen</c:v>
                </c:pt>
              </c:strCache>
            </c:strRef>
          </c:tx>
          <c:spPr>
            <a:solidFill>
              <a:schemeClr val="accent4"/>
            </a:solidFill>
            <a:ln>
              <a:noFill/>
            </a:ln>
            <a:effectLst/>
          </c:spPr>
          <c:invertIfNegative val="0"/>
          <c:cat>
            <c:strRef>
              <c:f>'Finding 1'!$A$7:$A$8</c:f>
              <c:strCache>
                <c:ptCount val="2"/>
                <c:pt idx="0">
                  <c:v>Discount Rate</c:v>
                </c:pt>
                <c:pt idx="1">
                  <c:v>Profit Margin</c:v>
                </c:pt>
              </c:strCache>
            </c:strRef>
          </c:cat>
          <c:val>
            <c:numRef>
              <c:f>'Finding 1'!$E$7:$E$8</c:f>
              <c:numCache>
                <c:formatCode>0%</c:formatCode>
                <c:ptCount val="2"/>
                <c:pt idx="0">
                  <c:v>0.10376924367313188</c:v>
                </c:pt>
                <c:pt idx="1">
                  <c:v>0.21020246627897299</c:v>
                </c:pt>
              </c:numCache>
            </c:numRef>
          </c:val>
          <c:extLst>
            <c:ext xmlns:c16="http://schemas.microsoft.com/office/drawing/2014/chart" uri="{C3380CC4-5D6E-409C-BE32-E72D297353CC}">
              <c16:uniqueId val="{00000003-C847-4240-AFF7-35BCF8636740}"/>
            </c:ext>
          </c:extLst>
        </c:ser>
        <c:ser>
          <c:idx val="4"/>
          <c:order val="4"/>
          <c:tx>
            <c:strRef>
              <c:f>'Finding 1'!$F$5:$F$6</c:f>
              <c:strCache>
                <c:ptCount val="1"/>
                <c:pt idx="0">
                  <c:v>Sports &amp; Outdoors</c:v>
                </c:pt>
              </c:strCache>
            </c:strRef>
          </c:tx>
          <c:spPr>
            <a:solidFill>
              <a:schemeClr val="accent5"/>
            </a:solidFill>
            <a:ln>
              <a:noFill/>
            </a:ln>
            <a:effectLst/>
          </c:spPr>
          <c:invertIfNegative val="0"/>
          <c:cat>
            <c:strRef>
              <c:f>'Finding 1'!$A$7:$A$8</c:f>
              <c:strCache>
                <c:ptCount val="2"/>
                <c:pt idx="0">
                  <c:v>Discount Rate</c:v>
                </c:pt>
                <c:pt idx="1">
                  <c:v>Profit Margin</c:v>
                </c:pt>
              </c:strCache>
            </c:strRef>
          </c:cat>
          <c:val>
            <c:numRef>
              <c:f>'Finding 1'!$F$7:$F$8</c:f>
              <c:numCache>
                <c:formatCode>0%</c:formatCode>
                <c:ptCount val="2"/>
                <c:pt idx="0">
                  <c:v>9.2065258798867913E-2</c:v>
                </c:pt>
                <c:pt idx="1">
                  <c:v>0.2098750522030508</c:v>
                </c:pt>
              </c:numCache>
            </c:numRef>
          </c:val>
          <c:extLst>
            <c:ext xmlns:c16="http://schemas.microsoft.com/office/drawing/2014/chart" uri="{C3380CC4-5D6E-409C-BE32-E72D297353CC}">
              <c16:uniqueId val="{00000004-C847-4240-AFF7-35BCF8636740}"/>
            </c:ext>
          </c:extLst>
        </c:ser>
        <c:dLbls>
          <c:showLegendKey val="0"/>
          <c:showVal val="0"/>
          <c:showCatName val="0"/>
          <c:showSerName val="0"/>
          <c:showPercent val="0"/>
          <c:showBubbleSize val="0"/>
        </c:dLbls>
        <c:gapWidth val="219"/>
        <c:overlap val="-27"/>
        <c:axId val="835269808"/>
        <c:axId val="835270768"/>
      </c:barChart>
      <c:catAx>
        <c:axId val="835269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270768"/>
        <c:crosses val="autoZero"/>
        <c:auto val="1"/>
        <c:lblAlgn val="ctr"/>
        <c:lblOffset val="100"/>
        <c:noMultiLvlLbl val="0"/>
      </c:catAx>
      <c:valAx>
        <c:axId val="8352707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269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[practice_dashboard_data (1).xlsx]Finding 1!PivotTable1</c:name>
    <c:fmtId val="1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'Finding 1'!$B$5:$B$6</c:f>
              <c:strCache>
                <c:ptCount val="1"/>
                <c:pt idx="0">
                  <c:v>Beauty &amp; Health</c:v>
                </c:pt>
              </c:strCache>
            </c:strRef>
          </c:tx>
          <c:spPr>
            <a:solidFill>
              <a:schemeClr val="accent1"/>
            </a:solidFill>
            <a:ln>
              <a:noFill/>
            </a:ln>
            <a:effectLst/>
          </c:spPr>
          <c:invertIfNegative val="0"/>
          <c:cat>
            <c:strRef>
              <c:f>'Finding 1'!$A$7:$A$8</c:f>
              <c:strCache>
                <c:ptCount val="2"/>
                <c:pt idx="0">
                  <c:v>Discount Rate</c:v>
                </c:pt>
                <c:pt idx="1">
                  <c:v>Profit Margin</c:v>
                </c:pt>
              </c:strCache>
            </c:strRef>
          </c:cat>
          <c:val>
            <c:numRef>
              <c:f>'Finding 1'!$B$7:$B$8</c:f>
              <c:numCache>
                <c:formatCode>0%</c:formatCode>
                <c:ptCount val="2"/>
                <c:pt idx="0">
                  <c:v>9.8868350761340429E-2</c:v>
                </c:pt>
                <c:pt idx="1">
                  <c:v>0.23456791522027687</c:v>
                </c:pt>
              </c:numCache>
            </c:numRef>
          </c:val>
          <c:extLst>
            <c:ext xmlns:c16="http://schemas.microsoft.com/office/drawing/2014/chart" uri="{C3380CC4-5D6E-409C-BE32-E72D297353CC}">
              <c16:uniqueId val="{00000000-9E76-4960-BBAB-52C89F1E053C}"/>
            </c:ext>
          </c:extLst>
        </c:ser>
        <c:ser>
          <c:idx val="1"/>
          <c:order val="1"/>
          <c:tx>
            <c:strRef>
              <c:f>'Finding 1'!$C$5:$C$6</c:f>
              <c:strCache>
                <c:ptCount val="1"/>
                <c:pt idx="0">
                  <c:v>Clothing</c:v>
                </c:pt>
              </c:strCache>
            </c:strRef>
          </c:tx>
          <c:spPr>
            <a:solidFill>
              <a:schemeClr val="accent2"/>
            </a:solidFill>
            <a:ln>
              <a:noFill/>
            </a:ln>
            <a:effectLst/>
          </c:spPr>
          <c:invertIfNegative val="0"/>
          <c:cat>
            <c:strRef>
              <c:f>'Finding 1'!$A$7:$A$8</c:f>
              <c:strCache>
                <c:ptCount val="2"/>
                <c:pt idx="0">
                  <c:v>Discount Rate</c:v>
                </c:pt>
                <c:pt idx="1">
                  <c:v>Profit Margin</c:v>
                </c:pt>
              </c:strCache>
            </c:strRef>
          </c:cat>
          <c:val>
            <c:numRef>
              <c:f>'Finding 1'!$C$7:$C$8</c:f>
              <c:numCache>
                <c:formatCode>0%</c:formatCode>
                <c:ptCount val="2"/>
                <c:pt idx="0">
                  <c:v>0.12948575044347371</c:v>
                </c:pt>
                <c:pt idx="1">
                  <c:v>0.20247616975178909</c:v>
                </c:pt>
              </c:numCache>
            </c:numRef>
          </c:val>
          <c:extLst>
            <c:ext xmlns:c16="http://schemas.microsoft.com/office/drawing/2014/chart" uri="{C3380CC4-5D6E-409C-BE32-E72D297353CC}">
              <c16:uniqueId val="{00000001-9E76-4960-BBAB-52C89F1E053C}"/>
            </c:ext>
          </c:extLst>
        </c:ser>
        <c:ser>
          <c:idx val="2"/>
          <c:order val="2"/>
          <c:tx>
            <c:strRef>
              <c:f>'Finding 1'!$D$5:$D$6</c:f>
              <c:strCache>
                <c:ptCount val="1"/>
                <c:pt idx="0">
                  <c:v>Electronics</c:v>
                </c:pt>
              </c:strCache>
            </c:strRef>
          </c:tx>
          <c:spPr>
            <a:solidFill>
              <a:schemeClr val="accent3"/>
            </a:solidFill>
            <a:ln>
              <a:noFill/>
            </a:ln>
            <a:effectLst/>
          </c:spPr>
          <c:invertIfNegative val="0"/>
          <c:cat>
            <c:strRef>
              <c:f>'Finding 1'!$A$7:$A$8</c:f>
              <c:strCache>
                <c:ptCount val="2"/>
                <c:pt idx="0">
                  <c:v>Discount Rate</c:v>
                </c:pt>
                <c:pt idx="1">
                  <c:v>Profit Margin</c:v>
                </c:pt>
              </c:strCache>
            </c:strRef>
          </c:cat>
          <c:val>
            <c:numRef>
              <c:f>'Finding 1'!$D$7:$D$8</c:f>
              <c:numCache>
                <c:formatCode>0%</c:formatCode>
                <c:ptCount val="2"/>
                <c:pt idx="0">
                  <c:v>0.10225209806148733</c:v>
                </c:pt>
                <c:pt idx="1">
                  <c:v>0.19676548631814586</c:v>
                </c:pt>
              </c:numCache>
            </c:numRef>
          </c:val>
          <c:extLst>
            <c:ext xmlns:c16="http://schemas.microsoft.com/office/drawing/2014/chart" uri="{C3380CC4-5D6E-409C-BE32-E72D297353CC}">
              <c16:uniqueId val="{00000002-9E76-4960-BBAB-52C89F1E053C}"/>
            </c:ext>
          </c:extLst>
        </c:ser>
        <c:ser>
          <c:idx val="3"/>
          <c:order val="3"/>
          <c:tx>
            <c:strRef>
              <c:f>'Finding 1'!$E$5:$E$6</c:f>
              <c:strCache>
                <c:ptCount val="1"/>
                <c:pt idx="0">
                  <c:v>Home &amp; Kitchen</c:v>
                </c:pt>
              </c:strCache>
            </c:strRef>
          </c:tx>
          <c:spPr>
            <a:solidFill>
              <a:schemeClr val="accent4"/>
            </a:solidFill>
            <a:ln>
              <a:noFill/>
            </a:ln>
            <a:effectLst/>
          </c:spPr>
          <c:invertIfNegative val="0"/>
          <c:cat>
            <c:strRef>
              <c:f>'Finding 1'!$A$7:$A$8</c:f>
              <c:strCache>
                <c:ptCount val="2"/>
                <c:pt idx="0">
                  <c:v>Discount Rate</c:v>
                </c:pt>
                <c:pt idx="1">
                  <c:v>Profit Margin</c:v>
                </c:pt>
              </c:strCache>
            </c:strRef>
          </c:cat>
          <c:val>
            <c:numRef>
              <c:f>'Finding 1'!$E$7:$E$8</c:f>
              <c:numCache>
                <c:formatCode>0%</c:formatCode>
                <c:ptCount val="2"/>
                <c:pt idx="0">
                  <c:v>0.10376924367313188</c:v>
                </c:pt>
                <c:pt idx="1">
                  <c:v>0.21020246627897299</c:v>
                </c:pt>
              </c:numCache>
            </c:numRef>
          </c:val>
          <c:extLst>
            <c:ext xmlns:c16="http://schemas.microsoft.com/office/drawing/2014/chart" uri="{C3380CC4-5D6E-409C-BE32-E72D297353CC}">
              <c16:uniqueId val="{00000003-9E76-4960-BBAB-52C89F1E053C}"/>
            </c:ext>
          </c:extLst>
        </c:ser>
        <c:ser>
          <c:idx val="4"/>
          <c:order val="4"/>
          <c:tx>
            <c:strRef>
              <c:f>'Finding 1'!$F$5:$F$6</c:f>
              <c:strCache>
                <c:ptCount val="1"/>
                <c:pt idx="0">
                  <c:v>Sports &amp; Outdoors</c:v>
                </c:pt>
              </c:strCache>
            </c:strRef>
          </c:tx>
          <c:spPr>
            <a:solidFill>
              <a:schemeClr val="accent5"/>
            </a:solidFill>
            <a:ln>
              <a:noFill/>
            </a:ln>
            <a:effectLst/>
          </c:spPr>
          <c:invertIfNegative val="0"/>
          <c:cat>
            <c:strRef>
              <c:f>'Finding 1'!$A$7:$A$8</c:f>
              <c:strCache>
                <c:ptCount val="2"/>
                <c:pt idx="0">
                  <c:v>Discount Rate</c:v>
                </c:pt>
                <c:pt idx="1">
                  <c:v>Profit Margin</c:v>
                </c:pt>
              </c:strCache>
            </c:strRef>
          </c:cat>
          <c:val>
            <c:numRef>
              <c:f>'Finding 1'!$F$7:$F$8</c:f>
              <c:numCache>
                <c:formatCode>0%</c:formatCode>
                <c:ptCount val="2"/>
                <c:pt idx="0">
                  <c:v>9.2065258798867913E-2</c:v>
                </c:pt>
                <c:pt idx="1">
                  <c:v>0.2098750522030508</c:v>
                </c:pt>
              </c:numCache>
            </c:numRef>
          </c:val>
          <c:extLst>
            <c:ext xmlns:c16="http://schemas.microsoft.com/office/drawing/2014/chart" uri="{C3380CC4-5D6E-409C-BE32-E72D297353CC}">
              <c16:uniqueId val="{00000004-9E76-4960-BBAB-52C89F1E053C}"/>
            </c:ext>
          </c:extLst>
        </c:ser>
        <c:dLbls>
          <c:showLegendKey val="0"/>
          <c:showVal val="0"/>
          <c:showCatName val="0"/>
          <c:showSerName val="0"/>
          <c:showPercent val="0"/>
          <c:showBubbleSize val="0"/>
        </c:dLbls>
        <c:gapWidth val="219"/>
        <c:overlap val="-27"/>
        <c:axId val="835269808"/>
        <c:axId val="835270768"/>
      </c:barChart>
      <c:catAx>
        <c:axId val="835269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270768"/>
        <c:crosses val="autoZero"/>
        <c:auto val="1"/>
        <c:lblAlgn val="ctr"/>
        <c:lblOffset val="100"/>
        <c:noMultiLvlLbl val="0"/>
      </c:catAx>
      <c:valAx>
        <c:axId val="8352707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269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[practice_dashboard_data (1).xlsx]Finding 2!PivotTable2</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'Finding 2'!$B$5</c:f>
              <c:strCache>
                <c:ptCount val="1"/>
                <c:pt idx="0">
                  <c:v>Average of Sale_Amount</c:v>
                </c:pt>
              </c:strCache>
            </c:strRef>
          </c:tx>
          <c:spPr>
            <a:ln w="28575" cap="rnd">
              <a:solidFill>
                <a:schemeClr val="accent1"/>
              </a:solidFill>
              <a:round/>
            </a:ln>
            <a:effectLst/>
          </c:spPr>
          <c:marker>
            <c:symbol val="none"/>
          </c:marker>
          <c:cat>
            <c:multiLvlStrRef>
              <c:f>'Finding 2'!$A$6:$A$30</c:f>
              <c:multiLvlStrCache>
                <c:ptCount val="20"/>
                <c:lvl>
                  <c:pt idx="0">
                    <c:v>Beauty &amp; Health</c:v>
                  </c:pt>
                  <c:pt idx="1">
                    <c:v>Clothing</c:v>
                  </c:pt>
                  <c:pt idx="2">
                    <c:v>Electronics</c:v>
                  </c:pt>
                  <c:pt idx="3">
                    <c:v>Home &amp; Kitchen</c:v>
                  </c:pt>
                  <c:pt idx="4">
                    <c:v>Sports &amp; Outdoors</c:v>
                  </c:pt>
                  <c:pt idx="5">
                    <c:v>Beauty &amp; Health</c:v>
                  </c:pt>
                  <c:pt idx="6">
                    <c:v>Clothing</c:v>
                  </c:pt>
                  <c:pt idx="7">
                    <c:v>Electronics</c:v>
                  </c:pt>
                  <c:pt idx="8">
                    <c:v>Home &amp; Kitchen</c:v>
                  </c:pt>
                  <c:pt idx="9">
                    <c:v>Sports &amp; Outdoors</c:v>
                  </c:pt>
                  <c:pt idx="10">
                    <c:v>Beauty &amp; Health</c:v>
                  </c:pt>
                  <c:pt idx="11">
                    <c:v>Clothing</c:v>
                  </c:pt>
                  <c:pt idx="12">
                    <c:v>Electronics</c:v>
                  </c:pt>
                  <c:pt idx="13">
                    <c:v>Home &amp; Kitchen</c:v>
                  </c:pt>
                  <c:pt idx="14">
                    <c:v>Sports &amp; Outdoors</c:v>
                  </c:pt>
                  <c:pt idx="15">
                    <c:v>Beauty &amp; Health</c:v>
                  </c:pt>
                  <c:pt idx="16">
                    <c:v>Clothing</c:v>
                  </c:pt>
                  <c:pt idx="17">
                    <c:v>Electronics</c:v>
                  </c:pt>
                  <c:pt idx="18">
                    <c:v>Home &amp; Kitchen</c:v>
                  </c:pt>
                  <c:pt idx="19">
                    <c:v>Sports &amp; Outdoors</c:v>
                  </c:pt>
                </c:lvl>
                <c:lvl>
                  <c:pt idx="0">
                    <c:v>East</c:v>
                  </c:pt>
                  <c:pt idx="5">
                    <c:v>North</c:v>
                  </c:pt>
                  <c:pt idx="10">
                    <c:v>South</c:v>
                  </c:pt>
                  <c:pt idx="15">
                    <c:v>West</c:v>
                  </c:pt>
                </c:lvl>
              </c:multiLvlStrCache>
            </c:multiLvlStrRef>
          </c:cat>
          <c:val>
            <c:numRef>
              <c:f>'Finding 2'!$B$6:$B$30</c:f>
              <c:numCache>
                <c:formatCode>0.00</c:formatCode>
                <c:ptCount val="20"/>
                <c:pt idx="0">
                  <c:v>519.19396281159209</c:v>
                </c:pt>
                <c:pt idx="1">
                  <c:v>567.03499684177189</c:v>
                </c:pt>
                <c:pt idx="2">
                  <c:v>518.84488527484564</c:v>
                </c:pt>
                <c:pt idx="3">
                  <c:v>422.0337209270707</c:v>
                </c:pt>
                <c:pt idx="4">
                  <c:v>491.35194902674579</c:v>
                </c:pt>
                <c:pt idx="5">
                  <c:v>399.48976976025614</c:v>
                </c:pt>
                <c:pt idx="6">
                  <c:v>528.05432655984237</c:v>
                </c:pt>
                <c:pt idx="7">
                  <c:v>419.62195139603449</c:v>
                </c:pt>
                <c:pt idx="8">
                  <c:v>403.60719750147678</c:v>
                </c:pt>
                <c:pt idx="9">
                  <c:v>451.7076326583412</c:v>
                </c:pt>
                <c:pt idx="10">
                  <c:v>384.4502791495442</c:v>
                </c:pt>
                <c:pt idx="11">
                  <c:v>467.90832515030013</c:v>
                </c:pt>
                <c:pt idx="12">
                  <c:v>469.25149155223983</c:v>
                </c:pt>
                <c:pt idx="13">
                  <c:v>560.8609947163477</c:v>
                </c:pt>
                <c:pt idx="14">
                  <c:v>501.97016179244395</c:v>
                </c:pt>
                <c:pt idx="15">
                  <c:v>465.7880822955305</c:v>
                </c:pt>
                <c:pt idx="16">
                  <c:v>613.20241906056162</c:v>
                </c:pt>
                <c:pt idx="17">
                  <c:v>439.86504645121141</c:v>
                </c:pt>
                <c:pt idx="18">
                  <c:v>666.87985150597842</c:v>
                </c:pt>
                <c:pt idx="19">
                  <c:v>487.24244295380055</c:v>
                </c:pt>
              </c:numCache>
            </c:numRef>
          </c:val>
          <c:smooth val="0"/>
          <c:extLst>
            <c:ext xmlns:c16="http://schemas.microsoft.com/office/drawing/2014/chart" uri="{C3380CC4-5D6E-409C-BE32-E72D297353CC}">
              <c16:uniqueId val="{00000000-93DF-44D5-9DFA-0FEEA11FC278}"/>
            </c:ext>
          </c:extLst>
        </c:ser>
        <c:ser>
          <c:idx val="1"/>
          <c:order val="1"/>
          <c:tx>
            <c:strRef>
              <c:f>'Finding 2'!$C$5</c:f>
              <c:strCache>
                <c:ptCount val="1"/>
                <c:pt idx="0">
                  <c:v>Average of Quantity_Sold</c:v>
                </c:pt>
              </c:strCache>
            </c:strRef>
          </c:tx>
          <c:spPr>
            <a:ln w="28575" cap="rnd">
              <a:solidFill>
                <a:schemeClr val="accent2"/>
              </a:solidFill>
              <a:round/>
            </a:ln>
            <a:effectLst/>
          </c:spPr>
          <c:marker>
            <c:symbol val="none"/>
          </c:marker>
          <c:cat>
            <c:multiLvlStrRef>
              <c:f>'Finding 2'!$A$6:$A$30</c:f>
              <c:multiLvlStrCache>
                <c:ptCount val="20"/>
                <c:lvl>
                  <c:pt idx="0">
                    <c:v>Beauty &amp; Health</c:v>
                  </c:pt>
                  <c:pt idx="1">
                    <c:v>Clothing</c:v>
                  </c:pt>
                  <c:pt idx="2">
                    <c:v>Electronics</c:v>
                  </c:pt>
                  <c:pt idx="3">
                    <c:v>Home &amp; Kitchen</c:v>
                  </c:pt>
                  <c:pt idx="4">
                    <c:v>Sports &amp; Outdoors</c:v>
                  </c:pt>
                  <c:pt idx="5">
                    <c:v>Beauty &amp; Health</c:v>
                  </c:pt>
                  <c:pt idx="6">
                    <c:v>Clothing</c:v>
                  </c:pt>
                  <c:pt idx="7">
                    <c:v>Electronics</c:v>
                  </c:pt>
                  <c:pt idx="8">
                    <c:v>Home &amp; Kitchen</c:v>
                  </c:pt>
                  <c:pt idx="9">
                    <c:v>Sports &amp; Outdoors</c:v>
                  </c:pt>
                  <c:pt idx="10">
                    <c:v>Beauty &amp; Health</c:v>
                  </c:pt>
                  <c:pt idx="11">
                    <c:v>Clothing</c:v>
                  </c:pt>
                  <c:pt idx="12">
                    <c:v>Electronics</c:v>
                  </c:pt>
                  <c:pt idx="13">
                    <c:v>Home &amp; Kitchen</c:v>
                  </c:pt>
                  <c:pt idx="14">
                    <c:v>Sports &amp; Outdoors</c:v>
                  </c:pt>
                  <c:pt idx="15">
                    <c:v>Beauty &amp; Health</c:v>
                  </c:pt>
                  <c:pt idx="16">
                    <c:v>Clothing</c:v>
                  </c:pt>
                  <c:pt idx="17">
                    <c:v>Electronics</c:v>
                  </c:pt>
                  <c:pt idx="18">
                    <c:v>Home &amp; Kitchen</c:v>
                  </c:pt>
                  <c:pt idx="19">
                    <c:v>Sports &amp; Outdoors</c:v>
                  </c:pt>
                </c:lvl>
                <c:lvl>
                  <c:pt idx="0">
                    <c:v>East</c:v>
                  </c:pt>
                  <c:pt idx="5">
                    <c:v>North</c:v>
                  </c:pt>
                  <c:pt idx="10">
                    <c:v>South</c:v>
                  </c:pt>
                  <c:pt idx="15">
                    <c:v>West</c:v>
                  </c:pt>
                </c:lvl>
              </c:multiLvlStrCache>
            </c:multiLvlStrRef>
          </c:cat>
          <c:val>
            <c:numRef>
              <c:f>'Finding 2'!$C$6:$C$30</c:f>
              <c:numCache>
                <c:formatCode>0.00</c:formatCode>
                <c:ptCount val="20"/>
                <c:pt idx="0">
                  <c:v>51.476852640594437</c:v>
                </c:pt>
                <c:pt idx="1">
                  <c:v>45.676182061842098</c:v>
                </c:pt>
                <c:pt idx="2">
                  <c:v>53.772721135712722</c:v>
                </c:pt>
                <c:pt idx="3">
                  <c:v>52.89406095725095</c:v>
                </c:pt>
                <c:pt idx="4">
                  <c:v>42.807912664931898</c:v>
                </c:pt>
                <c:pt idx="5">
                  <c:v>63.605860113551216</c:v>
                </c:pt>
                <c:pt idx="6">
                  <c:v>44.58169679742484</c:v>
                </c:pt>
                <c:pt idx="7">
                  <c:v>38.215984525412651</c:v>
                </c:pt>
                <c:pt idx="8">
                  <c:v>62.222079765891358</c:v>
                </c:pt>
                <c:pt idx="9">
                  <c:v>47.720081336177877</c:v>
                </c:pt>
                <c:pt idx="10">
                  <c:v>41.719389824964331</c:v>
                </c:pt>
                <c:pt idx="11">
                  <c:v>34.374500560804783</c:v>
                </c:pt>
                <c:pt idx="12">
                  <c:v>41.356824060435564</c:v>
                </c:pt>
                <c:pt idx="13">
                  <c:v>52.001236162755127</c:v>
                </c:pt>
                <c:pt idx="14">
                  <c:v>44.800130070976444</c:v>
                </c:pt>
                <c:pt idx="15">
                  <c:v>51.37671493474766</c:v>
                </c:pt>
                <c:pt idx="16">
                  <c:v>59.046331233405468</c:v>
                </c:pt>
                <c:pt idx="17">
                  <c:v>68.339959620879185</c:v>
                </c:pt>
                <c:pt idx="18">
                  <c:v>39.117970840767271</c:v>
                </c:pt>
                <c:pt idx="19">
                  <c:v>58.212053797623035</c:v>
                </c:pt>
              </c:numCache>
            </c:numRef>
          </c:val>
          <c:smooth val="0"/>
          <c:extLst>
            <c:ext xmlns:c16="http://schemas.microsoft.com/office/drawing/2014/chart" uri="{C3380CC4-5D6E-409C-BE32-E72D297353CC}">
              <c16:uniqueId val="{00000001-93DF-44D5-9DFA-0FEEA11FC278}"/>
            </c:ext>
          </c:extLst>
        </c:ser>
        <c:dLbls>
          <c:showLegendKey val="0"/>
          <c:showVal val="0"/>
          <c:showCatName val="0"/>
          <c:showSerName val="0"/>
          <c:showPercent val="0"/>
          <c:showBubbleSize val="0"/>
        </c:dLbls>
        <c:smooth val="0"/>
        <c:axId val="974675264"/>
        <c:axId val="974675744"/>
      </c:lineChart>
      <c:catAx>
        <c:axId val="974675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675744"/>
        <c:crosses val="autoZero"/>
        <c:auto val="1"/>
        <c:lblAlgn val="ctr"/>
        <c:lblOffset val="100"/>
        <c:noMultiLvlLbl val="0"/>
      </c:catAx>
      <c:valAx>
        <c:axId val="97467574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675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[practice_dashboard_data (1).xlsx]Finding 3!PivotTable3</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s>
    <c:plotArea>
      <c:layout/>
      <c:pieChart>
        <c:varyColors val="1"/>
        <c:ser>
          <c:idx val="0"/>
          <c:order val="0"/>
          <c:tx>
            <c:strRef>
              <c:f>'Finding 3'!$B$5:$B$6</c:f>
              <c:strCache>
                <c:ptCount val="1"/>
                <c:pt idx="0">
                  <c:v>Business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6A0-4991-AE2D-71D26B69E1D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6A0-4991-AE2D-71D26B69E1D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6A0-4991-AE2D-71D26B69E1D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6A0-4991-AE2D-71D26B69E1D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6A0-4991-AE2D-71D26B69E1DE}"/>
              </c:ext>
            </c:extLst>
          </c:dPt>
          <c:cat>
            <c:strRef>
              <c:f>'Finding 3'!$A$7:$A$12</c:f>
              <c:strCache>
                <c:ptCount val="5"/>
                <c:pt idx="0">
                  <c:v>Beauty &amp; Health</c:v>
                </c:pt>
                <c:pt idx="1">
                  <c:v>Clothing</c:v>
                </c:pt>
                <c:pt idx="2">
                  <c:v>Electronics</c:v>
                </c:pt>
                <c:pt idx="3">
                  <c:v>Home &amp; Kitchen</c:v>
                </c:pt>
                <c:pt idx="4">
                  <c:v>Sports &amp; Outdoors</c:v>
                </c:pt>
              </c:strCache>
            </c:strRef>
          </c:cat>
          <c:val>
            <c:numRef>
              <c:f>'Finding 3'!$B$7:$B$12</c:f>
              <c:numCache>
                <c:formatCode>General</c:formatCode>
                <c:ptCount val="5"/>
                <c:pt idx="0">
                  <c:v>5</c:v>
                </c:pt>
                <c:pt idx="1">
                  <c:v>2</c:v>
                </c:pt>
                <c:pt idx="2">
                  <c:v>7</c:v>
                </c:pt>
                <c:pt idx="3">
                  <c:v>7</c:v>
                </c:pt>
                <c:pt idx="4">
                  <c:v>10</c:v>
                </c:pt>
              </c:numCache>
            </c:numRef>
          </c:val>
          <c:extLst>
            <c:ext xmlns:c16="http://schemas.microsoft.com/office/drawing/2014/chart" uri="{C3380CC4-5D6E-409C-BE32-E72D297353CC}">
              <c16:uniqueId val="{0000000A-66A0-4991-AE2D-71D26B69E1DE}"/>
            </c:ext>
          </c:extLst>
        </c:ser>
        <c:ser>
          <c:idx val="1"/>
          <c:order val="1"/>
          <c:tx>
            <c:strRef>
              <c:f>'Finding 3'!$C$5:$C$6</c:f>
              <c:strCache>
                <c:ptCount val="1"/>
                <c:pt idx="0">
                  <c:v>Wholesale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C-66A0-4991-AE2D-71D26B69E1D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E-66A0-4991-AE2D-71D26B69E1D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0-66A0-4991-AE2D-71D26B69E1D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2-66A0-4991-AE2D-71D26B69E1D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4-66A0-4991-AE2D-71D26B69E1DE}"/>
              </c:ext>
            </c:extLst>
          </c:dPt>
          <c:cat>
            <c:strRef>
              <c:f>'Finding 3'!$A$7:$A$12</c:f>
              <c:strCache>
                <c:ptCount val="5"/>
                <c:pt idx="0">
                  <c:v>Beauty &amp; Health</c:v>
                </c:pt>
                <c:pt idx="1">
                  <c:v>Clothing</c:v>
                </c:pt>
                <c:pt idx="2">
                  <c:v>Electronics</c:v>
                </c:pt>
                <c:pt idx="3">
                  <c:v>Home &amp; Kitchen</c:v>
                </c:pt>
                <c:pt idx="4">
                  <c:v>Sports &amp; Outdoors</c:v>
                </c:pt>
              </c:strCache>
            </c:strRef>
          </c:cat>
          <c:val>
            <c:numRef>
              <c:f>'Finding 3'!$C$7:$C$12</c:f>
              <c:numCache>
                <c:formatCode>General</c:formatCode>
                <c:ptCount val="5"/>
                <c:pt idx="0">
                  <c:v>7</c:v>
                </c:pt>
                <c:pt idx="1">
                  <c:v>7</c:v>
                </c:pt>
                <c:pt idx="2">
                  <c:v>7</c:v>
                </c:pt>
                <c:pt idx="3">
                  <c:v>9</c:v>
                </c:pt>
                <c:pt idx="4">
                  <c:v>8</c:v>
                </c:pt>
              </c:numCache>
            </c:numRef>
          </c:val>
          <c:extLst>
            <c:ext xmlns:c16="http://schemas.microsoft.com/office/drawing/2014/chart" uri="{C3380CC4-5D6E-409C-BE32-E72D297353CC}">
              <c16:uniqueId val="{00000015-66A0-4991-AE2D-71D26B69E1D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[practice_dashboard_data (1).xlsx]Finding 4!PivotTable4</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s>
    <c:plotArea>
      <c:layout>
        <c:manualLayout>
          <c:layoutTarget val="inner"/>
          <c:xMode val="edge"/>
          <c:yMode val="edge"/>
          <c:x val="0.12611134756804049"/>
          <c:y val="0.23247740363512581"/>
          <c:w val="0.33089694024733396"/>
          <c:h val="0.50142744528947536"/>
        </c:manualLayout>
      </c:layout>
      <c:pieChart>
        <c:varyColors val="1"/>
        <c:ser>
          <c:idx val="0"/>
          <c:order val="0"/>
          <c:tx>
            <c:strRef>
              <c:f>'Finding 4'!$B$5:$B$6</c:f>
              <c:strCache>
                <c:ptCount val="1"/>
                <c:pt idx="0">
                  <c:v>Business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88F-4F53-8990-AAC13A46E8B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88F-4F53-8990-AAC13A46E8B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88F-4F53-8990-AAC13A46E8B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88F-4F53-8990-AAC13A46E8B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88F-4F53-8990-AAC13A46E8B8}"/>
              </c:ext>
            </c:extLst>
          </c:dPt>
          <c:cat>
            <c:strRef>
              <c:f>'Finding 4'!$A$7:$A$12</c:f>
              <c:strCache>
                <c:ptCount val="5"/>
                <c:pt idx="0">
                  <c:v>Beauty &amp; Health</c:v>
                </c:pt>
                <c:pt idx="1">
                  <c:v>Clothing</c:v>
                </c:pt>
                <c:pt idx="2">
                  <c:v>Electronics</c:v>
                </c:pt>
                <c:pt idx="3">
                  <c:v>Home &amp; Kitchen</c:v>
                </c:pt>
                <c:pt idx="4">
                  <c:v>Sports &amp; Outdoors</c:v>
                </c:pt>
              </c:strCache>
            </c:strRef>
          </c:cat>
          <c:val>
            <c:numRef>
              <c:f>'Finding 4'!$B$7:$B$12</c:f>
              <c:numCache>
                <c:formatCode>0.00</c:formatCode>
                <c:ptCount val="5"/>
                <c:pt idx="0">
                  <c:v>1739.2726113310289</c:v>
                </c:pt>
                <c:pt idx="1">
                  <c:v>1031.5711951786782</c:v>
                </c:pt>
                <c:pt idx="2">
                  <c:v>2938.2661007341717</c:v>
                </c:pt>
                <c:pt idx="3">
                  <c:v>3365.6502725341006</c:v>
                </c:pt>
                <c:pt idx="4">
                  <c:v>4697.418989578322</c:v>
                </c:pt>
              </c:numCache>
            </c:numRef>
          </c:val>
          <c:extLst>
            <c:ext xmlns:c16="http://schemas.microsoft.com/office/drawing/2014/chart" uri="{C3380CC4-5D6E-409C-BE32-E72D297353CC}">
              <c16:uniqueId val="{0000000A-588F-4F53-8990-AAC13A46E8B8}"/>
            </c:ext>
          </c:extLst>
        </c:ser>
        <c:ser>
          <c:idx val="1"/>
          <c:order val="1"/>
          <c:tx>
            <c:strRef>
              <c:f>'Finding 4'!$C$5:$C$6</c:f>
              <c:strCache>
                <c:ptCount val="1"/>
                <c:pt idx="0">
                  <c:v>Wholesale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C-588F-4F53-8990-AAC13A46E8B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E-588F-4F53-8990-AAC13A46E8B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0-588F-4F53-8990-AAC13A46E8B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2-588F-4F53-8990-AAC13A46E8B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4-588F-4F53-8990-AAC13A46E8B8}"/>
              </c:ext>
            </c:extLst>
          </c:dPt>
          <c:cat>
            <c:strRef>
              <c:f>'Finding 4'!$A$7:$A$12</c:f>
              <c:strCache>
                <c:ptCount val="5"/>
                <c:pt idx="0">
                  <c:v>Beauty &amp; Health</c:v>
                </c:pt>
                <c:pt idx="1">
                  <c:v>Clothing</c:v>
                </c:pt>
                <c:pt idx="2">
                  <c:v>Electronics</c:v>
                </c:pt>
                <c:pt idx="3">
                  <c:v>Home &amp; Kitchen</c:v>
                </c:pt>
                <c:pt idx="4">
                  <c:v>Sports &amp; Outdoors</c:v>
                </c:pt>
              </c:strCache>
            </c:strRef>
          </c:cat>
          <c:val>
            <c:numRef>
              <c:f>'Finding 4'!$C$7:$C$12</c:f>
              <c:numCache>
                <c:formatCode>0.00</c:formatCode>
                <c:ptCount val="5"/>
                <c:pt idx="0">
                  <c:v>3497.5152059749394</c:v>
                </c:pt>
                <c:pt idx="1">
                  <c:v>3735.6798995761246</c:v>
                </c:pt>
                <c:pt idx="2">
                  <c:v>3011.585284136494</c:v>
                </c:pt>
                <c:pt idx="3">
                  <c:v>4306.2100042676666</c:v>
                </c:pt>
                <c:pt idx="4">
                  <c:v>3909.8063441897689</c:v>
                </c:pt>
              </c:numCache>
            </c:numRef>
          </c:val>
          <c:extLst>
            <c:ext xmlns:c16="http://schemas.microsoft.com/office/drawing/2014/chart" uri="{C3380CC4-5D6E-409C-BE32-E72D297353CC}">
              <c16:uniqueId val="{00000015-588F-4F53-8990-AAC13A46E8B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[practice_dashboard_data (1).xlsx]Finding 2!PivotTable2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'Finding 2'!$B$5</c:f>
              <c:strCache>
                <c:ptCount val="1"/>
                <c:pt idx="0">
                  <c:v>Average of Sale_Amount</c:v>
                </c:pt>
              </c:strCache>
            </c:strRef>
          </c:tx>
          <c:spPr>
            <a:solidFill>
              <a:schemeClr val="accent1"/>
            </a:solidFill>
            <a:ln>
              <a:noFill/>
            </a:ln>
            <a:effectLst/>
          </c:spPr>
          <c:invertIfNegative val="0"/>
          <c:cat>
            <c:multiLvlStrRef>
              <c:f>'Finding 2'!$A$6:$A$30</c:f>
              <c:multiLvlStrCache>
                <c:ptCount val="20"/>
                <c:lvl>
                  <c:pt idx="0">
                    <c:v>Beauty &amp; Health</c:v>
                  </c:pt>
                  <c:pt idx="1">
                    <c:v>Clothing</c:v>
                  </c:pt>
                  <c:pt idx="2">
                    <c:v>Electronics</c:v>
                  </c:pt>
                  <c:pt idx="3">
                    <c:v>Home &amp; Kitchen</c:v>
                  </c:pt>
                  <c:pt idx="4">
                    <c:v>Sports &amp; Outdoors</c:v>
                  </c:pt>
                  <c:pt idx="5">
                    <c:v>Beauty &amp; Health</c:v>
                  </c:pt>
                  <c:pt idx="6">
                    <c:v>Clothing</c:v>
                  </c:pt>
                  <c:pt idx="7">
                    <c:v>Electronics</c:v>
                  </c:pt>
                  <c:pt idx="8">
                    <c:v>Home &amp; Kitchen</c:v>
                  </c:pt>
                  <c:pt idx="9">
                    <c:v>Sports &amp; Outdoors</c:v>
                  </c:pt>
                  <c:pt idx="10">
                    <c:v>Beauty &amp; Health</c:v>
                  </c:pt>
                  <c:pt idx="11">
                    <c:v>Clothing</c:v>
                  </c:pt>
                  <c:pt idx="12">
                    <c:v>Electronics</c:v>
                  </c:pt>
                  <c:pt idx="13">
                    <c:v>Home &amp; Kitchen</c:v>
                  </c:pt>
                  <c:pt idx="14">
                    <c:v>Sports &amp; Outdoors</c:v>
                  </c:pt>
                  <c:pt idx="15">
                    <c:v>Beauty &amp; Health</c:v>
                  </c:pt>
                  <c:pt idx="16">
                    <c:v>Clothing</c:v>
                  </c:pt>
                  <c:pt idx="17">
                    <c:v>Electronics</c:v>
                  </c:pt>
                  <c:pt idx="18">
                    <c:v>Home &amp; Kitchen</c:v>
                  </c:pt>
                  <c:pt idx="19">
                    <c:v>Sports &amp; Outdoors</c:v>
                  </c:pt>
                </c:lvl>
                <c:lvl>
                  <c:pt idx="0">
                    <c:v>East</c:v>
                  </c:pt>
                  <c:pt idx="5">
                    <c:v>North</c:v>
                  </c:pt>
                  <c:pt idx="10">
                    <c:v>South</c:v>
                  </c:pt>
                  <c:pt idx="15">
                    <c:v>West</c:v>
                  </c:pt>
                </c:lvl>
              </c:multiLvlStrCache>
            </c:multiLvlStrRef>
          </c:cat>
          <c:val>
            <c:numRef>
              <c:f>'Finding 2'!$B$6:$B$30</c:f>
              <c:numCache>
                <c:formatCode>0.00</c:formatCode>
                <c:ptCount val="20"/>
                <c:pt idx="0">
                  <c:v>519.19396281159209</c:v>
                </c:pt>
                <c:pt idx="1">
                  <c:v>567.03499684177189</c:v>
                </c:pt>
                <c:pt idx="2">
                  <c:v>518.84488527484564</c:v>
                </c:pt>
                <c:pt idx="3">
                  <c:v>422.0337209270707</c:v>
                </c:pt>
                <c:pt idx="4">
                  <c:v>491.35194902674579</c:v>
                </c:pt>
                <c:pt idx="5">
                  <c:v>399.48976976025614</c:v>
                </c:pt>
                <c:pt idx="6">
                  <c:v>528.05432655984237</c:v>
                </c:pt>
                <c:pt idx="7">
                  <c:v>419.62195139603449</c:v>
                </c:pt>
                <c:pt idx="8">
                  <c:v>403.60719750147678</c:v>
                </c:pt>
                <c:pt idx="9">
                  <c:v>451.7076326583412</c:v>
                </c:pt>
                <c:pt idx="10">
                  <c:v>384.4502791495442</c:v>
                </c:pt>
                <c:pt idx="11">
                  <c:v>467.90832515030013</c:v>
                </c:pt>
                <c:pt idx="12">
                  <c:v>469.25149155223983</c:v>
                </c:pt>
                <c:pt idx="13">
                  <c:v>560.8609947163477</c:v>
                </c:pt>
                <c:pt idx="14">
                  <c:v>501.97016179244395</c:v>
                </c:pt>
                <c:pt idx="15">
                  <c:v>465.7880822955305</c:v>
                </c:pt>
                <c:pt idx="16">
                  <c:v>613.20241906056162</c:v>
                </c:pt>
                <c:pt idx="17">
                  <c:v>439.86504645121141</c:v>
                </c:pt>
                <c:pt idx="18">
                  <c:v>666.87985150597842</c:v>
                </c:pt>
                <c:pt idx="19">
                  <c:v>487.24244295380055</c:v>
                </c:pt>
              </c:numCache>
            </c:numRef>
          </c:val>
          <c:extLst>
            <c:ext xmlns:c16="http://schemas.microsoft.com/office/drawing/2014/chart" uri="{C3380CC4-5D6E-409C-BE32-E72D297353CC}">
              <c16:uniqueId val="{00000000-81FB-4BF2-BC06-3B7EE5718F4D}"/>
            </c:ext>
          </c:extLst>
        </c:ser>
        <c:ser>
          <c:idx val="1"/>
          <c:order val="1"/>
          <c:tx>
            <c:strRef>
              <c:f>'Finding 2'!$C$5</c:f>
              <c:strCache>
                <c:ptCount val="1"/>
                <c:pt idx="0">
                  <c:v>Average of Quantity_Sold</c:v>
                </c:pt>
              </c:strCache>
            </c:strRef>
          </c:tx>
          <c:spPr>
            <a:solidFill>
              <a:schemeClr val="accent2"/>
            </a:solidFill>
            <a:ln>
              <a:noFill/>
            </a:ln>
            <a:effectLst/>
          </c:spPr>
          <c:invertIfNegative val="0"/>
          <c:cat>
            <c:multiLvlStrRef>
              <c:f>'Finding 2'!$A$6:$A$30</c:f>
              <c:multiLvlStrCache>
                <c:ptCount val="20"/>
                <c:lvl>
                  <c:pt idx="0">
                    <c:v>Beauty &amp; Health</c:v>
                  </c:pt>
                  <c:pt idx="1">
                    <c:v>Clothing</c:v>
                  </c:pt>
                  <c:pt idx="2">
                    <c:v>Electronics</c:v>
                  </c:pt>
                  <c:pt idx="3">
                    <c:v>Home &amp; Kitchen</c:v>
                  </c:pt>
                  <c:pt idx="4">
                    <c:v>Sports &amp; Outdoors</c:v>
                  </c:pt>
                  <c:pt idx="5">
                    <c:v>Beauty &amp; Health</c:v>
                  </c:pt>
                  <c:pt idx="6">
                    <c:v>Clothing</c:v>
                  </c:pt>
                  <c:pt idx="7">
                    <c:v>Electronics</c:v>
                  </c:pt>
                  <c:pt idx="8">
                    <c:v>Home &amp; Kitchen</c:v>
                  </c:pt>
                  <c:pt idx="9">
                    <c:v>Sports &amp; Outdoors</c:v>
                  </c:pt>
                  <c:pt idx="10">
                    <c:v>Beauty &amp; Health</c:v>
                  </c:pt>
                  <c:pt idx="11">
                    <c:v>Clothing</c:v>
                  </c:pt>
                  <c:pt idx="12">
                    <c:v>Electronics</c:v>
                  </c:pt>
                  <c:pt idx="13">
                    <c:v>Home &amp; Kitchen</c:v>
                  </c:pt>
                  <c:pt idx="14">
                    <c:v>Sports &amp; Outdoors</c:v>
                  </c:pt>
                  <c:pt idx="15">
                    <c:v>Beauty &amp; Health</c:v>
                  </c:pt>
                  <c:pt idx="16">
                    <c:v>Clothing</c:v>
                  </c:pt>
                  <c:pt idx="17">
                    <c:v>Electronics</c:v>
                  </c:pt>
                  <c:pt idx="18">
                    <c:v>Home &amp; Kitchen</c:v>
                  </c:pt>
                  <c:pt idx="19">
                    <c:v>Sports &amp; Outdoors</c:v>
                  </c:pt>
                </c:lvl>
                <c:lvl>
                  <c:pt idx="0">
                    <c:v>East</c:v>
                  </c:pt>
                  <c:pt idx="5">
                    <c:v>North</c:v>
                  </c:pt>
                  <c:pt idx="10">
                    <c:v>South</c:v>
                  </c:pt>
                  <c:pt idx="15">
                    <c:v>West</c:v>
                  </c:pt>
                </c:lvl>
              </c:multiLvlStrCache>
            </c:multiLvlStrRef>
          </c:cat>
          <c:val>
            <c:numRef>
              <c:f>'Finding 2'!$C$6:$C$30</c:f>
              <c:numCache>
                <c:formatCode>0.00</c:formatCode>
                <c:ptCount val="20"/>
                <c:pt idx="0">
                  <c:v>51.476852640594437</c:v>
                </c:pt>
                <c:pt idx="1">
                  <c:v>45.676182061842098</c:v>
                </c:pt>
                <c:pt idx="2">
                  <c:v>53.772721135712722</c:v>
                </c:pt>
                <c:pt idx="3">
                  <c:v>52.89406095725095</c:v>
                </c:pt>
                <c:pt idx="4">
                  <c:v>42.807912664931898</c:v>
                </c:pt>
                <c:pt idx="5">
                  <c:v>63.605860113551216</c:v>
                </c:pt>
                <c:pt idx="6">
                  <c:v>44.58169679742484</c:v>
                </c:pt>
                <c:pt idx="7">
                  <c:v>38.215984525412651</c:v>
                </c:pt>
                <c:pt idx="8">
                  <c:v>62.222079765891358</c:v>
                </c:pt>
                <c:pt idx="9">
                  <c:v>47.720081336177877</c:v>
                </c:pt>
                <c:pt idx="10">
                  <c:v>41.719389824964331</c:v>
                </c:pt>
                <c:pt idx="11">
                  <c:v>34.374500560804783</c:v>
                </c:pt>
                <c:pt idx="12">
                  <c:v>41.356824060435564</c:v>
                </c:pt>
                <c:pt idx="13">
                  <c:v>52.001236162755127</c:v>
                </c:pt>
                <c:pt idx="14">
                  <c:v>44.800130070976444</c:v>
                </c:pt>
                <c:pt idx="15">
                  <c:v>51.37671493474766</c:v>
                </c:pt>
                <c:pt idx="16">
                  <c:v>59.046331233405468</c:v>
                </c:pt>
                <c:pt idx="17">
                  <c:v>68.339959620879185</c:v>
                </c:pt>
                <c:pt idx="18">
                  <c:v>39.117970840767271</c:v>
                </c:pt>
                <c:pt idx="19">
                  <c:v>58.212053797623035</c:v>
                </c:pt>
              </c:numCache>
            </c:numRef>
          </c:val>
          <c:extLst>
            <c:ext xmlns:c16="http://schemas.microsoft.com/office/drawing/2014/chart" uri="{C3380CC4-5D6E-409C-BE32-E72D297353CC}">
              <c16:uniqueId val="{00000001-81FB-4BF2-BC06-3B7EE5718F4D}"/>
            </c:ext>
          </c:extLst>
        </c:ser>
        <c:dLbls>
          <c:showLegendKey val="0"/>
          <c:showVal val="0"/>
          <c:showCatName val="0"/>
          <c:showSerName val="0"/>
          <c:showPercent val="0"/>
          <c:showBubbleSize val="0"/>
        </c:dLbls>
        <c:gapWidth val="219"/>
        <c:overlap val="-27"/>
        <c:axId val="974675264"/>
        <c:axId val="974675744"/>
      </c:barChart>
      <c:catAx>
        <c:axId val="974675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675744"/>
        <c:crosses val="autoZero"/>
        <c:auto val="1"/>
        <c:lblAlgn val="ctr"/>
        <c:lblOffset val="100"/>
        <c:noMultiLvlLbl val="0"/>
      </c:catAx>
      <c:valAx>
        <c:axId val="97467574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675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[practice_dashboard_data (1).xlsx]Finding 3!PivotTable3</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'Finding 3'!$B$5:$B$6</c:f>
              <c:strCache>
                <c:ptCount val="1"/>
                <c:pt idx="0">
                  <c:v>Business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'Finding 3'!$A$7:$A$12</c:f>
              <c:strCache>
                <c:ptCount val="5"/>
                <c:pt idx="0">
                  <c:v>Beauty &amp; Health</c:v>
                </c:pt>
                <c:pt idx="1">
                  <c:v>Clothing</c:v>
                </c:pt>
                <c:pt idx="2">
                  <c:v>Electronics</c:v>
                </c:pt>
                <c:pt idx="3">
                  <c:v>Home &amp; Kitchen</c:v>
                </c:pt>
                <c:pt idx="4">
                  <c:v>Sports &amp; Outdoors</c:v>
                </c:pt>
              </c:strCache>
            </c:strRef>
          </c:cat>
          <c:val>
            <c:numRef>
              <c:f>'Finding 3'!$B$7:$B$12</c:f>
              <c:numCache>
                <c:formatCode>General</c:formatCode>
                <c:ptCount val="5"/>
                <c:pt idx="0">
                  <c:v>5</c:v>
                </c:pt>
                <c:pt idx="1">
                  <c:v>2</c:v>
                </c:pt>
                <c:pt idx="2">
                  <c:v>7</c:v>
                </c:pt>
                <c:pt idx="3">
                  <c:v>7</c:v>
                </c:pt>
                <c:pt idx="4">
                  <c:v>10</c:v>
                </c:pt>
              </c:numCache>
            </c:numRef>
          </c:val>
          <c:extLst>
            <c:ext xmlns:c16="http://schemas.microsoft.com/office/drawing/2014/chart" uri="{C3380CC4-5D6E-409C-BE32-E72D297353CC}">
              <c16:uniqueId val="{00000000-F1F6-4EEB-A8AB-461CF34D028A}"/>
            </c:ext>
          </c:extLst>
        </c:ser>
        <c:ser>
          <c:idx val="1"/>
          <c:order val="1"/>
          <c:tx>
            <c:strRef>
              <c:f>'Finding 3'!$C$5:$C$6</c:f>
              <c:strCache>
                <c:ptCount val="1"/>
                <c:pt idx="0">
                  <c:v>Wholesale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'Finding 3'!$A$7:$A$12</c:f>
              <c:strCache>
                <c:ptCount val="5"/>
                <c:pt idx="0">
                  <c:v>Beauty &amp; Health</c:v>
                </c:pt>
                <c:pt idx="1">
                  <c:v>Clothing</c:v>
                </c:pt>
                <c:pt idx="2">
                  <c:v>Electronics</c:v>
                </c:pt>
                <c:pt idx="3">
                  <c:v>Home &amp; Kitchen</c:v>
                </c:pt>
                <c:pt idx="4">
                  <c:v>Sports &amp; Outdoors</c:v>
                </c:pt>
              </c:strCache>
            </c:strRef>
          </c:cat>
          <c:val>
            <c:numRef>
              <c:f>'Finding 3'!$C$7:$C$12</c:f>
              <c:numCache>
                <c:formatCode>General</c:formatCode>
                <c:ptCount val="5"/>
                <c:pt idx="0">
                  <c:v>7</c:v>
                </c:pt>
                <c:pt idx="1">
                  <c:v>7</c:v>
                </c:pt>
                <c:pt idx="2">
                  <c:v>7</c:v>
                </c:pt>
                <c:pt idx="3">
                  <c:v>9</c:v>
                </c:pt>
                <c:pt idx="4">
                  <c:v>8</c:v>
                </c:pt>
              </c:numCache>
            </c:numRef>
          </c:val>
          <c:extLst>
            <c:ext xmlns:c16="http://schemas.microsoft.com/office/drawing/2014/chart" uri="{C3380CC4-5D6E-409C-BE32-E72D297353CC}">
              <c16:uniqueId val="{00000001-F1F6-4EEB-A8AB-461CF34D028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[practice_dashboard_data (1).xlsx]Finding 4!PivotTable4</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'Finding 4'!$B$5:$B$6</c:f>
              <c:strCache>
                <c:ptCount val="1"/>
                <c:pt idx="0">
                  <c:v>Business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'Finding 4'!$A$7:$A$12</c:f>
              <c:strCache>
                <c:ptCount val="5"/>
                <c:pt idx="0">
                  <c:v>Beauty &amp; Health</c:v>
                </c:pt>
                <c:pt idx="1">
                  <c:v>Clothing</c:v>
                </c:pt>
                <c:pt idx="2">
                  <c:v>Electronics</c:v>
                </c:pt>
                <c:pt idx="3">
                  <c:v>Home &amp; Kitchen</c:v>
                </c:pt>
                <c:pt idx="4">
                  <c:v>Sports &amp; Outdoors</c:v>
                </c:pt>
              </c:strCache>
            </c:strRef>
          </c:cat>
          <c:val>
            <c:numRef>
              <c:f>'Finding 4'!$B$7:$B$12</c:f>
              <c:numCache>
                <c:formatCode>0.00</c:formatCode>
                <c:ptCount val="5"/>
                <c:pt idx="0">
                  <c:v>1739.2726113310289</c:v>
                </c:pt>
                <c:pt idx="1">
                  <c:v>1031.5711951786782</c:v>
                </c:pt>
                <c:pt idx="2">
                  <c:v>2938.2661007341717</c:v>
                </c:pt>
                <c:pt idx="3">
                  <c:v>3365.6502725341006</c:v>
                </c:pt>
                <c:pt idx="4">
                  <c:v>4697.418989578322</c:v>
                </c:pt>
              </c:numCache>
            </c:numRef>
          </c:val>
          <c:extLst>
            <c:ext xmlns:c16="http://schemas.microsoft.com/office/drawing/2014/chart" uri="{C3380CC4-5D6E-409C-BE32-E72D297353CC}">
              <c16:uniqueId val="{00000000-5373-4012-A3B2-3FC153E62FF4}"/>
            </c:ext>
          </c:extLst>
        </c:ser>
        <c:ser>
          <c:idx val="1"/>
          <c:order val="1"/>
          <c:tx>
            <c:strRef>
              <c:f>'Finding 4'!$C$5:$C$6</c:f>
              <c:strCache>
                <c:ptCount val="1"/>
                <c:pt idx="0">
                  <c:v>Wholesale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'Finding 4'!$A$7:$A$12</c:f>
              <c:strCache>
                <c:ptCount val="5"/>
                <c:pt idx="0">
                  <c:v>Beauty &amp; Health</c:v>
                </c:pt>
                <c:pt idx="1">
                  <c:v>Clothing</c:v>
                </c:pt>
                <c:pt idx="2">
                  <c:v>Electronics</c:v>
                </c:pt>
                <c:pt idx="3">
                  <c:v>Home &amp; Kitchen</c:v>
                </c:pt>
                <c:pt idx="4">
                  <c:v>Sports &amp; Outdoors</c:v>
                </c:pt>
              </c:strCache>
            </c:strRef>
          </c:cat>
          <c:val>
            <c:numRef>
              <c:f>'Finding 4'!$C$7:$C$12</c:f>
              <c:numCache>
                <c:formatCode>0.00</c:formatCode>
                <c:ptCount val="5"/>
                <c:pt idx="0">
                  <c:v>3497.5152059749394</c:v>
                </c:pt>
                <c:pt idx="1">
                  <c:v>3735.6798995761246</c:v>
                </c:pt>
                <c:pt idx="2">
                  <c:v>3011.585284136494</c:v>
                </c:pt>
                <c:pt idx="3">
                  <c:v>4306.2100042676666</c:v>
                </c:pt>
                <c:pt idx="4">
                  <c:v>3909.8063441897689</c:v>
                </c:pt>
              </c:numCache>
            </c:numRef>
          </c:val>
          <c:extLst>
            <c:ext xmlns:c16="http://schemas.microsoft.com/office/drawing/2014/chart" uri="{C3380CC4-5D6E-409C-BE32-E72D297353CC}">
              <c16:uniqueId val="{00000001-5373-4012-A3B2-3FC153E62FF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768608</xdr:colOff>
      <xdr:row>1</xdr:row>
      <xdr:rowOff>193803</xdr:rowOff>
    </xdr:from>
    <xdr:to>
      <xdr:col>4</xdr:col>
      <xdr:colOff>999851</xdr:colOff>
      <xdr:row>13</xdr:row>
      <xdr:rowOff>96023</xdr:rowOff>
    </xdr:to>
    <xdr:graphicFrame macro="">
      <xdr:nvGraphicFramePr>
        <xdr:cNvPr id="5" name="Chart 4">
          <a:extLst>
            <a:ext uri="{FF2B5EF4-FFF2-40B4-BE49-F238E27FC236}">
              <a16:creationId xmlns:a16="http://schemas.microsoft.com/office/drawing/2014/main" id="{0EE2F12F-1A70-DB42-8D9C-C5F6EF3F55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60960</xdr:colOff>
      <xdr:row>4</xdr:row>
      <xdr:rowOff>190500</xdr:rowOff>
    </xdr:from>
    <xdr:to>
      <xdr:col>5</xdr:col>
      <xdr:colOff>411480</xdr:colOff>
      <xdr:row>16</xdr:row>
      <xdr:rowOff>160020</xdr:rowOff>
    </xdr:to>
    <xdr:graphicFrame macro="">
      <xdr:nvGraphicFramePr>
        <xdr:cNvPr id="3" name="Chart 2">
          <a:extLst>
            <a:ext uri="{FF2B5EF4-FFF2-40B4-BE49-F238E27FC236}">
              <a16:creationId xmlns:a16="http://schemas.microsoft.com/office/drawing/2014/main" id="{C24FB3DD-E0C0-4B5F-9992-CD9DCF49DA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419100</xdr:colOff>
      <xdr:row>5</xdr:row>
      <xdr:rowOff>22860</xdr:rowOff>
    </xdr:from>
    <xdr:to>
      <xdr:col>11</xdr:col>
      <xdr:colOff>617220</xdr:colOff>
      <xdr:row>16</xdr:row>
      <xdr:rowOff>137160</xdr:rowOff>
    </xdr:to>
    <xdr:graphicFrame macro="">
      <xdr:nvGraphicFramePr>
        <xdr:cNvPr id="4" name="Chart 3">
          <a:extLst>
            <a:ext uri="{FF2B5EF4-FFF2-40B4-BE49-F238E27FC236}">
              <a16:creationId xmlns:a16="http://schemas.microsoft.com/office/drawing/2014/main" id="{A55BC340-9247-4EAA-8685-62133D5D5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17</xdr:row>
      <xdr:rowOff>0</xdr:rowOff>
    </xdr:from>
    <xdr:to>
      <xdr:col>5</xdr:col>
      <xdr:colOff>403860</xdr:colOff>
      <xdr:row>27</xdr:row>
      <xdr:rowOff>182880</xdr:rowOff>
    </xdr:to>
    <xdr:graphicFrame macro="">
      <xdr:nvGraphicFramePr>
        <xdr:cNvPr id="5" name="Chart 4">
          <a:extLst>
            <a:ext uri="{FF2B5EF4-FFF2-40B4-BE49-F238E27FC236}">
              <a16:creationId xmlns:a16="http://schemas.microsoft.com/office/drawing/2014/main" id="{E8458C4C-F83A-43F6-938E-EF31AEB650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0</xdr:row>
      <xdr:rowOff>0</xdr:rowOff>
    </xdr:from>
    <xdr:to>
      <xdr:col>3</xdr:col>
      <xdr:colOff>167640</xdr:colOff>
      <xdr:row>4</xdr:row>
      <xdr:rowOff>152400</xdr:rowOff>
    </xdr:to>
    <mc:AlternateContent xmlns:mc="http://schemas.openxmlformats.org/markup-compatibility/2006">
      <mc:Choice xmlns:a14="http://schemas.microsoft.com/office/drawing/2010/main" Requires="a14">
        <xdr:graphicFrame macro="">
          <xdr:nvGraphicFramePr>
            <xdr:cNvPr id="6" name="Customer_Segment">
              <a:extLst>
                <a:ext uri="{FF2B5EF4-FFF2-40B4-BE49-F238E27FC236}">
                  <a16:creationId xmlns:a16="http://schemas.microsoft.com/office/drawing/2014/main" id="{C62FF367-2801-3BD9-F294-883C22A2EA2E}"/>
                </a:ext>
              </a:extLst>
            </xdr:cNvPr>
            <xdr:cNvGraphicFramePr/>
          </xdr:nvGraphicFramePr>
          <xdr:xfrm>
            <a:off x="0" y="0"/>
            <a:ext cx="0" cy="0"/>
          </xdr:xfrm>
          <a:graphic>
            <a:graphicData uri="http://schemas.microsoft.com/office/drawing/2010/slicer">
              <sle:slicer xmlns:sle="http://schemas.microsoft.com/office/drawing/2010/slicer" name="Customer_Segment"/>
            </a:graphicData>
          </a:graphic>
        </xdr:graphicFrame>
      </mc:Choice>
      <mc:Fallback>
        <xdr:sp macro="" textlink="">
          <xdr:nvSpPr>
            <xdr:cNvPr id="0" name=""/>
            <xdr:cNvSpPr>
              <a:spLocks noTextEdit="1"/>
            </xdr:cNvSpPr>
          </xdr:nvSpPr>
          <xdr:spPr>
            <a:xfrm>
              <a:off x="0" y="0"/>
              <a:ext cx="2179320" cy="944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419100</xdr:colOff>
      <xdr:row>16</xdr:row>
      <xdr:rowOff>182880</xdr:rowOff>
    </xdr:from>
    <xdr:to>
      <xdr:col>11</xdr:col>
      <xdr:colOff>624840</xdr:colOff>
      <xdr:row>28</xdr:row>
      <xdr:rowOff>45720</xdr:rowOff>
    </xdr:to>
    <xdr:graphicFrame macro="">
      <xdr:nvGraphicFramePr>
        <xdr:cNvPr id="7" name="Chart 6">
          <a:extLst>
            <a:ext uri="{FF2B5EF4-FFF2-40B4-BE49-F238E27FC236}">
              <a16:creationId xmlns:a16="http://schemas.microsoft.com/office/drawing/2014/main" id="{F59127C0-2C0C-4F1B-A9BF-0E0366CA55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198120</xdr:colOff>
      <xdr:row>0</xdr:row>
      <xdr:rowOff>0</xdr:rowOff>
    </xdr:from>
    <xdr:to>
      <xdr:col>6</xdr:col>
      <xdr:colOff>297180</xdr:colOff>
      <xdr:row>4</xdr:row>
      <xdr:rowOff>167639</xdr:rowOff>
    </xdr:to>
    <mc:AlternateContent xmlns:mc="http://schemas.openxmlformats.org/markup-compatibility/2006">
      <mc:Choice xmlns:a14="http://schemas.microsoft.com/office/drawing/2010/main" Requires="a14">
        <xdr:graphicFrame macro="">
          <xdr:nvGraphicFramePr>
            <xdr:cNvPr id="8" name="Product_Category">
              <a:extLst>
                <a:ext uri="{FF2B5EF4-FFF2-40B4-BE49-F238E27FC236}">
                  <a16:creationId xmlns:a16="http://schemas.microsoft.com/office/drawing/2014/main" id="{73B1C9B6-0FA2-497E-D66B-FDAC66E93A85}"/>
                </a:ext>
              </a:extLst>
            </xdr:cNvPr>
            <xdr:cNvGraphicFramePr/>
          </xdr:nvGraphicFramePr>
          <xdr:xfrm>
            <a:off x="0" y="0"/>
            <a:ext cx="0" cy="0"/>
          </xdr:xfrm>
          <a:graphic>
            <a:graphicData uri="http://schemas.microsoft.com/office/drawing/2010/slicer">
              <sle:slicer xmlns:sle="http://schemas.microsoft.com/office/drawing/2010/slicer" name="Product_Category"/>
            </a:graphicData>
          </a:graphic>
        </xdr:graphicFrame>
      </mc:Choice>
      <mc:Fallback>
        <xdr:sp macro="" textlink="">
          <xdr:nvSpPr>
            <xdr:cNvPr id="0" name=""/>
            <xdr:cNvSpPr>
              <a:spLocks noTextEdit="1"/>
            </xdr:cNvSpPr>
          </xdr:nvSpPr>
          <xdr:spPr>
            <a:xfrm>
              <a:off x="2209800" y="0"/>
              <a:ext cx="2110740" cy="9601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76200</xdr:colOff>
      <xdr:row>0</xdr:row>
      <xdr:rowOff>7620</xdr:rowOff>
    </xdr:from>
    <xdr:to>
      <xdr:col>11</xdr:col>
      <xdr:colOff>586740</xdr:colOff>
      <xdr:row>5</xdr:row>
      <xdr:rowOff>38099</xdr:rowOff>
    </xdr:to>
    <mc:AlternateContent xmlns:mc="http://schemas.openxmlformats.org/markup-compatibility/2006">
      <mc:Choice xmlns:a14="http://schemas.microsoft.com/office/drawing/2010/main" Requires="a14">
        <xdr:graphicFrame macro="">
          <xdr:nvGraphicFramePr>
            <xdr:cNvPr id="11" name="Product_Category 1">
              <a:extLst>
                <a:ext uri="{FF2B5EF4-FFF2-40B4-BE49-F238E27FC236}">
                  <a16:creationId xmlns:a16="http://schemas.microsoft.com/office/drawing/2014/main" id="{6A3B5498-1904-B5FB-1075-6A49C7C8CC8F}"/>
                </a:ext>
              </a:extLst>
            </xdr:cNvPr>
            <xdr:cNvGraphicFramePr/>
          </xdr:nvGraphicFramePr>
          <xdr:xfrm>
            <a:off x="0" y="0"/>
            <a:ext cx="0" cy="0"/>
          </xdr:xfrm>
          <a:graphic>
            <a:graphicData uri="http://schemas.microsoft.com/office/drawing/2010/slicer">
              <sle:slicer xmlns:sle="http://schemas.microsoft.com/office/drawing/2010/slicer" name="Product_Category 1"/>
            </a:graphicData>
          </a:graphic>
        </xdr:graphicFrame>
      </mc:Choice>
      <mc:Fallback>
        <xdr:sp macro="" textlink="">
          <xdr:nvSpPr>
            <xdr:cNvPr id="0" name=""/>
            <xdr:cNvSpPr>
              <a:spLocks noTextEdit="1"/>
            </xdr:cNvSpPr>
          </xdr:nvSpPr>
          <xdr:spPr>
            <a:xfrm>
              <a:off x="6111240" y="7620"/>
              <a:ext cx="1851660" cy="10210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312420</xdr:colOff>
      <xdr:row>0</xdr:row>
      <xdr:rowOff>0</xdr:rowOff>
    </xdr:from>
    <xdr:to>
      <xdr:col>9</xdr:col>
      <xdr:colOff>45720</xdr:colOff>
      <xdr:row>4</xdr:row>
      <xdr:rowOff>167640</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68AD1E9A-1220-8E5E-C708-72B9BBE5603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335780" y="0"/>
              <a:ext cx="1744980" cy="9601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1166979</xdr:colOff>
      <xdr:row>19</xdr:row>
      <xdr:rowOff>155064</xdr:rowOff>
    </xdr:from>
    <xdr:to>
      <xdr:col>5</xdr:col>
      <xdr:colOff>756672</xdr:colOff>
      <xdr:row>33</xdr:row>
      <xdr:rowOff>138013</xdr:rowOff>
    </xdr:to>
    <xdr:graphicFrame macro="">
      <xdr:nvGraphicFramePr>
        <xdr:cNvPr id="2" name="Chart 1">
          <a:extLst>
            <a:ext uri="{FF2B5EF4-FFF2-40B4-BE49-F238E27FC236}">
              <a16:creationId xmlns:a16="http://schemas.microsoft.com/office/drawing/2014/main" id="{7421AEA3-7214-801D-5962-50A63138D9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505968</xdr:colOff>
      <xdr:row>2</xdr:row>
      <xdr:rowOff>73152</xdr:rowOff>
    </xdr:from>
    <xdr:to>
      <xdr:col>10</xdr:col>
      <xdr:colOff>0</xdr:colOff>
      <xdr:row>16</xdr:row>
      <xdr:rowOff>0</xdr:rowOff>
    </xdr:to>
    <xdr:graphicFrame macro="">
      <xdr:nvGraphicFramePr>
        <xdr:cNvPr id="2" name="Chart 1">
          <a:extLst>
            <a:ext uri="{FF2B5EF4-FFF2-40B4-BE49-F238E27FC236}">
              <a16:creationId xmlns:a16="http://schemas.microsoft.com/office/drawing/2014/main" id="{487588B7-A5F9-906A-7548-A26E6F0D80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585439</xdr:colOff>
      <xdr:row>2</xdr:row>
      <xdr:rowOff>4</xdr:rowOff>
    </xdr:from>
    <xdr:to>
      <xdr:col>6</xdr:col>
      <xdr:colOff>850281</xdr:colOff>
      <xdr:row>15</xdr:row>
      <xdr:rowOff>145899</xdr:rowOff>
    </xdr:to>
    <xdr:graphicFrame macro="">
      <xdr:nvGraphicFramePr>
        <xdr:cNvPr id="2" name="Chart 1">
          <a:extLst>
            <a:ext uri="{FF2B5EF4-FFF2-40B4-BE49-F238E27FC236}">
              <a16:creationId xmlns:a16="http://schemas.microsoft.com/office/drawing/2014/main" id="{15517738-8BCF-22D9-DD63-C7DED19796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shahriar\Desktop\PROJECTs\Course\Data%20-%20Excel\34%20to%2037.%20Dashboard\Pivot_data_p1.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file:///C:\Users\shahriar\Desktop\PROJECTs\Course\Data%20-%20Excel\34%20to%2037.%20Dashboard\Pivot_data_p2.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50.936577314817" createdVersion="8" refreshedVersion="8" minRefreshableVersion="3" recordCount="100" xr:uid="{92C15EDD-695F-C84F-A4ED-2A613C0D9501}">
  <cacheSource type="worksheet">
    <worksheetSource ref="A1:L101" sheet="Data" r:id="rId2"/>
  </cacheSource>
  <cacheFields count="12">
    <cacheField name="Product_Category" numFmtId="0">
      <sharedItems count="5">
        <s v="Electronics"/>
        <s v="Clothing"/>
        <s v="Home &amp; Kitchen"/>
        <s v="Sports &amp; Outdoors"/>
        <s v="Beauty &amp; Health"/>
      </sharedItems>
    </cacheField>
    <cacheField name="Customer_Segment" numFmtId="0">
      <sharedItems/>
    </cacheField>
    <cacheField name="Payment_Method" numFmtId="0">
      <sharedItems/>
    </cacheField>
    <cacheField name="Region" numFmtId="0">
      <sharedItems count="4">
        <s v="South"/>
        <s v="East"/>
        <s v="North"/>
        <s v="West"/>
      </sharedItems>
    </cacheField>
    <cacheField name="Sales_Channel" numFmtId="0">
      <sharedItems count="4">
        <s v="Online"/>
        <s v="Catalog"/>
        <s v="Phone"/>
        <s v="In-store"/>
      </sharedItems>
    </cacheField>
    <cacheField name="Order_Status" numFmtId="0">
      <sharedItems/>
    </cacheField>
    <cacheField name="Sale_Amount" numFmtId="2">
      <sharedItems containsSemiMixedTypes="0" containsString="0" containsNumber="1" minValue="0" maxValue="870.45563690178756"/>
    </cacheField>
    <cacheField name="Quantity_Sold" numFmtId="1">
      <sharedItems containsSemiMixedTypes="0" containsString="0" containsNumber="1" minValue="11.624575694019169" maxValue="104.4033833317924"/>
    </cacheField>
    <cacheField name="Discount_Rate" numFmtId="2">
      <sharedItems containsSemiMixedTypes="0" containsString="0" containsNumber="1" minValue="0" maxValue="0.29263657453273612" count="99">
        <n v="0.1178893680174142"/>
        <n v="0.12803922631841169"/>
        <n v="0.15415256215876391"/>
        <n v="0.15269010260174509"/>
        <n v="3.1116531602145451E-2"/>
        <n v="5.3108748004243873E-2"/>
        <n v="0.12575176336043301"/>
        <n v="0.12568929754561051"/>
        <n v="0.12575238431530239"/>
        <n v="0.29263657453273612"/>
        <n v="0.12854452553465839"/>
        <n v="0.15677828200902999"/>
        <n v="0.1477000881746601"/>
        <n v="0.1325695625652899"/>
        <n v="8.4236537767982719E-2"/>
        <n v="0.1379484610246634"/>
        <n v="6.135873927312141E-2"/>
        <n v="8.8159069662999565E-2"/>
        <n v="7.573182260854483E-2"/>
        <n v="0.10409370696931609"/>
        <n v="0.21573292833367541"/>
        <n v="6.6367403704125916E-3"/>
        <n v="0.13431300951872571"/>
        <n v="1.936420644051742E-2"/>
        <n v="7.6403406710528338E-2"/>
        <n v="0.15444752984836829"/>
        <n v="0.10321400095477309"/>
        <n v="4.6112761103534697E-2"/>
        <n v="6.4234814537001583E-2"/>
        <n v="0.13397988744673381"/>
        <n v="6.3481668414143169E-2"/>
        <n v="0.11082292947909871"/>
        <n v="0.1022785919951907"/>
        <n v="6.7419982619709148E-2"/>
        <n v="0.2071972044662663"/>
        <n v="0.1316959511159006"/>
        <n v="0"/>
        <n v="0.1093227157384714"/>
        <n v="6.6910676761580606E-2"/>
        <n v="0.14262166673981119"/>
        <n v="6.037396307836497E-2"/>
        <n v="9.4263177926655062E-2"/>
        <n v="0.12524936394902289"/>
        <n v="0.1432877597085061"/>
        <n v="3.998517964721119E-2"/>
        <n v="8.3274938207952592E-2"/>
        <n v="7.62527344419522E-2"/>
        <n v="6.7333538371314408E-2"/>
        <n v="0.18827271201405479"/>
        <n v="0.12024908554804779"/>
        <n v="3.6955802283247741E-2"/>
        <n v="0.14589309735273881"/>
        <n v="0.20610780985063171"/>
        <n v="0.15162326302755741"/>
        <n v="2.403150170229933E-2"/>
        <n v="7.5788296356687435E-2"/>
        <n v="0.16334555745933119"/>
        <n v="6.4616526719060957E-2"/>
        <n v="0.1221909714073114"/>
        <n v="0.13873170267146681"/>
        <n v="5.3653476421095858E-2"/>
        <n v="9.7023732196910004E-2"/>
        <n v="4.878061793328551E-2"/>
        <n v="8.7371592430341982E-2"/>
        <n v="3.7610840901757529E-2"/>
        <n v="0.18162056519658179"/>
        <n v="2.849293110196836E-2"/>
        <n v="7.7997775665150815E-2"/>
        <n v="0.10653702886430461"/>
        <n v="0.17206366445330579"/>
        <n v="2.8206892441028031E-2"/>
        <n v="0.158158187607748"/>
        <n v="0.10051165305097939"/>
        <n v="5.0924567447602459E-2"/>
        <n v="0.1231051737131635"/>
        <n v="0.1099529847786735"/>
        <n v="6.9989156142060277E-2"/>
        <n v="0.10349010424950091"/>
        <n v="8.0734320156911996E-2"/>
        <n v="0.1056758672625624"/>
        <n v="0.13310653372605241"/>
        <n v="0.1793008408072676"/>
        <n v="3.8109225058657548E-2"/>
        <n v="0.20665166873281329"/>
        <n v="2.395610023874908E-3"/>
        <n v="9.2410745248220835E-2"/>
        <n v="0.1294158603242288"/>
        <n v="0.11404959338675159"/>
        <n v="6.8865024008970321E-2"/>
        <n v="8.9593887482136245E-2"/>
        <n v="7.5349953267058359E-2"/>
        <n v="7.0531762152789432E-2"/>
        <n v="0.1424801048510512"/>
        <n v="0.1178507742982524"/>
        <n v="6.5354520236967292E-2"/>
        <n v="0.14497999377166251"/>
        <n v="0.1153649760438305"/>
        <n v="0.14064310594194801"/>
        <n v="0.1314814420961806"/>
      </sharedItems>
    </cacheField>
    <cacheField name="Profit_Margin" numFmtId="2">
      <sharedItems containsSemiMixedTypes="0" containsString="0" containsNumber="1" minValue="0" maxValue="0.41898029332176723" count="100">
        <n v="0.1171004989077928"/>
        <n v="0.14398189598030309"/>
        <n v="0.27472936051232622"/>
        <n v="0.26103702654334648"/>
        <n v="0.19790984060358521"/>
        <n v="0.21173273833087819"/>
        <n v="0.32776648957884252"/>
        <n v="0.140842861116417"/>
        <n v="0.25470973811700381"/>
        <n v="0.17978073475661061"/>
        <n v="0.17823187967727799"/>
        <n v="0.30987768519871911"/>
        <n v="0.28254163489880302"/>
        <n v="0.28135096360006379"/>
        <n v="0.33054788071543301"/>
        <n v="0.20210038416327589"/>
        <n v="0.26819529712949641"/>
        <n v="0.1689733243406544"/>
        <n v="0.23241663524884421"/>
        <n v="0.18698569456323161"/>
        <n v="0.20969959649927181"/>
        <n v="0.25951570254369138"/>
        <n v="0.11817793167665271"/>
        <n v="0.40923872756854612"/>
        <n v="9.9398261850029812E-2"/>
        <n v="7.8581138721226795E-2"/>
        <n v="0.31581108735000679"/>
        <n v="0.27916626939629358"/>
        <n v="0.26241198170521551"/>
        <n v="0.26283455092642799"/>
        <n v="0.19877532271530851"/>
        <n v="0.1102745628514168"/>
        <n v="0.20758045581937271"/>
        <n v="0.13228382884878881"/>
        <n v="0.29751197334177509"/>
        <n v="0.18529426184978609"/>
        <n v="0.11745028032074881"/>
        <n v="0.16786141583470071"/>
        <n v="0.24129314542756239"/>
        <n v="0.14362754471960251"/>
        <n v="0.11777796044335689"/>
        <n v="0.22436872114919121"/>
        <n v="0.2244966571108723"/>
        <n v="0.149305682462887"/>
        <n v="0.1528961694381677"/>
        <n v="0.22320499373576361"/>
        <n v="5.5191565850267597E-2"/>
        <n v="5.9253622562344482E-2"/>
        <n v="0.1281555778747564"/>
        <n v="0.17865528482881529"/>
        <n v="0.23109075655980049"/>
        <n v="0.34753562169495522"/>
        <n v="0.28576596232020202"/>
        <n v="0.18400614700365731"/>
        <n v="0.19809837920973111"/>
        <n v="9.9747063536219122E-2"/>
        <n v="0.198148686400761"/>
        <n v="0.1711341361079862"/>
        <n v="0.23227185603380901"/>
        <n v="0.1172769056447677"/>
        <n v="0.25193465142411731"/>
        <n v="0.35327389130025783"/>
        <n v="0.18912398515431431"/>
        <n v="0.24017117220989409"/>
        <n v="0.26901439917111131"/>
        <n v="0.1598779528114164"/>
        <n v="0.22240924818104171"/>
        <n v="0.2012592400781795"/>
        <n v="0.20976760985488321"/>
        <n v="0.1226990216144534"/>
        <n v="0.2024510174258943"/>
        <n v="0.24979982912454499"/>
        <n v="0.34511436077950419"/>
        <n v="0.29592708260852069"/>
        <n v="0.41531824575115572"/>
        <n v="0.1232652437111951"/>
        <n v="0.28723206367206783"/>
        <n v="0.21833420057383521"/>
        <n v="0.41898029332176723"/>
        <n v="0.1191701714644849"/>
        <n v="0.11602781578192239"/>
        <n v="0.1400607354555978"/>
        <n v="0"/>
        <n v="0.14742449783192391"/>
        <n v="0.1240867338446302"/>
        <n v="0.21503937864762079"/>
        <n v="0.23417559757771589"/>
        <n v="0.38761708392158872"/>
        <n v="0.29504238381860498"/>
        <n v="0.14230963443375971"/>
        <n v="0.11015853286516419"/>
        <n v="0.24919191715065059"/>
        <n v="6.7976679297935799E-2"/>
        <n v="0.38314587658543542"/>
        <n v="0.31794401207212869"/>
        <n v="0.15308243478952949"/>
        <n v="2.868654709091226E-2"/>
        <n v="0.33538723741654131"/>
        <n v="0.1885460154747382"/>
        <n v="0.32378163119734621"/>
      </sharedItems>
    </cacheField>
    <cacheField name="Delivery_Days" numFmtId="2">
      <sharedItems containsSemiMixedTypes="0" containsString="0" containsNumber="1" minValue="1" maxValue="11.157761616910481"/>
    </cacheField>
    <cacheField name="City" numFmtId="2">
      <sharedItems/>
    </cacheField>
  </cacheFields>
  <extLst>
    <ext xmlns:x14="http://schemas.microsoft.com/office/spreadsheetml/2009/9/main" uri="{725AE2AE-9491-48be-B2B4-4EB974FC3084}">
      <x14:pivotCacheDefinition pivotCacheId="169419754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50.945509375" createdVersion="8" refreshedVersion="8" minRefreshableVersion="3" recordCount="100" xr:uid="{121A821F-C6E8-4C42-A91C-3482E26496DE}">
  <cacheSource type="worksheet">
    <worksheetSource ref="A1:L101" sheet="Data" r:id="rId2"/>
  </cacheSource>
  <cacheFields count="12">
    <cacheField name="Product_Category" numFmtId="0">
      <sharedItems count="5">
        <s v="Electronics"/>
        <s v="Clothing"/>
        <s v="Home &amp; Kitchen"/>
        <s v="Sports &amp; Outdoors"/>
        <s v="Beauty &amp; Health"/>
      </sharedItems>
    </cacheField>
    <cacheField name="Customer_Segment" numFmtId="0">
      <sharedItems count="3">
        <s v="Individual"/>
        <s v="Business"/>
        <s v="Wholesale"/>
      </sharedItems>
    </cacheField>
    <cacheField name="Payment_Method" numFmtId="0">
      <sharedItems/>
    </cacheField>
    <cacheField name="Region" numFmtId="0">
      <sharedItems/>
    </cacheField>
    <cacheField name="Sales_Channel" numFmtId="0">
      <sharedItems/>
    </cacheField>
    <cacheField name="Order_Status" numFmtId="0">
      <sharedItems/>
    </cacheField>
    <cacheField name="Sale_Amount" numFmtId="2">
      <sharedItems containsSemiMixedTypes="0" containsString="0" containsNumber="1" minValue="0" maxValue="870.45563690178756"/>
    </cacheField>
    <cacheField name="Quantity_Sold" numFmtId="1">
      <sharedItems containsSemiMixedTypes="0" containsString="0" containsNumber="1" minValue="11.624575694019169" maxValue="104.4033833317924"/>
    </cacheField>
    <cacheField name="Discount_Rate" numFmtId="2">
      <sharedItems containsSemiMixedTypes="0" containsString="0" containsNumber="1" minValue="0" maxValue="0.29263657453273612"/>
    </cacheField>
    <cacheField name="Profit_Margin" numFmtId="2">
      <sharedItems containsSemiMixedTypes="0" containsString="0" containsNumber="1" minValue="0" maxValue="0.41898029332176723"/>
    </cacheField>
    <cacheField name="Delivery_Days" numFmtId="2">
      <sharedItems containsSemiMixedTypes="0" containsString="0" containsNumber="1" minValue="1" maxValue="11.157761616910481"/>
    </cacheField>
    <cacheField name="City" numFmtId="2">
      <sharedItems/>
    </cacheField>
  </cacheFields>
  <extLst>
    <ext xmlns:x14="http://schemas.microsoft.com/office/spreadsheetml/2009/9/main" uri="{725AE2AE-9491-48be-B2B4-4EB974FC3084}">
      <x14:pivotCacheDefinition pivotCacheId="17545197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s v="Individual"/>
    <s v="Credit Card"/>
    <x v="0"/>
    <x v="0"/>
    <s v="Cancelled"/>
    <n v="599.34283060224652"/>
    <n v="21.692585158991719"/>
    <x v="0"/>
    <x v="0"/>
    <n v="1.811144682411266"/>
    <s v="San Jose"/>
  </r>
  <r>
    <x v="1"/>
    <s v="Business"/>
    <s v="Bank Transfer"/>
    <x v="1"/>
    <x v="0"/>
    <s v="Completed"/>
    <n v="472.34713976576307"/>
    <n v="41.58709354469282"/>
    <x v="1"/>
    <x v="1"/>
    <n v="3.8012499540924538"/>
    <s v="Los Angeles"/>
  </r>
  <r>
    <x v="2"/>
    <s v="Wholesale"/>
    <s v="Bank Transfer"/>
    <x v="2"/>
    <x v="0"/>
    <s v="Cancelled"/>
    <n v="629.53770762013846"/>
    <n v="43.145709669464608"/>
    <x v="2"/>
    <x v="2"/>
    <n v="5.0104873994363661"/>
    <s v="San Diego"/>
  </r>
  <r>
    <x v="3"/>
    <s v="Wholesale"/>
    <s v="Credit Card"/>
    <x v="1"/>
    <x v="1"/>
    <s v="Returned"/>
    <n v="804.60597128160509"/>
    <n v="33.95445461556762"/>
    <x v="3"/>
    <x v="3"/>
    <n v="5.0939611875294837"/>
    <s v="Philadelphia"/>
  </r>
  <r>
    <x v="0"/>
    <s v="Business"/>
    <s v="Cash"/>
    <x v="0"/>
    <x v="2"/>
    <s v="Pending"/>
    <n v="453.16932505533282"/>
    <n v="46.774285766679817"/>
    <x v="4"/>
    <x v="4"/>
    <n v="4.0998690570415128"/>
    <s v="Phoenix"/>
  </r>
  <r>
    <x v="0"/>
    <s v="Individual"/>
    <s v="Bank Transfer"/>
    <x v="0"/>
    <x v="3"/>
    <s v="Cancelled"/>
    <n v="453.17260861016388"/>
    <n v="58.081017136290768"/>
    <x v="5"/>
    <x v="5"/>
    <n v="6.2456998646949966"/>
    <s v="Dallas"/>
  </r>
  <r>
    <x v="0"/>
    <s v="Wholesale"/>
    <s v="Cash"/>
    <x v="3"/>
    <x v="0"/>
    <s v="Cancelled"/>
    <n v="815.84256310147828"/>
    <n v="87.723718024210598"/>
    <x v="6"/>
    <x v="6"/>
    <n v="2.8647591412348108"/>
    <s v="New York"/>
  </r>
  <r>
    <x v="0"/>
    <s v="Individual"/>
    <s v="PayPal"/>
    <x v="2"/>
    <x v="1"/>
    <s v="Returned"/>
    <n v="653.48694583058182"/>
    <n v="53.491556256636777"/>
    <x v="7"/>
    <x v="7"/>
    <n v="4.7152410299574132"/>
    <s v="Phoenix"/>
  </r>
  <r>
    <x v="0"/>
    <s v="Individual"/>
    <s v="Bank Transfer"/>
    <x v="0"/>
    <x v="1"/>
    <s v="Cancelled"/>
    <n v="406.10512281300959"/>
    <n v="55.151007814455284"/>
    <x v="8"/>
    <x v="8"/>
    <n v="5.2405912634237977"/>
    <s v="Philadelphia"/>
  </r>
  <r>
    <x v="1"/>
    <s v="Wholesale"/>
    <s v="Cash"/>
    <x v="3"/>
    <x v="1"/>
    <s v="Cancelled"/>
    <n v="608.51200871719288"/>
    <n v="48.511081684676647"/>
    <x v="9"/>
    <x v="9"/>
    <n v="6.0288776681174978"/>
    <s v="Phoenix"/>
  </r>
  <r>
    <x v="3"/>
    <s v="Individual"/>
    <s v="Cash"/>
    <x v="2"/>
    <x v="3"/>
    <s v="Returned"/>
    <n v="407.31646143750748"/>
    <n v="11.624575694019169"/>
    <x v="10"/>
    <x v="10"/>
    <n v="6.4232297561777791"/>
    <s v="Philadelphia"/>
  </r>
  <r>
    <x v="2"/>
    <s v="Wholesale"/>
    <s v="PayPal"/>
    <x v="0"/>
    <x v="0"/>
    <s v="Completed"/>
    <n v="406.85404928594858"/>
    <n v="49.469722491015659"/>
    <x v="11"/>
    <x v="11"/>
    <n v="2.750715816324262"/>
    <s v="Philadelphia"/>
  </r>
  <r>
    <x v="2"/>
    <s v="Individual"/>
    <s v="Cash"/>
    <x v="0"/>
    <x v="2"/>
    <s v="Returned"/>
    <n v="548.39245431320683"/>
    <n v="51.204604198820533"/>
    <x v="12"/>
    <x v="12"/>
    <n v="1.931771658528755"/>
    <s v="San Antonio"/>
  </r>
  <r>
    <x v="2"/>
    <s v="Wholesale"/>
    <s v="Cash"/>
    <x v="2"/>
    <x v="2"/>
    <s v="Completed"/>
    <n v="117.3439510684404"/>
    <n v="99.264842249705723"/>
    <x v="13"/>
    <x v="13"/>
    <n v="7.5553536437970177"/>
    <s v="Houston"/>
  </r>
  <r>
    <x v="2"/>
    <s v="Business"/>
    <s v="PayPal"/>
    <x v="2"/>
    <x v="1"/>
    <s v="Pending"/>
    <n v="155.01643349739351"/>
    <n v="46.152780704377548"/>
    <x v="14"/>
    <x v="14"/>
    <n v="5.6646280239591844"/>
    <s v="San Diego"/>
  </r>
  <r>
    <x v="1"/>
    <s v="Wholesale"/>
    <s v="Bank Transfer"/>
    <x v="2"/>
    <x v="3"/>
    <s v="Completed"/>
    <n v="387.54249415180539"/>
    <n v="56.030946846672251"/>
    <x v="15"/>
    <x v="15"/>
    <n v="3.5030269268868932"/>
    <s v="San Antonio"/>
  </r>
  <r>
    <x v="4"/>
    <s v="Wholesale"/>
    <s v="Cash"/>
    <x v="0"/>
    <x v="3"/>
    <s v="Completed"/>
    <n v="297.43377593311533"/>
    <n v="49.305764605895128"/>
    <x v="16"/>
    <x v="16"/>
    <n v="8.1023039510450463"/>
    <s v="Dallas"/>
  </r>
  <r>
    <x v="3"/>
    <s v="Wholesale"/>
    <s v="Cash"/>
    <x v="0"/>
    <x v="3"/>
    <s v="Pending"/>
    <n v="562.84946651905477"/>
    <n v="26.626439247609358"/>
    <x v="17"/>
    <x v="17"/>
    <n v="5.231349268585717"/>
    <s v="San Antonio"/>
  </r>
  <r>
    <x v="0"/>
    <s v="Wholesale"/>
    <s v="Cash"/>
    <x v="3"/>
    <x v="2"/>
    <s v="Completed"/>
    <n v="318.39518489575778"/>
    <n v="72.856456290300414"/>
    <x v="18"/>
    <x v="18"/>
    <n v="7.3585943681276529"/>
    <s v="Chicago"/>
  </r>
  <r>
    <x v="4"/>
    <s v="Individual"/>
    <s v="Credit Card"/>
    <x v="1"/>
    <x v="1"/>
    <s v="Returned"/>
    <n v="217.5392597329417"/>
    <n v="65.038660653735491"/>
    <x v="19"/>
    <x v="19"/>
    <n v="5.1350369628202177"/>
    <s v="Chicago"/>
  </r>
  <r>
    <x v="2"/>
    <s v="Business"/>
    <s v="PayPal"/>
    <x v="2"/>
    <x v="0"/>
    <s v="Completed"/>
    <n v="793.12975378431088"/>
    <n v="65.820638940860931"/>
    <x v="20"/>
    <x v="20"/>
    <n v="9.1214958497639742"/>
    <s v="San Diego"/>
  </r>
  <r>
    <x v="4"/>
    <s v="Wholesale"/>
    <s v="Credit Card"/>
    <x v="0"/>
    <x v="2"/>
    <s v="Pending"/>
    <n v="454.84473990269288"/>
    <n v="31.81225090410522"/>
    <x v="21"/>
    <x v="21"/>
    <n v="8.5106816848864089"/>
    <s v="Phoenix"/>
  </r>
  <r>
    <x v="3"/>
    <s v="Individual"/>
    <s v="PayPal"/>
    <x v="0"/>
    <x v="1"/>
    <s v="Returned"/>
    <n v="513.50564093758476"/>
    <n v="78.05588621872198"/>
    <x v="22"/>
    <x v="22"/>
    <n v="4.5020717030418531"/>
    <s v="Houston"/>
  </r>
  <r>
    <x v="0"/>
    <s v="Business"/>
    <s v="Bank Transfer"/>
    <x v="2"/>
    <x v="1"/>
    <s v="Pending"/>
    <n v="215.05036275730859"/>
    <n v="21.96297874415438"/>
    <x v="23"/>
    <x v="23"/>
    <n v="6.9431419019087111"/>
    <s v="San Diego"/>
  </r>
  <r>
    <x v="0"/>
    <s v="Business"/>
    <s v="Bank Transfer"/>
    <x v="1"/>
    <x v="0"/>
    <s v="Pending"/>
    <n v="391.12345509496339"/>
    <n v="61.73714187600541"/>
    <x v="24"/>
    <x v="24"/>
    <n v="6.2907518991702949"/>
    <s v="Philadelphia"/>
  </r>
  <r>
    <x v="3"/>
    <s v="Business"/>
    <s v="Cash"/>
    <x v="2"/>
    <x v="0"/>
    <s v="Cancelled"/>
    <n v="522.18451794197324"/>
    <n v="93.809112516199576"/>
    <x v="25"/>
    <x v="25"/>
    <n v="7.7372631150646978"/>
    <s v="Los Angeles"/>
  </r>
  <r>
    <x v="3"/>
    <s v="Business"/>
    <s v="PayPal"/>
    <x v="1"/>
    <x v="0"/>
    <s v="Cancelled"/>
    <n v="269.80128451553952"/>
    <n v="30.189273497386228"/>
    <x v="26"/>
    <x v="26"/>
    <n v="3.070153078839791"/>
    <s v="Houston"/>
  </r>
  <r>
    <x v="2"/>
    <s v="Wholesale"/>
    <s v="Bank Transfer"/>
    <x v="0"/>
    <x v="3"/>
    <s v="Pending"/>
    <n v="575.13960366913443"/>
    <n v="38.674045407944561"/>
    <x v="27"/>
    <x v="27"/>
    <n v="6.3721029199968786"/>
    <s v="Houston"/>
  </r>
  <r>
    <x v="0"/>
    <s v="Wholesale"/>
    <s v="PayPal"/>
    <x v="1"/>
    <x v="0"/>
    <s v="Pending"/>
    <n v="379.87226201623901"/>
    <n v="51.993027301752832"/>
    <x v="28"/>
    <x v="28"/>
    <n v="7.1168489736991756"/>
    <s v="Philadelphia"/>
  </r>
  <r>
    <x v="4"/>
    <s v="Individual"/>
    <s v="Bank Transfer"/>
    <x v="3"/>
    <x v="1"/>
    <s v="Pending"/>
    <n v="441.661250041345"/>
    <n v="39.930486917676014"/>
    <x v="29"/>
    <x v="29"/>
    <n v="1.482521027153771"/>
    <s v="Philadelphia"/>
  </r>
  <r>
    <x v="1"/>
    <s v="Individual"/>
    <s v="Credit Card"/>
    <x v="0"/>
    <x v="0"/>
    <s v="Cancelled"/>
    <n v="379.65867755412057"/>
    <n v="18.986731378677352"/>
    <x v="30"/>
    <x v="30"/>
    <n v="2.6334829746684498"/>
    <s v="New York"/>
  </r>
  <r>
    <x v="1"/>
    <s v="Individual"/>
    <s v="Bank Transfer"/>
    <x v="3"/>
    <x v="1"/>
    <s v="Cancelled"/>
    <n v="870.45563690178756"/>
    <n v="51.371259496120537"/>
    <x v="31"/>
    <x v="31"/>
    <n v="1"/>
    <s v="San Diego"/>
  </r>
  <r>
    <x v="3"/>
    <s v="Business"/>
    <s v="Credit Card"/>
    <x v="2"/>
    <x v="2"/>
    <s v="Completed"/>
    <n v="497.30055505241319"/>
    <n v="28.753925725477899"/>
    <x v="32"/>
    <x v="32"/>
    <n v="4.4611863311108841"/>
    <s v="Philadelphia"/>
  </r>
  <r>
    <x v="2"/>
    <s v="Business"/>
    <s v="Bank Transfer"/>
    <x v="2"/>
    <x v="3"/>
    <s v="Completed"/>
    <n v="288.45781420882003"/>
    <n v="59.471848612703631"/>
    <x v="33"/>
    <x v="33"/>
    <n v="6.4350845115919242"/>
    <s v="Chicago"/>
  </r>
  <r>
    <x v="1"/>
    <s v="Wholesale"/>
    <s v="Cash"/>
    <x v="2"/>
    <x v="2"/>
    <s v="Pending"/>
    <n v="664.50898242063784"/>
    <n v="31.611515315323938"/>
    <x v="34"/>
    <x v="34"/>
    <n v="8.0047141041920558"/>
    <s v="Dallas"/>
  </r>
  <r>
    <x v="0"/>
    <s v="Business"/>
    <s v="Credit Card"/>
    <x v="1"/>
    <x v="2"/>
    <s v="Returned"/>
    <n v="255.83127000579549"/>
    <n v="80.99868810035079"/>
    <x v="35"/>
    <x v="35"/>
    <n v="5.1481895608395503"/>
    <s v="Los Angeles"/>
  </r>
  <r>
    <x v="3"/>
    <s v="Business"/>
    <s v="Bank Transfer"/>
    <x v="0"/>
    <x v="1"/>
    <s v="Returned"/>
    <n v="541.77271900095104"/>
    <n v="34.334934153275263"/>
    <x v="36"/>
    <x v="36"/>
    <n v="8.2572310911425841"/>
    <s v="San Diego"/>
  </r>
  <r>
    <x v="4"/>
    <s v="Business"/>
    <s v="Cash"/>
    <x v="2"/>
    <x v="2"/>
    <s v="Cancelled"/>
    <n v="108.06597522404491"/>
    <n v="43.558769675886488"/>
    <x v="37"/>
    <x v="37"/>
    <n v="2.2397970835702168"/>
    <s v="San Jose"/>
  </r>
  <r>
    <x v="3"/>
    <s v="Individual"/>
    <s v="Credit Card"/>
    <x v="2"/>
    <x v="1"/>
    <s v="Cancelled"/>
    <n v="234.36279022031391"/>
    <n v="66.27034434739339"/>
    <x v="38"/>
    <x v="38"/>
    <n v="1.5932351212896909"/>
    <s v="Chicago"/>
  </r>
  <r>
    <x v="4"/>
    <s v="Individual"/>
    <s v="Cash"/>
    <x v="0"/>
    <x v="0"/>
    <s v="Cancelled"/>
    <n v="539.37224717382469"/>
    <n v="25.3827136713209"/>
    <x v="39"/>
    <x v="39"/>
    <n v="4.8889046022067628"/>
    <s v="Phoenix"/>
  </r>
  <r>
    <x v="3"/>
    <s v="Wholesale"/>
    <s v="PayPal"/>
    <x v="2"/>
    <x v="0"/>
    <s v="Pending"/>
    <n v="647.69331599908207"/>
    <n v="54.549198692082591"/>
    <x v="40"/>
    <x v="40"/>
    <n v="5.7681308978786143"/>
    <s v="Philadelphia"/>
  </r>
  <r>
    <x v="3"/>
    <s v="Business"/>
    <s v="PayPal"/>
    <x v="3"/>
    <x v="1"/>
    <s v="Returned"/>
    <n v="534.27365623799415"/>
    <n v="76.142855085648563"/>
    <x v="41"/>
    <x v="41"/>
    <n v="4.9346105038118138"/>
    <s v="San Jose"/>
  </r>
  <r>
    <x v="3"/>
    <s v="Business"/>
    <s v="Credit Card"/>
    <x v="0"/>
    <x v="0"/>
    <s v="Completed"/>
    <n v="476.8703435223519"/>
    <n v="17.850335308775449"/>
    <x v="42"/>
    <x v="42"/>
    <n v="1"/>
    <s v="Philadelphia"/>
  </r>
  <r>
    <x v="4"/>
    <s v="Wholesale"/>
    <s v="Bank Transfer"/>
    <x v="0"/>
    <x v="3"/>
    <s v="Pending"/>
    <n v="439.77926088214218"/>
    <n v="53.692677170646093"/>
    <x v="43"/>
    <x v="43"/>
    <n v="4.8217599209744231"/>
    <s v="Houston"/>
  </r>
  <r>
    <x v="4"/>
    <s v="Business"/>
    <s v="Credit Card"/>
    <x v="0"/>
    <x v="2"/>
    <s v="Completed"/>
    <n v="204.29560192651451"/>
    <n v="55.197655884968469"/>
    <x v="44"/>
    <x v="44"/>
    <n v="2.391060998990294"/>
    <s v="Chicago"/>
  </r>
  <r>
    <x v="3"/>
    <s v="Business"/>
    <s v="Cash"/>
    <x v="3"/>
    <x v="3"/>
    <s v="Completed"/>
    <n v="356.03115832105829"/>
    <n v="65.636457435546205"/>
    <x v="45"/>
    <x v="45"/>
    <n v="6.3393450976600771"/>
    <s v="Houston"/>
  </r>
  <r>
    <x v="1"/>
    <s v="Individual"/>
    <s v="Bank Transfer"/>
    <x v="0"/>
    <x v="2"/>
    <s v="Pending"/>
    <n v="407.87224580804252"/>
    <n v="25.260985782438361"/>
    <x v="46"/>
    <x v="46"/>
    <n v="5.7331964921936969"/>
    <s v="New York"/>
  </r>
  <r>
    <x v="2"/>
    <s v="Wholesale"/>
    <s v="PayPal"/>
    <x v="3"/>
    <x v="0"/>
    <s v="Completed"/>
    <n v="711.42444524378311"/>
    <n v="23.590867738314468"/>
    <x v="47"/>
    <x v="47"/>
    <n v="3.1202404273452902"/>
    <s v="Houston"/>
  </r>
  <r>
    <x v="2"/>
    <s v="Wholesale"/>
    <s v="Bank Transfer"/>
    <x v="0"/>
    <x v="3"/>
    <s v="Returned"/>
    <n v="568.72365791369225"/>
    <n v="60.438831312337953"/>
    <x v="48"/>
    <x v="48"/>
    <n v="3.9722661653266131"/>
    <s v="New York"/>
  </r>
  <r>
    <x v="2"/>
    <s v="Wholesale"/>
    <s v="PayPal"/>
    <x v="1"/>
    <x v="0"/>
    <s v="Completed"/>
    <n v="147.39196892745321"/>
    <n v="55.939693464663719"/>
    <x v="49"/>
    <x v="49"/>
    <n v="2.8815729562220969"/>
    <s v="New York"/>
  </r>
  <r>
    <x v="4"/>
    <s v="Wholesale"/>
    <s v="Bank Transfer"/>
    <x v="2"/>
    <x v="2"/>
    <s v="Returned"/>
    <n v="564.81679387895906"/>
    <n v="55.009857006917528"/>
    <x v="50"/>
    <x v="50"/>
    <n v="4.8746418054536562"/>
    <s v="San Jose"/>
  </r>
  <r>
    <x v="4"/>
    <s v="Individual"/>
    <s v="Bank Transfer"/>
    <x v="1"/>
    <x v="1"/>
    <s v="Returned"/>
    <n v="422.98354391673672"/>
    <n v="56.928964189939506"/>
    <x v="51"/>
    <x v="51"/>
    <n v="6.9102846410024767"/>
    <s v="Philadelphia"/>
  </r>
  <r>
    <x v="1"/>
    <s v="Individual"/>
    <s v="Bank Transfer"/>
    <x v="2"/>
    <x v="1"/>
    <s v="Returned"/>
    <n v="364.61559993880832"/>
    <n v="36.399505568430193"/>
    <x v="52"/>
    <x v="52"/>
    <n v="3.028547907328913"/>
    <s v="Phoenix"/>
  </r>
  <r>
    <x v="2"/>
    <s v="Business"/>
    <s v="Cash"/>
    <x v="3"/>
    <x v="3"/>
    <s v="Cancelled"/>
    <n v="622.33525776817362"/>
    <n v="54.645073943220069"/>
    <x v="53"/>
    <x v="53"/>
    <n v="6.0080930310356884"/>
    <s v="Houston"/>
  </r>
  <r>
    <x v="2"/>
    <s v="Business"/>
    <s v="Cash"/>
    <x v="1"/>
    <x v="0"/>
    <s v="Completed"/>
    <n v="706.19990449919021"/>
    <n v="55.861449465973621"/>
    <x v="54"/>
    <x v="54"/>
    <n v="3.939484763255118"/>
    <s v="Chicago"/>
  </r>
  <r>
    <x v="3"/>
    <s v="Business"/>
    <s v="Credit Card"/>
    <x v="0"/>
    <x v="0"/>
    <s v="Pending"/>
    <n v="686.25602382323973"/>
    <n v="35.712971639472642"/>
    <x v="55"/>
    <x v="55"/>
    <n v="3.4142543354753121"/>
    <s v="New York"/>
  </r>
  <r>
    <x v="4"/>
    <s v="Business"/>
    <s v="Credit Card"/>
    <x v="2"/>
    <x v="3"/>
    <s v="Pending"/>
    <n v="332.15649535547232"/>
    <n v="87.315490222895136"/>
    <x v="56"/>
    <x v="56"/>
    <n v="4.7859392800908847"/>
    <s v="Philadelphia"/>
  </r>
  <r>
    <x v="2"/>
    <s v="Individual"/>
    <s v="PayPal"/>
    <x v="2"/>
    <x v="1"/>
    <s v="Completed"/>
    <n v="438.15752482975711"/>
    <n v="59.476658418235751"/>
    <x v="57"/>
    <x v="57"/>
    <n v="2.9295153551612518"/>
    <s v="Los Angeles"/>
  </r>
  <r>
    <x v="1"/>
    <s v="Wholesale"/>
    <s v="Cash"/>
    <x v="1"/>
    <x v="2"/>
    <s v="Cancelled"/>
    <n v="566.25268628071285"/>
    <n v="26.173930055947029"/>
    <x v="58"/>
    <x v="58"/>
    <n v="3.8927013893056359"/>
    <s v="San Diego"/>
  </r>
  <r>
    <x v="1"/>
    <s v="Individual"/>
    <s v="PayPal"/>
    <x v="3"/>
    <x v="3"/>
    <s v="Cancelled"/>
    <n v="695.10902542447184"/>
    <n v="63.131072172676603"/>
    <x v="59"/>
    <x v="59"/>
    <n v="2.6042442148223031"/>
    <s v="San Jose"/>
  </r>
  <r>
    <x v="2"/>
    <s v="Business"/>
    <s v="Credit Card"/>
    <x v="1"/>
    <x v="2"/>
    <s v="Returned"/>
    <n v="404.16515243094199"/>
    <n v="30.506366595453571"/>
    <x v="60"/>
    <x v="60"/>
    <n v="8.929450265832779"/>
    <s v="Phoenix"/>
  </r>
  <r>
    <x v="4"/>
    <s v="Individual"/>
    <s v="PayPal"/>
    <x v="3"/>
    <x v="1"/>
    <s v="Completed"/>
    <n v="462.86820466723663"/>
    <n v="65.741692074849041"/>
    <x v="61"/>
    <x v="61"/>
    <n v="5.0705271039434576"/>
    <s v="San Antonio"/>
  </r>
  <r>
    <x v="1"/>
    <s v="Wholesale"/>
    <s v="Credit Card"/>
    <x v="3"/>
    <x v="0"/>
    <s v="Completed"/>
    <n v="278.73300519879427"/>
    <n v="73.171911580148077"/>
    <x v="36"/>
    <x v="62"/>
    <n v="3.600548984014829"/>
    <s v="San Jose"/>
  </r>
  <r>
    <x v="3"/>
    <s v="Wholesale"/>
    <s v="Cash"/>
    <x v="2"/>
    <x v="1"/>
    <s v="Pending"/>
    <n v="260.75867518386588"/>
    <n v="33.586353632965789"/>
    <x v="62"/>
    <x v="63"/>
    <n v="5.4279598214684439"/>
    <s v="Los Angeles"/>
  </r>
  <r>
    <x v="1"/>
    <s v="Individual"/>
    <s v="Bank Transfer"/>
    <x v="1"/>
    <x v="3"/>
    <s v="Completed"/>
    <n v="662.50516447883956"/>
    <n v="69.267522584886436"/>
    <x v="63"/>
    <x v="64"/>
    <n v="4.7753439006183402"/>
    <s v="San Diego"/>
  </r>
  <r>
    <x v="0"/>
    <s v="Individual"/>
    <s v="Cash"/>
    <x v="1"/>
    <x v="0"/>
    <s v="Cancelled"/>
    <n v="771.24800571416461"/>
    <n v="58.255618538729962"/>
    <x v="64"/>
    <x v="65"/>
    <n v="4.5580608009335544"/>
    <s v="Los Angeles"/>
  </r>
  <r>
    <x v="0"/>
    <s v="Individual"/>
    <s v="PayPal"/>
    <x v="3"/>
    <x v="3"/>
    <s v="Completed"/>
    <n v="485.59797568393321"/>
    <n v="66.441203199889799"/>
    <x v="65"/>
    <x v="66"/>
    <n v="6.22833340008685"/>
    <s v="Houston"/>
  </r>
  <r>
    <x v="4"/>
    <s v="Business"/>
    <s v="PayPal"/>
    <x v="1"/>
    <x v="3"/>
    <s v="Pending"/>
    <n v="700.7065795784049"/>
    <n v="87.93585965307895"/>
    <x v="66"/>
    <x v="67"/>
    <n v="6.5150154200946098"/>
    <s v="New York"/>
  </r>
  <r>
    <x v="2"/>
    <s v="Individual"/>
    <s v="Cash"/>
    <x v="0"/>
    <x v="1"/>
    <s v="Returned"/>
    <n v="572.32720500952678"/>
    <n v="45.092237679942592"/>
    <x v="67"/>
    <x v="68"/>
    <n v="3.9389977047789451"/>
    <s v="Phoenix"/>
  </r>
  <r>
    <x v="4"/>
    <s v="Individual"/>
    <s v="Cash"/>
    <x v="0"/>
    <x v="3"/>
    <s v="Pending"/>
    <n v="370.97604907897522"/>
    <n v="34.925276712850213"/>
    <x v="68"/>
    <x v="69"/>
    <n v="3.8483635187106402"/>
    <s v="Dallas"/>
  </r>
  <r>
    <x v="4"/>
    <s v="Individual"/>
    <s v="Credit Card"/>
    <x v="1"/>
    <x v="1"/>
    <s v="Pending"/>
    <n v="572.27912110168279"/>
    <n v="32.209711407489543"/>
    <x v="69"/>
    <x v="70"/>
    <n v="4.4498966056967122"/>
    <s v="New York"/>
  </r>
  <r>
    <x v="4"/>
    <s v="Wholesale"/>
    <s v="PayPal"/>
    <x v="1"/>
    <x v="0"/>
    <s v="Returned"/>
    <n v="807.60731329319378"/>
    <n v="33.683794300691233"/>
    <x v="70"/>
    <x v="71"/>
    <n v="1"/>
    <s v="Dallas"/>
  </r>
  <r>
    <x v="4"/>
    <s v="Wholesale"/>
    <s v="PayPal"/>
    <x v="3"/>
    <x v="1"/>
    <s v="Pending"/>
    <n v="492.83479217800971"/>
    <n v="48.457965811717919"/>
    <x v="71"/>
    <x v="72"/>
    <n v="1.969617875602895"/>
    <s v="San Diego"/>
  </r>
  <r>
    <x v="3"/>
    <s v="Business"/>
    <s v="Cash"/>
    <x v="0"/>
    <x v="0"/>
    <s v="Pending"/>
    <n v="812.92873116280123"/>
    <n v="56.823039496332868"/>
    <x v="72"/>
    <x v="73"/>
    <n v="7.7337485348890489"/>
    <s v="Philadelphia"/>
  </r>
  <r>
    <x v="3"/>
    <s v="Business"/>
    <s v="Bank Transfer"/>
    <x v="0"/>
    <x v="1"/>
    <s v="Completed"/>
    <n v="0"/>
    <n v="55.533815986600381"/>
    <x v="73"/>
    <x v="74"/>
    <n v="8.2899354270025682"/>
    <s v="San Antonio"/>
  </r>
  <r>
    <x v="1"/>
    <s v="Wholesale"/>
    <s v="PayPal"/>
    <x v="2"/>
    <x v="2"/>
    <s v="Completed"/>
    <n v="664.38050087504473"/>
    <n v="66.543664980720479"/>
    <x v="74"/>
    <x v="75"/>
    <n v="4.5019279208872431"/>
    <s v="Chicago"/>
  </r>
  <r>
    <x v="0"/>
    <s v="Wholesale"/>
    <s v="Bank Transfer"/>
    <x v="3"/>
    <x v="2"/>
    <s v="Returned"/>
    <n v="517.40941364763421"/>
    <n v="50.260037837558137"/>
    <x v="75"/>
    <x v="76"/>
    <n v="6.1531139261115326"/>
    <s v="New York"/>
  </r>
  <r>
    <x v="4"/>
    <s v="Wholesale"/>
    <s v="Cash"/>
    <x v="2"/>
    <x v="3"/>
    <s v="Completed"/>
    <n v="440.19852990682648"/>
    <n v="79.070681543146335"/>
    <x v="76"/>
    <x v="77"/>
    <n v="5.622500309087072"/>
    <s v="Phoenix"/>
  </r>
  <r>
    <x v="1"/>
    <s v="Individual"/>
    <s v="Cash"/>
    <x v="0"/>
    <x v="1"/>
    <s v="Completed"/>
    <n v="518.35215530710047"/>
    <n v="44.706863335240882"/>
    <x v="77"/>
    <x v="78"/>
    <n v="11.157761616910481"/>
    <s v="Los Angeles"/>
  </r>
  <r>
    <x v="0"/>
    <s v="Individual"/>
    <s v="Credit Card"/>
    <x v="3"/>
    <x v="1"/>
    <s v="Pending"/>
    <n v="102.4862170798214"/>
    <n v="104.4033833317924"/>
    <x v="78"/>
    <x v="79"/>
    <n v="7.2391498228691544"/>
    <s v="Phoenix"/>
  </r>
  <r>
    <x v="2"/>
    <s v="Wholesale"/>
    <s v="PayPal"/>
    <x v="1"/>
    <x v="0"/>
    <s v="Cancelled"/>
    <n v="456.06562243249761"/>
    <n v="62.513346955300122"/>
    <x v="79"/>
    <x v="80"/>
    <n v="4.7441648170384667"/>
    <s v="San Diego"/>
  </r>
  <r>
    <x v="3"/>
    <s v="Individual"/>
    <s v="Bank Transfer"/>
    <x v="3"/>
    <x v="3"/>
    <s v="Completed"/>
    <n v="571.42251430234933"/>
    <n v="32.856848871674337"/>
    <x v="80"/>
    <x v="81"/>
    <n v="3.088919118799148"/>
    <s v="Dallas"/>
  </r>
  <r>
    <x v="0"/>
    <s v="Individual"/>
    <s v="Credit Card"/>
    <x v="1"/>
    <x v="1"/>
    <s v="Cancelled"/>
    <n v="795.57880894830328"/>
    <n v="28.582150038777751"/>
    <x v="81"/>
    <x v="82"/>
    <n v="1.787107359484855"/>
    <s v="Los Angeles"/>
  </r>
  <r>
    <x v="2"/>
    <s v="Business"/>
    <s v="PayPal"/>
    <x v="1"/>
    <x v="3"/>
    <s v="Completed"/>
    <n v="396.34595634527051"/>
    <n v="59.649448304863697"/>
    <x v="82"/>
    <x v="83"/>
    <n v="5.4069272717344461"/>
    <s v="Chicago"/>
  </r>
  <r>
    <x v="0"/>
    <s v="Wholesale"/>
    <s v="Credit Card"/>
    <x v="3"/>
    <x v="2"/>
    <s v="Completed"/>
    <n v="338.30127942136238"/>
    <n v="45.530744293482982"/>
    <x v="83"/>
    <x v="84"/>
    <n v="3.4872985094313931"/>
    <s v="Chicago"/>
  </r>
  <r>
    <x v="3"/>
    <s v="Wholesale"/>
    <s v="Cash"/>
    <x v="1"/>
    <x v="1"/>
    <s v="Returned"/>
    <n v="399.64859128309268"/>
    <n v="64.280009881841835"/>
    <x v="84"/>
    <x v="85"/>
    <n v="2.1554925808046521"/>
    <s v="New York"/>
  </r>
  <r>
    <x v="3"/>
    <s v="Individual"/>
    <s v="PayPal"/>
    <x v="2"/>
    <x v="1"/>
    <s v="Returned"/>
    <n v="683.08042354041481"/>
    <n v="59.464752491470897"/>
    <x v="85"/>
    <x v="86"/>
    <n v="3.7068542315149471"/>
    <s v="San Diego"/>
  </r>
  <r>
    <x v="1"/>
    <s v="Wholesale"/>
    <s v="Credit Card"/>
    <x v="0"/>
    <x v="3"/>
    <s v="Returned"/>
    <n v="565.75022193193695"/>
    <n v="48.543421746862542"/>
    <x v="86"/>
    <x v="87"/>
    <n v="2.8369039927712101"/>
    <s v="Philadelphia"/>
  </r>
  <r>
    <x v="4"/>
    <s v="Business"/>
    <s v="Credit Card"/>
    <x v="1"/>
    <x v="1"/>
    <s v="Cancelled"/>
    <n v="394.04795924659231"/>
    <n v="33.0641256386319"/>
    <x v="87"/>
    <x v="88"/>
    <n v="8.3742832701451295"/>
    <s v="San Diego"/>
  </r>
  <r>
    <x v="0"/>
    <s v="Business"/>
    <s v="Bank Transfer"/>
    <x v="2"/>
    <x v="3"/>
    <s v="Pending"/>
    <n v="602.65348662267127"/>
    <n v="19.703055506282709"/>
    <x v="88"/>
    <x v="89"/>
    <n v="6.763279513898901"/>
    <s v="Dallas"/>
  </r>
  <r>
    <x v="0"/>
    <s v="Business"/>
    <s v="Credit Card"/>
    <x v="1"/>
    <x v="1"/>
    <s v="Completed"/>
    <n v="519.41550986960806"/>
    <n v="41.069700958659581"/>
    <x v="89"/>
    <x v="90"/>
    <n v="4.9840547173667664"/>
    <s v="Phoenix"/>
  </r>
  <r>
    <x v="2"/>
    <s v="Wholesale"/>
    <s v="PayPal"/>
    <x v="0"/>
    <x v="0"/>
    <s v="Completed"/>
    <n v="693.72899810657782"/>
    <n v="67.127975886469443"/>
    <x v="90"/>
    <x v="91"/>
    <n v="7.9598882777800517"/>
    <s v="Chicago"/>
  </r>
  <r>
    <x v="3"/>
    <s v="Wholesale"/>
    <s v="PayPal"/>
    <x v="2"/>
    <x v="3"/>
    <s v="Completed"/>
    <n v="359.58938122452952"/>
    <n v="54.281874882604079"/>
    <x v="91"/>
    <x v="92"/>
    <n v="5.1547366152952367"/>
    <s v="Phoenix"/>
  </r>
  <r>
    <x v="0"/>
    <s v="Wholesale"/>
    <s v="Bank Transfer"/>
    <x v="0"/>
    <x v="1"/>
    <s v="Cancelled"/>
    <n v="434.46757068044627"/>
    <n v="25.085224425760241"/>
    <x v="92"/>
    <x v="93"/>
    <n v="3.277431597343472"/>
    <s v="Phoenix"/>
  </r>
  <r>
    <x v="3"/>
    <s v="Wholesale"/>
    <s v="PayPal"/>
    <x v="0"/>
    <x v="2"/>
    <s v="Returned"/>
    <n v="421.57836937356848"/>
    <n v="53.46361851702364"/>
    <x v="93"/>
    <x v="94"/>
    <n v="8.046248154539315"/>
    <s v="Phoenix"/>
  </r>
  <r>
    <x v="0"/>
    <s v="Wholesale"/>
    <s v="Cash"/>
    <x v="2"/>
    <x v="1"/>
    <s v="Pending"/>
    <n v="207.29701037357631"/>
    <n v="57.706347594576727"/>
    <x v="94"/>
    <x v="95"/>
    <n v="6.0778200873693171"/>
    <s v="Chicago"/>
  </r>
  <r>
    <x v="1"/>
    <s v="Business"/>
    <s v="PayPal"/>
    <x v="2"/>
    <x v="2"/>
    <s v="Cancelled"/>
    <n v="559.22405541291516"/>
    <n v="32.322851275977342"/>
    <x v="95"/>
    <x v="96"/>
    <n v="2.9255076913470872"/>
    <s v="San Jose"/>
  </r>
  <r>
    <x v="4"/>
    <s v="Individual"/>
    <s v="PayPal"/>
    <x v="2"/>
    <x v="2"/>
    <s v="Returned"/>
    <n v="552.21105443597787"/>
    <n v="53.074502118910559"/>
    <x v="96"/>
    <x v="97"/>
    <n v="4.6193226438327839"/>
    <s v="Houston"/>
  </r>
  <r>
    <x v="0"/>
    <s v="Business"/>
    <s v="Credit Card"/>
    <x v="3"/>
    <x v="0"/>
    <s v="Cancelled"/>
    <n v="501.02269132849221"/>
    <n v="51.164174368920001"/>
    <x v="97"/>
    <x v="98"/>
    <n v="3.2487634932304861"/>
    <s v="Dallas"/>
  </r>
  <r>
    <x v="3"/>
    <s v="Wholesale"/>
    <s v="Credit Card"/>
    <x v="2"/>
    <x v="3"/>
    <s v="Pending"/>
    <n v="453.08257332497061"/>
    <n v="27.140594043387541"/>
    <x v="98"/>
    <x v="99"/>
    <n v="2.2344005380713279"/>
    <s v="San Jose"/>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s v="Credit Card"/>
    <s v="South"/>
    <s v="Online"/>
    <s v="Cancelled"/>
    <n v="599.34283060224652"/>
    <n v="21.692585158991719"/>
    <n v="0.1178893680174142"/>
    <n v="0.1171004989077928"/>
    <n v="1.811144682411266"/>
    <s v="San Jose"/>
  </r>
  <r>
    <x v="1"/>
    <x v="1"/>
    <s v="Bank Transfer"/>
    <s v="East"/>
    <s v="Online"/>
    <s v="Completed"/>
    <n v="472.34713976576307"/>
    <n v="41.58709354469282"/>
    <n v="0.12803922631841169"/>
    <n v="0.14398189598030309"/>
    <n v="3.8012499540924538"/>
    <s v="Los Angeles"/>
  </r>
  <r>
    <x v="2"/>
    <x v="2"/>
    <s v="Bank Transfer"/>
    <s v="North"/>
    <s v="Online"/>
    <s v="Cancelled"/>
    <n v="629.53770762013846"/>
    <n v="43.145709669464608"/>
    <n v="0.15415256215876391"/>
    <n v="0.27472936051232622"/>
    <n v="5.0104873994363661"/>
    <s v="San Diego"/>
  </r>
  <r>
    <x v="3"/>
    <x v="2"/>
    <s v="Credit Card"/>
    <s v="East"/>
    <s v="Catalog"/>
    <s v="Returned"/>
    <n v="804.60597128160509"/>
    <n v="33.95445461556762"/>
    <n v="0.15269010260174509"/>
    <n v="0.26103702654334648"/>
    <n v="5.0939611875294837"/>
    <s v="Philadelphia"/>
  </r>
  <r>
    <x v="0"/>
    <x v="1"/>
    <s v="Cash"/>
    <s v="South"/>
    <s v="Phone"/>
    <s v="Pending"/>
    <n v="453.16932505533282"/>
    <n v="46.774285766679817"/>
    <n v="3.1116531602145451E-2"/>
    <n v="0.19790984060358521"/>
    <n v="4.0998690570415128"/>
    <s v="Phoenix"/>
  </r>
  <r>
    <x v="0"/>
    <x v="0"/>
    <s v="Bank Transfer"/>
    <s v="South"/>
    <s v="In-store"/>
    <s v="Cancelled"/>
    <n v="453.17260861016388"/>
    <n v="58.081017136290768"/>
    <n v="5.3108748004243873E-2"/>
    <n v="0.21173273833087819"/>
    <n v="6.2456998646949966"/>
    <s v="Dallas"/>
  </r>
  <r>
    <x v="0"/>
    <x v="2"/>
    <s v="Cash"/>
    <s v="West"/>
    <s v="Online"/>
    <s v="Cancelled"/>
    <n v="815.84256310147828"/>
    <n v="87.723718024210598"/>
    <n v="0.12575176336043301"/>
    <n v="0.32776648957884252"/>
    <n v="2.8647591412348108"/>
    <s v="New York"/>
  </r>
  <r>
    <x v="0"/>
    <x v="0"/>
    <s v="PayPal"/>
    <s v="North"/>
    <s v="Catalog"/>
    <s v="Returned"/>
    <n v="653.48694583058182"/>
    <n v="53.491556256636777"/>
    <n v="0.12568929754561051"/>
    <n v="0.140842861116417"/>
    <n v="4.7152410299574132"/>
    <s v="Phoenix"/>
  </r>
  <r>
    <x v="0"/>
    <x v="0"/>
    <s v="Bank Transfer"/>
    <s v="South"/>
    <s v="Catalog"/>
    <s v="Cancelled"/>
    <n v="406.10512281300959"/>
    <n v="55.151007814455284"/>
    <n v="0.12575238431530239"/>
    <n v="0.25470973811700381"/>
    <n v="5.2405912634237977"/>
    <s v="Philadelphia"/>
  </r>
  <r>
    <x v="1"/>
    <x v="2"/>
    <s v="Cash"/>
    <s v="West"/>
    <s v="Catalog"/>
    <s v="Cancelled"/>
    <n v="608.51200871719288"/>
    <n v="48.511081684676647"/>
    <n v="0.29263657453273612"/>
    <n v="0.17978073475661061"/>
    <n v="6.0288776681174978"/>
    <s v="Phoenix"/>
  </r>
  <r>
    <x v="3"/>
    <x v="0"/>
    <s v="Cash"/>
    <s v="North"/>
    <s v="In-store"/>
    <s v="Returned"/>
    <n v="407.31646143750748"/>
    <n v="11.624575694019169"/>
    <n v="0.12854452553465839"/>
    <n v="0.17823187967727799"/>
    <n v="6.4232297561777791"/>
    <s v="Philadelphia"/>
  </r>
  <r>
    <x v="2"/>
    <x v="2"/>
    <s v="PayPal"/>
    <s v="South"/>
    <s v="Online"/>
    <s v="Completed"/>
    <n v="406.85404928594858"/>
    <n v="49.469722491015659"/>
    <n v="0.15677828200902999"/>
    <n v="0.30987768519871911"/>
    <n v="2.750715816324262"/>
    <s v="Philadelphia"/>
  </r>
  <r>
    <x v="2"/>
    <x v="0"/>
    <s v="Cash"/>
    <s v="South"/>
    <s v="Phone"/>
    <s v="Returned"/>
    <n v="548.39245431320683"/>
    <n v="51.204604198820533"/>
    <n v="0.1477000881746601"/>
    <n v="0.28254163489880302"/>
    <n v="1.931771658528755"/>
    <s v="San Antonio"/>
  </r>
  <r>
    <x v="2"/>
    <x v="2"/>
    <s v="Cash"/>
    <s v="North"/>
    <s v="Phone"/>
    <s v="Completed"/>
    <n v="117.3439510684404"/>
    <n v="99.264842249705723"/>
    <n v="0.1325695625652899"/>
    <n v="0.28135096360006379"/>
    <n v="7.5553536437970177"/>
    <s v="Houston"/>
  </r>
  <r>
    <x v="2"/>
    <x v="1"/>
    <s v="PayPal"/>
    <s v="North"/>
    <s v="Catalog"/>
    <s v="Pending"/>
    <n v="155.01643349739351"/>
    <n v="46.152780704377548"/>
    <n v="8.4236537767982719E-2"/>
    <n v="0.33054788071543301"/>
    <n v="5.6646280239591844"/>
    <s v="San Diego"/>
  </r>
  <r>
    <x v="1"/>
    <x v="2"/>
    <s v="Bank Transfer"/>
    <s v="North"/>
    <s v="In-store"/>
    <s v="Completed"/>
    <n v="387.54249415180539"/>
    <n v="56.030946846672251"/>
    <n v="0.1379484610246634"/>
    <n v="0.20210038416327589"/>
    <n v="3.5030269268868932"/>
    <s v="San Antonio"/>
  </r>
  <r>
    <x v="4"/>
    <x v="2"/>
    <s v="Cash"/>
    <s v="South"/>
    <s v="In-store"/>
    <s v="Completed"/>
    <n v="297.43377593311533"/>
    <n v="49.305764605895128"/>
    <n v="6.135873927312141E-2"/>
    <n v="0.26819529712949641"/>
    <n v="8.1023039510450463"/>
    <s v="Dallas"/>
  </r>
  <r>
    <x v="3"/>
    <x v="2"/>
    <s v="Cash"/>
    <s v="South"/>
    <s v="In-store"/>
    <s v="Pending"/>
    <n v="562.84946651905477"/>
    <n v="26.626439247609358"/>
    <n v="8.8159069662999565E-2"/>
    <n v="0.1689733243406544"/>
    <n v="5.231349268585717"/>
    <s v="San Antonio"/>
  </r>
  <r>
    <x v="0"/>
    <x v="2"/>
    <s v="Cash"/>
    <s v="West"/>
    <s v="Phone"/>
    <s v="Completed"/>
    <n v="318.39518489575778"/>
    <n v="72.856456290300414"/>
    <n v="7.573182260854483E-2"/>
    <n v="0.23241663524884421"/>
    <n v="7.3585943681276529"/>
    <s v="Chicago"/>
  </r>
  <r>
    <x v="4"/>
    <x v="0"/>
    <s v="Credit Card"/>
    <s v="East"/>
    <s v="Catalog"/>
    <s v="Returned"/>
    <n v="217.5392597329417"/>
    <n v="65.038660653735491"/>
    <n v="0.10409370696931609"/>
    <n v="0.18698569456323161"/>
    <n v="5.1350369628202177"/>
    <s v="Chicago"/>
  </r>
  <r>
    <x v="2"/>
    <x v="1"/>
    <s v="PayPal"/>
    <s v="North"/>
    <s v="Online"/>
    <s v="Completed"/>
    <n v="793.12975378431088"/>
    <n v="65.820638940860931"/>
    <n v="0.21573292833367541"/>
    <n v="0.20969959649927181"/>
    <n v="9.1214958497639742"/>
    <s v="San Diego"/>
  </r>
  <r>
    <x v="4"/>
    <x v="2"/>
    <s v="Credit Card"/>
    <s v="South"/>
    <s v="Phone"/>
    <s v="Pending"/>
    <n v="454.84473990269288"/>
    <n v="31.81225090410522"/>
    <n v="6.6367403704125916E-3"/>
    <n v="0.25951570254369138"/>
    <n v="8.5106816848864089"/>
    <s v="Phoenix"/>
  </r>
  <r>
    <x v="3"/>
    <x v="0"/>
    <s v="PayPal"/>
    <s v="South"/>
    <s v="Catalog"/>
    <s v="Returned"/>
    <n v="513.50564093758476"/>
    <n v="78.05588621872198"/>
    <n v="0.13431300951872571"/>
    <n v="0.11817793167665271"/>
    <n v="4.5020717030418531"/>
    <s v="Houston"/>
  </r>
  <r>
    <x v="0"/>
    <x v="1"/>
    <s v="Bank Transfer"/>
    <s v="North"/>
    <s v="Catalog"/>
    <s v="Pending"/>
    <n v="215.05036275730859"/>
    <n v="21.96297874415438"/>
    <n v="1.936420644051742E-2"/>
    <n v="0.40923872756854612"/>
    <n v="6.9431419019087111"/>
    <s v="San Diego"/>
  </r>
  <r>
    <x v="0"/>
    <x v="1"/>
    <s v="Bank Transfer"/>
    <s v="East"/>
    <s v="Online"/>
    <s v="Pending"/>
    <n v="391.12345509496339"/>
    <n v="61.73714187600541"/>
    <n v="7.6403406710528338E-2"/>
    <n v="9.9398261850029812E-2"/>
    <n v="6.2907518991702949"/>
    <s v="Philadelphia"/>
  </r>
  <r>
    <x v="3"/>
    <x v="1"/>
    <s v="Cash"/>
    <s v="North"/>
    <s v="Online"/>
    <s v="Cancelled"/>
    <n v="522.18451794197324"/>
    <n v="93.809112516199576"/>
    <n v="0.15444752984836829"/>
    <n v="7.8581138721226795E-2"/>
    <n v="7.7372631150646978"/>
    <s v="Los Angeles"/>
  </r>
  <r>
    <x v="3"/>
    <x v="1"/>
    <s v="PayPal"/>
    <s v="East"/>
    <s v="Online"/>
    <s v="Cancelled"/>
    <n v="269.80128451553952"/>
    <n v="30.189273497386228"/>
    <n v="0.10321400095477309"/>
    <n v="0.31581108735000679"/>
    <n v="3.070153078839791"/>
    <s v="Houston"/>
  </r>
  <r>
    <x v="2"/>
    <x v="2"/>
    <s v="Bank Transfer"/>
    <s v="South"/>
    <s v="In-store"/>
    <s v="Pending"/>
    <n v="575.13960366913443"/>
    <n v="38.674045407944561"/>
    <n v="4.6112761103534697E-2"/>
    <n v="0.27916626939629358"/>
    <n v="6.3721029199968786"/>
    <s v="Houston"/>
  </r>
  <r>
    <x v="0"/>
    <x v="2"/>
    <s v="PayPal"/>
    <s v="East"/>
    <s v="Online"/>
    <s v="Pending"/>
    <n v="379.87226201623901"/>
    <n v="51.993027301752832"/>
    <n v="6.4234814537001583E-2"/>
    <n v="0.26241198170521551"/>
    <n v="7.1168489736991756"/>
    <s v="Philadelphia"/>
  </r>
  <r>
    <x v="4"/>
    <x v="0"/>
    <s v="Bank Transfer"/>
    <s v="West"/>
    <s v="Catalog"/>
    <s v="Pending"/>
    <n v="441.661250041345"/>
    <n v="39.930486917676014"/>
    <n v="0.13397988744673381"/>
    <n v="0.26283455092642799"/>
    <n v="1.482521027153771"/>
    <s v="Philadelphia"/>
  </r>
  <r>
    <x v="1"/>
    <x v="0"/>
    <s v="Credit Card"/>
    <s v="South"/>
    <s v="Online"/>
    <s v="Cancelled"/>
    <n v="379.65867755412057"/>
    <n v="18.986731378677352"/>
    <n v="6.3481668414143169E-2"/>
    <n v="0.19877532271530851"/>
    <n v="2.6334829746684498"/>
    <s v="New York"/>
  </r>
  <r>
    <x v="1"/>
    <x v="0"/>
    <s v="Bank Transfer"/>
    <s v="West"/>
    <s v="Catalog"/>
    <s v="Cancelled"/>
    <n v="870.45563690178756"/>
    <n v="51.371259496120537"/>
    <n v="0.11082292947909871"/>
    <n v="0.1102745628514168"/>
    <n v="1"/>
    <s v="San Diego"/>
  </r>
  <r>
    <x v="3"/>
    <x v="1"/>
    <s v="Credit Card"/>
    <s v="North"/>
    <s v="Phone"/>
    <s v="Completed"/>
    <n v="497.30055505241319"/>
    <n v="28.753925725477899"/>
    <n v="0.1022785919951907"/>
    <n v="0.20758045581937271"/>
    <n v="4.4611863311108841"/>
    <s v="Philadelphia"/>
  </r>
  <r>
    <x v="2"/>
    <x v="1"/>
    <s v="Bank Transfer"/>
    <s v="North"/>
    <s v="In-store"/>
    <s v="Completed"/>
    <n v="288.45781420882003"/>
    <n v="59.471848612703631"/>
    <n v="6.7419982619709148E-2"/>
    <n v="0.13228382884878881"/>
    <n v="6.4350845115919242"/>
    <s v="Chicago"/>
  </r>
  <r>
    <x v="1"/>
    <x v="2"/>
    <s v="Cash"/>
    <s v="North"/>
    <s v="Phone"/>
    <s v="Pending"/>
    <n v="664.50898242063784"/>
    <n v="31.611515315323938"/>
    <n v="0.2071972044662663"/>
    <n v="0.29751197334177509"/>
    <n v="8.0047141041920558"/>
    <s v="Dallas"/>
  </r>
  <r>
    <x v="0"/>
    <x v="1"/>
    <s v="Credit Card"/>
    <s v="East"/>
    <s v="Phone"/>
    <s v="Returned"/>
    <n v="255.83127000579549"/>
    <n v="80.99868810035079"/>
    <n v="0.1316959511159006"/>
    <n v="0.18529426184978609"/>
    <n v="5.1481895608395503"/>
    <s v="Los Angeles"/>
  </r>
  <r>
    <x v="3"/>
    <x v="1"/>
    <s v="Bank Transfer"/>
    <s v="South"/>
    <s v="Catalog"/>
    <s v="Returned"/>
    <n v="541.77271900095104"/>
    <n v="34.334934153275263"/>
    <n v="0"/>
    <n v="0.11745028032074881"/>
    <n v="8.2572310911425841"/>
    <s v="San Diego"/>
  </r>
  <r>
    <x v="4"/>
    <x v="1"/>
    <s v="Cash"/>
    <s v="North"/>
    <s v="Phone"/>
    <s v="Cancelled"/>
    <n v="108.06597522404491"/>
    <n v="43.558769675886488"/>
    <n v="0.1093227157384714"/>
    <n v="0.16786141583470071"/>
    <n v="2.2397970835702168"/>
    <s v="San Jose"/>
  </r>
  <r>
    <x v="3"/>
    <x v="0"/>
    <s v="Credit Card"/>
    <s v="North"/>
    <s v="Catalog"/>
    <s v="Cancelled"/>
    <n v="234.36279022031391"/>
    <n v="66.27034434739339"/>
    <n v="6.6910676761580606E-2"/>
    <n v="0.24129314542756239"/>
    <n v="1.5932351212896909"/>
    <s v="Chicago"/>
  </r>
  <r>
    <x v="4"/>
    <x v="0"/>
    <s v="Cash"/>
    <s v="South"/>
    <s v="Online"/>
    <s v="Cancelled"/>
    <n v="539.37224717382469"/>
    <n v="25.3827136713209"/>
    <n v="0.14262166673981119"/>
    <n v="0.14362754471960251"/>
    <n v="4.8889046022067628"/>
    <s v="Phoenix"/>
  </r>
  <r>
    <x v="3"/>
    <x v="2"/>
    <s v="PayPal"/>
    <s v="North"/>
    <s v="Online"/>
    <s v="Pending"/>
    <n v="647.69331599908207"/>
    <n v="54.549198692082591"/>
    <n v="6.037396307836497E-2"/>
    <n v="0.11777796044335689"/>
    <n v="5.7681308978786143"/>
    <s v="Philadelphia"/>
  </r>
  <r>
    <x v="3"/>
    <x v="1"/>
    <s v="PayPal"/>
    <s v="West"/>
    <s v="Catalog"/>
    <s v="Returned"/>
    <n v="534.27365623799415"/>
    <n v="76.142855085648563"/>
    <n v="9.4263177926655062E-2"/>
    <n v="0.22436872114919121"/>
    <n v="4.9346105038118138"/>
    <s v="San Jose"/>
  </r>
  <r>
    <x v="3"/>
    <x v="1"/>
    <s v="Credit Card"/>
    <s v="South"/>
    <s v="Online"/>
    <s v="Completed"/>
    <n v="476.8703435223519"/>
    <n v="17.850335308775449"/>
    <n v="0.12524936394902289"/>
    <n v="0.2244966571108723"/>
    <n v="1"/>
    <s v="Philadelphia"/>
  </r>
  <r>
    <x v="4"/>
    <x v="2"/>
    <s v="Bank Transfer"/>
    <s v="South"/>
    <s v="In-store"/>
    <s v="Pending"/>
    <n v="439.77926088214218"/>
    <n v="53.692677170646093"/>
    <n v="0.1432877597085061"/>
    <n v="0.149305682462887"/>
    <n v="4.8217599209744231"/>
    <s v="Houston"/>
  </r>
  <r>
    <x v="4"/>
    <x v="1"/>
    <s v="Credit Card"/>
    <s v="South"/>
    <s v="Phone"/>
    <s v="Completed"/>
    <n v="204.29560192651451"/>
    <n v="55.197655884968469"/>
    <n v="3.998517964721119E-2"/>
    <n v="0.1528961694381677"/>
    <n v="2.391060998990294"/>
    <s v="Chicago"/>
  </r>
  <r>
    <x v="3"/>
    <x v="1"/>
    <s v="Cash"/>
    <s v="West"/>
    <s v="In-store"/>
    <s v="Completed"/>
    <n v="356.03115832105829"/>
    <n v="65.636457435546205"/>
    <n v="8.3274938207952592E-2"/>
    <n v="0.22320499373576361"/>
    <n v="6.3393450976600771"/>
    <s v="Houston"/>
  </r>
  <r>
    <x v="1"/>
    <x v="0"/>
    <s v="Bank Transfer"/>
    <s v="South"/>
    <s v="Phone"/>
    <s v="Pending"/>
    <n v="407.87224580804252"/>
    <n v="25.260985782438361"/>
    <n v="7.62527344419522E-2"/>
    <n v="5.5191565850267597E-2"/>
    <n v="5.7331964921936969"/>
    <s v="New York"/>
  </r>
  <r>
    <x v="2"/>
    <x v="2"/>
    <s v="PayPal"/>
    <s v="West"/>
    <s v="Online"/>
    <s v="Completed"/>
    <n v="711.42444524378311"/>
    <n v="23.590867738314468"/>
    <n v="6.7333538371314408E-2"/>
    <n v="5.9253622562344482E-2"/>
    <n v="3.1202404273452902"/>
    <s v="Houston"/>
  </r>
  <r>
    <x v="2"/>
    <x v="2"/>
    <s v="Bank Transfer"/>
    <s v="South"/>
    <s v="In-store"/>
    <s v="Returned"/>
    <n v="568.72365791369225"/>
    <n v="60.438831312337953"/>
    <n v="0.18827271201405479"/>
    <n v="0.1281555778747564"/>
    <n v="3.9722661653266131"/>
    <s v="New York"/>
  </r>
  <r>
    <x v="2"/>
    <x v="2"/>
    <s v="PayPal"/>
    <s v="East"/>
    <s v="Online"/>
    <s v="Completed"/>
    <n v="147.39196892745321"/>
    <n v="55.939693464663719"/>
    <n v="0.12024908554804779"/>
    <n v="0.17865528482881529"/>
    <n v="2.8815729562220969"/>
    <s v="New York"/>
  </r>
  <r>
    <x v="4"/>
    <x v="2"/>
    <s v="Bank Transfer"/>
    <s v="North"/>
    <s v="Phone"/>
    <s v="Returned"/>
    <n v="564.81679387895906"/>
    <n v="55.009857006917528"/>
    <n v="3.6955802283247741E-2"/>
    <n v="0.23109075655980049"/>
    <n v="4.8746418054536562"/>
    <s v="San Jose"/>
  </r>
  <r>
    <x v="4"/>
    <x v="0"/>
    <s v="Bank Transfer"/>
    <s v="East"/>
    <s v="Catalog"/>
    <s v="Returned"/>
    <n v="422.98354391673672"/>
    <n v="56.928964189939506"/>
    <n v="0.14589309735273881"/>
    <n v="0.34753562169495522"/>
    <n v="6.9102846410024767"/>
    <s v="Philadelphia"/>
  </r>
  <r>
    <x v="1"/>
    <x v="0"/>
    <s v="Bank Transfer"/>
    <s v="North"/>
    <s v="Catalog"/>
    <s v="Returned"/>
    <n v="364.61559993880832"/>
    <n v="36.399505568430193"/>
    <n v="0.20610780985063171"/>
    <n v="0.28576596232020202"/>
    <n v="3.028547907328913"/>
    <s v="Phoenix"/>
  </r>
  <r>
    <x v="2"/>
    <x v="1"/>
    <s v="Cash"/>
    <s v="West"/>
    <s v="In-store"/>
    <s v="Cancelled"/>
    <n v="622.33525776817362"/>
    <n v="54.645073943220069"/>
    <n v="0.15162326302755741"/>
    <n v="0.18400614700365731"/>
    <n v="6.0080930310356884"/>
    <s v="Houston"/>
  </r>
  <r>
    <x v="2"/>
    <x v="1"/>
    <s v="Cash"/>
    <s v="East"/>
    <s v="Online"/>
    <s v="Completed"/>
    <n v="706.19990449919021"/>
    <n v="55.861449465973621"/>
    <n v="2.403150170229933E-2"/>
    <n v="0.19809837920973111"/>
    <n v="3.939484763255118"/>
    <s v="Chicago"/>
  </r>
  <r>
    <x v="3"/>
    <x v="1"/>
    <s v="Credit Card"/>
    <s v="South"/>
    <s v="Online"/>
    <s v="Pending"/>
    <n v="686.25602382323973"/>
    <n v="35.712971639472642"/>
    <n v="7.5788296356687435E-2"/>
    <n v="9.9747063536219122E-2"/>
    <n v="3.4142543354753121"/>
    <s v="New York"/>
  </r>
  <r>
    <x v="4"/>
    <x v="1"/>
    <s v="Credit Card"/>
    <s v="North"/>
    <s v="In-store"/>
    <s v="Pending"/>
    <n v="332.15649535547232"/>
    <n v="87.315490222895136"/>
    <n v="0.16334555745933119"/>
    <n v="0.198148686400761"/>
    <n v="4.7859392800908847"/>
    <s v="Philadelphia"/>
  </r>
  <r>
    <x v="2"/>
    <x v="0"/>
    <s v="PayPal"/>
    <s v="North"/>
    <s v="Catalog"/>
    <s v="Completed"/>
    <n v="438.15752482975711"/>
    <n v="59.476658418235751"/>
    <n v="6.4616526719060957E-2"/>
    <n v="0.1711341361079862"/>
    <n v="2.9295153551612518"/>
    <s v="Los Angeles"/>
  </r>
  <r>
    <x v="1"/>
    <x v="2"/>
    <s v="Cash"/>
    <s v="East"/>
    <s v="Phone"/>
    <s v="Cancelled"/>
    <n v="566.25268628071285"/>
    <n v="26.173930055947029"/>
    <n v="0.1221909714073114"/>
    <n v="0.23227185603380901"/>
    <n v="3.8927013893056359"/>
    <s v="San Diego"/>
  </r>
  <r>
    <x v="1"/>
    <x v="0"/>
    <s v="PayPal"/>
    <s v="West"/>
    <s v="In-store"/>
    <s v="Cancelled"/>
    <n v="695.10902542447184"/>
    <n v="63.131072172676603"/>
    <n v="0.13873170267146681"/>
    <n v="0.1172769056447677"/>
    <n v="2.6042442148223031"/>
    <s v="San Jose"/>
  </r>
  <r>
    <x v="2"/>
    <x v="1"/>
    <s v="Credit Card"/>
    <s v="East"/>
    <s v="Phone"/>
    <s v="Returned"/>
    <n v="404.16515243094199"/>
    <n v="30.506366595453571"/>
    <n v="5.3653476421095858E-2"/>
    <n v="0.25193465142411731"/>
    <n v="8.929450265832779"/>
    <s v="Phoenix"/>
  </r>
  <r>
    <x v="4"/>
    <x v="0"/>
    <s v="PayPal"/>
    <s v="West"/>
    <s v="Catalog"/>
    <s v="Completed"/>
    <n v="462.86820466723663"/>
    <n v="65.741692074849041"/>
    <n v="9.7023732196910004E-2"/>
    <n v="0.35327389130025783"/>
    <n v="5.0705271039434576"/>
    <s v="San Antonio"/>
  </r>
  <r>
    <x v="1"/>
    <x v="2"/>
    <s v="Credit Card"/>
    <s v="West"/>
    <s v="Online"/>
    <s v="Completed"/>
    <n v="278.73300519879427"/>
    <n v="73.171911580148077"/>
    <n v="0"/>
    <n v="0.18912398515431431"/>
    <n v="3.600548984014829"/>
    <s v="San Jose"/>
  </r>
  <r>
    <x v="3"/>
    <x v="2"/>
    <s v="Cash"/>
    <s v="North"/>
    <s v="Catalog"/>
    <s v="Pending"/>
    <n v="260.75867518386588"/>
    <n v="33.586353632965789"/>
    <n v="4.878061793328551E-2"/>
    <n v="0.24017117220989409"/>
    <n v="5.4279598214684439"/>
    <s v="Los Angeles"/>
  </r>
  <r>
    <x v="1"/>
    <x v="0"/>
    <s v="Bank Transfer"/>
    <s v="East"/>
    <s v="In-store"/>
    <s v="Completed"/>
    <n v="662.50516447883956"/>
    <n v="69.267522584886436"/>
    <n v="8.7371592430341982E-2"/>
    <n v="0.26901439917111131"/>
    <n v="4.7753439006183402"/>
    <s v="San Diego"/>
  </r>
  <r>
    <x v="0"/>
    <x v="0"/>
    <s v="Cash"/>
    <s v="East"/>
    <s v="Online"/>
    <s v="Cancelled"/>
    <n v="771.24800571416461"/>
    <n v="58.255618538729962"/>
    <n v="3.7610840901757529E-2"/>
    <n v="0.1598779528114164"/>
    <n v="4.5580608009335544"/>
    <s v="Los Angeles"/>
  </r>
  <r>
    <x v="0"/>
    <x v="0"/>
    <s v="PayPal"/>
    <s v="West"/>
    <s v="In-store"/>
    <s v="Completed"/>
    <n v="485.59797568393321"/>
    <n v="66.441203199889799"/>
    <n v="0.18162056519658179"/>
    <n v="0.22240924818104171"/>
    <n v="6.22833340008685"/>
    <s v="Houston"/>
  </r>
  <r>
    <x v="4"/>
    <x v="1"/>
    <s v="PayPal"/>
    <s v="East"/>
    <s v="In-store"/>
    <s v="Pending"/>
    <n v="700.7065795784049"/>
    <n v="87.93585965307895"/>
    <n v="2.849293110196836E-2"/>
    <n v="0.2012592400781795"/>
    <n v="6.5150154200946098"/>
    <s v="New York"/>
  </r>
  <r>
    <x v="2"/>
    <x v="0"/>
    <s v="Cash"/>
    <s v="South"/>
    <s v="Catalog"/>
    <s v="Returned"/>
    <n v="572.32720500952678"/>
    <n v="45.092237679942592"/>
    <n v="7.7997775665150815E-2"/>
    <n v="0.20976760985488321"/>
    <n v="3.9389977047789451"/>
    <s v="Phoenix"/>
  </r>
  <r>
    <x v="4"/>
    <x v="0"/>
    <s v="Cash"/>
    <s v="South"/>
    <s v="In-store"/>
    <s v="Pending"/>
    <n v="370.97604907897522"/>
    <n v="34.925276712850213"/>
    <n v="0.10653702886430461"/>
    <n v="0.1226990216144534"/>
    <n v="3.8483635187106402"/>
    <s v="Dallas"/>
  </r>
  <r>
    <x v="4"/>
    <x v="0"/>
    <s v="Credit Card"/>
    <s v="East"/>
    <s v="Catalog"/>
    <s v="Pending"/>
    <n v="572.27912110168279"/>
    <n v="32.209711407489543"/>
    <n v="0.17206366445330579"/>
    <n v="0.2024510174258943"/>
    <n v="4.4498966056967122"/>
    <s v="New York"/>
  </r>
  <r>
    <x v="4"/>
    <x v="2"/>
    <s v="PayPal"/>
    <s v="East"/>
    <s v="Online"/>
    <s v="Returned"/>
    <n v="807.60731329319378"/>
    <n v="33.683794300691233"/>
    <n v="2.8206892441028031E-2"/>
    <n v="0.24979982912454499"/>
    <n v="1"/>
    <s v="Dallas"/>
  </r>
  <r>
    <x v="4"/>
    <x v="2"/>
    <s v="PayPal"/>
    <s v="West"/>
    <s v="Catalog"/>
    <s v="Pending"/>
    <n v="492.83479217800971"/>
    <n v="48.457965811717919"/>
    <n v="0.158158187607748"/>
    <n v="0.34511436077950419"/>
    <n v="1.969617875602895"/>
    <s v="San Diego"/>
  </r>
  <r>
    <x v="3"/>
    <x v="1"/>
    <s v="Cash"/>
    <s v="South"/>
    <s v="Online"/>
    <s v="Pending"/>
    <n v="812.92873116280123"/>
    <n v="56.823039496332868"/>
    <n v="0.10051165305097939"/>
    <n v="0.29592708260852069"/>
    <n v="7.7337485348890489"/>
    <s v="Philadelphia"/>
  </r>
  <r>
    <x v="3"/>
    <x v="1"/>
    <s v="Bank Transfer"/>
    <s v="South"/>
    <s v="Catalog"/>
    <s v="Completed"/>
    <n v="0"/>
    <n v="55.533815986600381"/>
    <n v="5.0924567447602459E-2"/>
    <n v="0.41531824575115572"/>
    <n v="8.2899354270025682"/>
    <s v="San Antonio"/>
  </r>
  <r>
    <x v="1"/>
    <x v="2"/>
    <s v="PayPal"/>
    <s v="North"/>
    <s v="Phone"/>
    <s v="Completed"/>
    <n v="664.38050087504473"/>
    <n v="66.543664980720479"/>
    <n v="0.1231051737131635"/>
    <n v="0.1232652437111951"/>
    <n v="4.5019279208872431"/>
    <s v="Chicago"/>
  </r>
  <r>
    <x v="0"/>
    <x v="2"/>
    <s v="Bank Transfer"/>
    <s v="West"/>
    <s v="Phone"/>
    <s v="Returned"/>
    <n v="517.40941364763421"/>
    <n v="50.260037837558137"/>
    <n v="0.1099529847786735"/>
    <n v="0.28723206367206783"/>
    <n v="6.1531139261115326"/>
    <s v="New York"/>
  </r>
  <r>
    <x v="4"/>
    <x v="2"/>
    <s v="Cash"/>
    <s v="North"/>
    <s v="In-store"/>
    <s v="Completed"/>
    <n v="440.19852990682648"/>
    <n v="79.070681543146335"/>
    <n v="6.9989156142060277E-2"/>
    <n v="0.21833420057383521"/>
    <n v="5.622500309087072"/>
    <s v="Phoenix"/>
  </r>
  <r>
    <x v="1"/>
    <x v="0"/>
    <s v="Cash"/>
    <s v="South"/>
    <s v="Catalog"/>
    <s v="Completed"/>
    <n v="518.35215530710047"/>
    <n v="44.706863335240882"/>
    <n v="0.10349010424950091"/>
    <n v="0.41898029332176723"/>
    <n v="11.157761616910481"/>
    <s v="Los Angeles"/>
  </r>
  <r>
    <x v="0"/>
    <x v="0"/>
    <s v="Credit Card"/>
    <s v="West"/>
    <s v="Catalog"/>
    <s v="Pending"/>
    <n v="102.4862170798214"/>
    <n v="104.4033833317924"/>
    <n v="8.0734320156911996E-2"/>
    <n v="0.1191701714644849"/>
    <n v="7.2391498228691544"/>
    <s v="Phoenix"/>
  </r>
  <r>
    <x v="2"/>
    <x v="2"/>
    <s v="PayPal"/>
    <s v="East"/>
    <s v="Online"/>
    <s v="Cancelled"/>
    <n v="456.06562243249761"/>
    <n v="62.513346955300122"/>
    <n v="0.1056758672625624"/>
    <n v="0.11602781578192239"/>
    <n v="4.7441648170384667"/>
    <s v="San Diego"/>
  </r>
  <r>
    <x v="3"/>
    <x v="0"/>
    <s v="Bank Transfer"/>
    <s v="West"/>
    <s v="In-store"/>
    <s v="Completed"/>
    <n v="571.42251430234933"/>
    <n v="32.856848871674337"/>
    <n v="0.13310653372605241"/>
    <n v="0.1400607354555978"/>
    <n v="3.088919118799148"/>
    <s v="Dallas"/>
  </r>
  <r>
    <x v="0"/>
    <x v="0"/>
    <s v="Credit Card"/>
    <s v="East"/>
    <s v="Catalog"/>
    <s v="Cancelled"/>
    <n v="795.57880894830328"/>
    <n v="28.582150038777751"/>
    <n v="0.1793008408072676"/>
    <n v="0"/>
    <n v="1.787107359484855"/>
    <s v="Los Angeles"/>
  </r>
  <r>
    <x v="2"/>
    <x v="1"/>
    <s v="PayPal"/>
    <s v="East"/>
    <s v="In-store"/>
    <s v="Completed"/>
    <n v="396.34595634527051"/>
    <n v="59.649448304863697"/>
    <n v="3.8109225058657548E-2"/>
    <n v="0.14742449783192391"/>
    <n v="5.4069272717344461"/>
    <s v="Chicago"/>
  </r>
  <r>
    <x v="0"/>
    <x v="2"/>
    <s v="Credit Card"/>
    <s v="West"/>
    <s v="Phone"/>
    <s v="Completed"/>
    <n v="338.30127942136238"/>
    <n v="45.530744293482982"/>
    <n v="0.20665166873281329"/>
    <n v="0.1240867338446302"/>
    <n v="3.4872985094313931"/>
    <s v="Chicago"/>
  </r>
  <r>
    <x v="3"/>
    <x v="2"/>
    <s v="Cash"/>
    <s v="East"/>
    <s v="Catalog"/>
    <s v="Returned"/>
    <n v="399.64859128309268"/>
    <n v="64.280009881841835"/>
    <n v="2.395610023874908E-3"/>
    <n v="0.21503937864762079"/>
    <n v="2.1554925808046521"/>
    <s v="New York"/>
  </r>
  <r>
    <x v="3"/>
    <x v="0"/>
    <s v="PayPal"/>
    <s v="North"/>
    <s v="Catalog"/>
    <s v="Returned"/>
    <n v="683.08042354041481"/>
    <n v="59.464752491470897"/>
    <n v="9.2410745248220835E-2"/>
    <n v="0.23417559757771589"/>
    <n v="3.7068542315149471"/>
    <s v="San Diego"/>
  </r>
  <r>
    <x v="1"/>
    <x v="2"/>
    <s v="Credit Card"/>
    <s v="South"/>
    <s v="In-store"/>
    <s v="Returned"/>
    <n v="565.75022193193695"/>
    <n v="48.543421746862542"/>
    <n v="0.1294158603242288"/>
    <n v="0.38761708392158872"/>
    <n v="2.8369039927712101"/>
    <s v="Philadelphia"/>
  </r>
  <r>
    <x v="4"/>
    <x v="1"/>
    <s v="Credit Card"/>
    <s v="East"/>
    <s v="Catalog"/>
    <s v="Cancelled"/>
    <n v="394.04795924659231"/>
    <n v="33.0641256386319"/>
    <n v="0.11404959338675159"/>
    <n v="0.29504238381860498"/>
    <n v="8.3742832701451295"/>
    <s v="San Diego"/>
  </r>
  <r>
    <x v="0"/>
    <x v="1"/>
    <s v="Bank Transfer"/>
    <s v="North"/>
    <s v="In-store"/>
    <s v="Pending"/>
    <n v="602.65348662267127"/>
    <n v="19.703055506282709"/>
    <n v="6.8865024008970321E-2"/>
    <n v="0.14230963443375971"/>
    <n v="6.763279513898901"/>
    <s v="Dallas"/>
  </r>
  <r>
    <x v="0"/>
    <x v="1"/>
    <s v="Credit Card"/>
    <s v="East"/>
    <s v="Catalog"/>
    <s v="Completed"/>
    <n v="519.41550986960806"/>
    <n v="41.069700958659581"/>
    <n v="8.9593887482136245E-2"/>
    <n v="0.11015853286516419"/>
    <n v="4.9840547173667664"/>
    <s v="Phoenix"/>
  </r>
  <r>
    <x v="2"/>
    <x v="2"/>
    <s v="PayPal"/>
    <s v="South"/>
    <s v="Online"/>
    <s v="Completed"/>
    <n v="693.72899810657782"/>
    <n v="67.127975886469443"/>
    <n v="7.5349953267058359E-2"/>
    <n v="0.24919191715065059"/>
    <n v="7.9598882777800517"/>
    <s v="Chicago"/>
  </r>
  <r>
    <x v="3"/>
    <x v="2"/>
    <s v="PayPal"/>
    <s v="North"/>
    <s v="In-store"/>
    <s v="Completed"/>
    <n v="359.58938122452952"/>
    <n v="54.281874882604079"/>
    <n v="7.0531762152789432E-2"/>
    <n v="6.7976679297935799E-2"/>
    <n v="5.1547366152952367"/>
    <s v="Phoenix"/>
  </r>
  <r>
    <x v="0"/>
    <x v="2"/>
    <s v="Bank Transfer"/>
    <s v="South"/>
    <s v="Catalog"/>
    <s v="Cancelled"/>
    <n v="434.46757068044627"/>
    <n v="25.085224425760241"/>
    <n v="0.1424801048510512"/>
    <n v="0.38314587658543542"/>
    <n v="3.277431597343472"/>
    <s v="Phoenix"/>
  </r>
  <r>
    <x v="3"/>
    <x v="2"/>
    <s v="PayPal"/>
    <s v="South"/>
    <s v="Phone"/>
    <s v="Returned"/>
    <n v="421.57836937356848"/>
    <n v="53.46361851702364"/>
    <n v="0.1178507742982524"/>
    <n v="0.31794401207212869"/>
    <n v="8.046248154539315"/>
    <s v="Phoenix"/>
  </r>
  <r>
    <x v="0"/>
    <x v="2"/>
    <s v="Cash"/>
    <s v="North"/>
    <s v="Catalog"/>
    <s v="Pending"/>
    <n v="207.29701037357631"/>
    <n v="57.706347594576727"/>
    <n v="6.5354520236967292E-2"/>
    <n v="0.15308243478952949"/>
    <n v="6.0778200873693171"/>
    <s v="Chicago"/>
  </r>
  <r>
    <x v="1"/>
    <x v="1"/>
    <s v="PayPal"/>
    <s v="North"/>
    <s v="Phone"/>
    <s v="Cancelled"/>
    <n v="559.22405541291516"/>
    <n v="32.322851275977342"/>
    <n v="0.14497999377166251"/>
    <n v="2.868654709091226E-2"/>
    <n v="2.9255076913470872"/>
    <s v="San Jose"/>
  </r>
  <r>
    <x v="4"/>
    <x v="0"/>
    <s v="PayPal"/>
    <s v="North"/>
    <s v="Phone"/>
    <s v="Returned"/>
    <n v="552.21105443597787"/>
    <n v="53.074502118910559"/>
    <n v="0.1153649760438305"/>
    <n v="0.33538723741654131"/>
    <n v="4.6193226438327839"/>
    <s v="Houston"/>
  </r>
  <r>
    <x v="0"/>
    <x v="1"/>
    <s v="Credit Card"/>
    <s v="West"/>
    <s v="Online"/>
    <s v="Cancelled"/>
    <n v="501.02269132849221"/>
    <n v="51.164174368920001"/>
    <n v="0.14064310594194801"/>
    <n v="0.1885460154747382"/>
    <n v="3.2487634932304861"/>
    <s v="Dallas"/>
  </r>
  <r>
    <x v="3"/>
    <x v="2"/>
    <s v="Credit Card"/>
    <s v="North"/>
    <s v="In-store"/>
    <s v="Pending"/>
    <n v="453.08257332497061"/>
    <n v="27.140594043387541"/>
    <n v="0.1314814420961806"/>
    <n v="0.32378163119734621"/>
    <n v="2.2344005380713279"/>
    <s v="San Jos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9CAE61-6996-D040-B4C1-F5D6C4DF06EF}" name="PivotTable1" cacheId="3"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5:G8" firstHeaderRow="1" firstDataRow="2" firstDataCol="1"/>
  <pivotFields count="12">
    <pivotField axis="axisCol" showAll="0">
      <items count="6">
        <item x="4"/>
        <item x="1"/>
        <item x="0"/>
        <item x="2"/>
        <item x="3"/>
        <item t="default"/>
      </items>
    </pivotField>
    <pivotField showAll="0"/>
    <pivotField showAll="0"/>
    <pivotField showAll="0">
      <items count="5">
        <item x="1"/>
        <item x="2"/>
        <item x="0"/>
        <item x="3"/>
        <item t="default"/>
      </items>
    </pivotField>
    <pivotField showAll="0"/>
    <pivotField showAll="0"/>
    <pivotField numFmtId="2" showAll="0"/>
    <pivotField numFmtId="1" showAll="0"/>
    <pivotField dataField="1" numFmtId="2" showAll="0">
      <items count="100">
        <item x="36"/>
        <item x="84"/>
        <item x="21"/>
        <item x="23"/>
        <item x="54"/>
        <item x="70"/>
        <item x="66"/>
        <item x="4"/>
        <item x="50"/>
        <item x="64"/>
        <item x="82"/>
        <item x="44"/>
        <item x="27"/>
        <item x="62"/>
        <item x="73"/>
        <item x="5"/>
        <item x="60"/>
        <item x="40"/>
        <item x="16"/>
        <item x="30"/>
        <item x="28"/>
        <item x="57"/>
        <item x="94"/>
        <item x="38"/>
        <item x="47"/>
        <item x="33"/>
        <item x="88"/>
        <item x="76"/>
        <item x="91"/>
        <item x="90"/>
        <item x="18"/>
        <item x="55"/>
        <item x="46"/>
        <item x="24"/>
        <item x="67"/>
        <item x="78"/>
        <item x="45"/>
        <item x="14"/>
        <item x="63"/>
        <item x="17"/>
        <item x="89"/>
        <item x="85"/>
        <item x="41"/>
        <item x="61"/>
        <item x="72"/>
        <item x="32"/>
        <item x="26"/>
        <item x="77"/>
        <item x="19"/>
        <item x="79"/>
        <item x="68"/>
        <item x="37"/>
        <item x="75"/>
        <item x="31"/>
        <item x="87"/>
        <item x="96"/>
        <item x="93"/>
        <item x="0"/>
        <item x="49"/>
        <item x="58"/>
        <item x="74"/>
        <item x="42"/>
        <item x="7"/>
        <item x="6"/>
        <item x="8"/>
        <item x="1"/>
        <item x="10"/>
        <item x="86"/>
        <item x="98"/>
        <item x="35"/>
        <item x="13"/>
        <item x="80"/>
        <item x="29"/>
        <item x="22"/>
        <item x="15"/>
        <item x="59"/>
        <item x="97"/>
        <item x="92"/>
        <item x="39"/>
        <item x="43"/>
        <item x="95"/>
        <item x="51"/>
        <item x="12"/>
        <item x="53"/>
        <item x="3"/>
        <item x="2"/>
        <item x="25"/>
        <item x="11"/>
        <item x="71"/>
        <item x="56"/>
        <item x="69"/>
        <item x="81"/>
        <item x="65"/>
        <item x="48"/>
        <item x="52"/>
        <item x="83"/>
        <item x="34"/>
        <item x="20"/>
        <item x="9"/>
        <item t="default"/>
      </items>
    </pivotField>
    <pivotField dataField="1" numFmtId="2" showAll="0">
      <items count="101">
        <item x="82"/>
        <item x="96"/>
        <item x="46"/>
        <item x="47"/>
        <item x="92"/>
        <item x="25"/>
        <item x="24"/>
        <item x="55"/>
        <item x="90"/>
        <item x="31"/>
        <item x="80"/>
        <item x="0"/>
        <item x="59"/>
        <item x="36"/>
        <item x="40"/>
        <item x="22"/>
        <item x="79"/>
        <item x="69"/>
        <item x="75"/>
        <item x="84"/>
        <item x="48"/>
        <item x="33"/>
        <item x="81"/>
        <item x="7"/>
        <item x="89"/>
        <item x="39"/>
        <item x="1"/>
        <item x="83"/>
        <item x="43"/>
        <item x="44"/>
        <item x="95"/>
        <item x="65"/>
        <item x="37"/>
        <item x="17"/>
        <item x="57"/>
        <item x="10"/>
        <item x="49"/>
        <item x="9"/>
        <item x="53"/>
        <item x="35"/>
        <item x="19"/>
        <item x="98"/>
        <item x="62"/>
        <item x="4"/>
        <item x="54"/>
        <item x="56"/>
        <item x="30"/>
        <item x="67"/>
        <item x="15"/>
        <item x="70"/>
        <item x="32"/>
        <item x="20"/>
        <item x="68"/>
        <item x="5"/>
        <item x="85"/>
        <item x="77"/>
        <item x="66"/>
        <item x="45"/>
        <item x="41"/>
        <item x="42"/>
        <item x="50"/>
        <item x="58"/>
        <item x="18"/>
        <item x="86"/>
        <item x="63"/>
        <item x="38"/>
        <item x="91"/>
        <item x="71"/>
        <item x="60"/>
        <item x="8"/>
        <item x="21"/>
        <item x="3"/>
        <item x="28"/>
        <item x="29"/>
        <item x="16"/>
        <item x="64"/>
        <item x="2"/>
        <item x="27"/>
        <item x="13"/>
        <item x="12"/>
        <item x="52"/>
        <item x="76"/>
        <item x="88"/>
        <item x="73"/>
        <item x="34"/>
        <item x="11"/>
        <item x="26"/>
        <item x="94"/>
        <item x="99"/>
        <item x="6"/>
        <item x="14"/>
        <item x="97"/>
        <item x="72"/>
        <item x="51"/>
        <item x="61"/>
        <item x="93"/>
        <item x="87"/>
        <item x="23"/>
        <item x="74"/>
        <item x="78"/>
        <item t="default"/>
      </items>
    </pivotField>
    <pivotField numFmtId="2" showAll="0"/>
    <pivotField showAll="0"/>
  </pivotFields>
  <rowFields count="1">
    <field x="-2"/>
  </rowFields>
  <rowItems count="2">
    <i>
      <x/>
    </i>
    <i i="1">
      <x v="1"/>
    </i>
  </rowItems>
  <colFields count="1">
    <field x="0"/>
  </colFields>
  <colItems count="6">
    <i>
      <x/>
    </i>
    <i>
      <x v="1"/>
    </i>
    <i>
      <x v="2"/>
    </i>
    <i>
      <x v="3"/>
    </i>
    <i>
      <x v="4"/>
    </i>
    <i t="grand">
      <x/>
    </i>
  </colItems>
  <dataFields count="2">
    <dataField name="Discount Rate" fld="8" subtotal="average" baseField="0" baseItem="0"/>
    <dataField name="Profit Margin" fld="9" subtotal="average" baseField="0" baseItem="0"/>
  </dataFields>
  <formats count="2">
    <format dxfId="20">
      <pivotArea dataOnly="0" labelOnly="1" outline="0" fieldPosition="0">
        <references count="1">
          <reference field="4294967294" count="2">
            <x v="0"/>
            <x v="1"/>
          </reference>
        </references>
      </pivotArea>
    </format>
    <format dxfId="19">
      <pivotArea outline="0" collapsedLevelsAreSubtotals="1" fieldPosition="0"/>
    </format>
  </formats>
  <chartFormats count="15">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12" format="0" series="1">
      <pivotArea type="data" outline="0" fieldPosition="0">
        <references count="2">
          <reference field="4294967294" count="1" selected="0">
            <x v="0"/>
          </reference>
          <reference field="0" count="1" selected="0">
            <x v="0"/>
          </reference>
        </references>
      </pivotArea>
    </chartFormat>
    <chartFormat chart="12" format="1" series="1">
      <pivotArea type="data" outline="0" fieldPosition="0">
        <references count="2">
          <reference field="4294967294" count="1" selected="0">
            <x v="0"/>
          </reference>
          <reference field="0" count="1" selected="0">
            <x v="1"/>
          </reference>
        </references>
      </pivotArea>
    </chartFormat>
    <chartFormat chart="12" format="2" series="1">
      <pivotArea type="data" outline="0" fieldPosition="0">
        <references count="2">
          <reference field="4294967294" count="1" selected="0">
            <x v="0"/>
          </reference>
          <reference field="0" count="1" selected="0">
            <x v="2"/>
          </reference>
        </references>
      </pivotArea>
    </chartFormat>
    <chartFormat chart="12" format="3" series="1">
      <pivotArea type="data" outline="0" fieldPosition="0">
        <references count="2">
          <reference field="4294967294" count="1" selected="0">
            <x v="0"/>
          </reference>
          <reference field="0" count="1" selected="0">
            <x v="3"/>
          </reference>
        </references>
      </pivotArea>
    </chartFormat>
    <chartFormat chart="12" format="4" series="1">
      <pivotArea type="data" outline="0" fieldPosition="0">
        <references count="2">
          <reference field="4294967294" count="1" selected="0">
            <x v="0"/>
          </reference>
          <reference field="0" count="1" selected="0">
            <x v="4"/>
          </reference>
        </references>
      </pivotArea>
    </chartFormat>
    <chartFormat chart="14" format="10" series="1">
      <pivotArea type="data" outline="0" fieldPosition="0">
        <references count="2">
          <reference field="4294967294" count="1" selected="0">
            <x v="0"/>
          </reference>
          <reference field="0" count="1" selected="0">
            <x v="0"/>
          </reference>
        </references>
      </pivotArea>
    </chartFormat>
    <chartFormat chart="14" format="11" series="1">
      <pivotArea type="data" outline="0" fieldPosition="0">
        <references count="2">
          <reference field="4294967294" count="1" selected="0">
            <x v="0"/>
          </reference>
          <reference field="0" count="1" selected="0">
            <x v="1"/>
          </reference>
        </references>
      </pivotArea>
    </chartFormat>
    <chartFormat chart="14" format="12" series="1">
      <pivotArea type="data" outline="0" fieldPosition="0">
        <references count="2">
          <reference field="4294967294" count="1" selected="0">
            <x v="0"/>
          </reference>
          <reference field="0" count="1" selected="0">
            <x v="2"/>
          </reference>
        </references>
      </pivotArea>
    </chartFormat>
    <chartFormat chart="14" format="13" series="1">
      <pivotArea type="data" outline="0" fieldPosition="0">
        <references count="2">
          <reference field="4294967294" count="1" selected="0">
            <x v="0"/>
          </reference>
          <reference field="0" count="1" selected="0">
            <x v="3"/>
          </reference>
        </references>
      </pivotArea>
    </chartFormat>
    <chartFormat chart="14" format="14" series="1">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C8B428-FC06-1A4D-BD57-66523F19F464}"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C30" firstHeaderRow="0" firstDataRow="1" firstDataCol="1"/>
  <pivotFields count="12">
    <pivotField axis="axisRow" showAll="0">
      <items count="6">
        <item x="4"/>
        <item x="1"/>
        <item x="0"/>
        <item x="2"/>
        <item x="3"/>
        <item t="default"/>
      </items>
    </pivotField>
    <pivotField showAll="0"/>
    <pivotField showAll="0"/>
    <pivotField axis="axisRow" showAll="0">
      <items count="5">
        <item x="1"/>
        <item x="2"/>
        <item x="0"/>
        <item x="3"/>
        <item t="default"/>
      </items>
    </pivotField>
    <pivotField showAll="0"/>
    <pivotField showAll="0"/>
    <pivotField dataField="1" numFmtId="2" showAll="0"/>
    <pivotField dataField="1" numFmtId="1" showAll="0"/>
    <pivotField numFmtId="2" showAll="0"/>
    <pivotField numFmtId="2" showAll="0"/>
    <pivotField numFmtId="2" showAll="0"/>
    <pivotField showAll="0"/>
  </pivotFields>
  <rowFields count="2">
    <field x="3"/>
    <field x="0"/>
  </rowFields>
  <rowItems count="25">
    <i>
      <x/>
    </i>
    <i r="1">
      <x/>
    </i>
    <i r="1">
      <x v="1"/>
    </i>
    <i r="1">
      <x v="2"/>
    </i>
    <i r="1">
      <x v="3"/>
    </i>
    <i r="1">
      <x v="4"/>
    </i>
    <i>
      <x v="1"/>
    </i>
    <i r="1">
      <x/>
    </i>
    <i r="1">
      <x v="1"/>
    </i>
    <i r="1">
      <x v="2"/>
    </i>
    <i r="1">
      <x v="3"/>
    </i>
    <i r="1">
      <x v="4"/>
    </i>
    <i>
      <x v="2"/>
    </i>
    <i r="1">
      <x/>
    </i>
    <i r="1">
      <x v="1"/>
    </i>
    <i r="1">
      <x v="2"/>
    </i>
    <i r="1">
      <x v="3"/>
    </i>
    <i r="1">
      <x v="4"/>
    </i>
    <i>
      <x v="3"/>
    </i>
    <i r="1">
      <x/>
    </i>
    <i r="1">
      <x v="1"/>
    </i>
    <i r="1">
      <x v="2"/>
    </i>
    <i r="1">
      <x v="3"/>
    </i>
    <i r="1">
      <x v="4"/>
    </i>
    <i t="grand">
      <x/>
    </i>
  </rowItems>
  <colFields count="1">
    <field x="-2"/>
  </colFields>
  <colItems count="2">
    <i>
      <x/>
    </i>
    <i i="1">
      <x v="1"/>
    </i>
  </colItems>
  <dataFields count="2">
    <dataField name="Average of Sale_Amount" fld="6" subtotal="average" baseField="0" baseItem="0"/>
    <dataField name="Average of Quantity_Sold" fld="7" subtotal="average" baseField="0" baseItem="0"/>
  </dataFields>
  <formats count="1">
    <format dxfId="18">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D0F977-39A7-A247-AA68-00FCA03BB038}"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5:D12" firstHeaderRow="1" firstDataRow="2" firstDataCol="1"/>
  <pivotFields count="12">
    <pivotField axis="axisRow" showAll="0">
      <items count="6">
        <item x="4"/>
        <item x="1"/>
        <item x="0"/>
        <item x="2"/>
        <item x="3"/>
        <item t="default"/>
      </items>
    </pivotField>
    <pivotField axis="axisCol" dataField="1" showAll="0">
      <items count="4">
        <item x="1"/>
        <item h="1" x="0"/>
        <item x="2"/>
        <item t="default"/>
      </items>
    </pivotField>
    <pivotField showAll="0"/>
    <pivotField showAll="0"/>
    <pivotField showAll="0"/>
    <pivotField showAll="0"/>
    <pivotField numFmtId="2" showAll="0"/>
    <pivotField numFmtId="1" showAll="0"/>
    <pivotField numFmtId="2" showAll="0"/>
    <pivotField numFmtId="2" showAll="0"/>
    <pivotField numFmtId="2" showAll="0"/>
    <pivotField showAll="0"/>
  </pivotFields>
  <rowFields count="1">
    <field x="0"/>
  </rowFields>
  <rowItems count="6">
    <i>
      <x/>
    </i>
    <i>
      <x v="1"/>
    </i>
    <i>
      <x v="2"/>
    </i>
    <i>
      <x v="3"/>
    </i>
    <i>
      <x v="4"/>
    </i>
    <i t="grand">
      <x/>
    </i>
  </rowItems>
  <colFields count="1">
    <field x="1"/>
  </colFields>
  <colItems count="3">
    <i>
      <x/>
    </i>
    <i>
      <x v="2"/>
    </i>
    <i t="grand">
      <x/>
    </i>
  </colItems>
  <dataFields count="1">
    <dataField name="Count of Customer_Segment" fld="1" subtotal="count" baseField="0" baseItem="0"/>
  </dataFields>
  <chartFormats count="2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6" format="0" series="1">
      <pivotArea type="data" outline="0" fieldPosition="0">
        <references count="2">
          <reference field="4294967294" count="1" selected="0">
            <x v="0"/>
          </reference>
          <reference field="1" count="1" selected="0">
            <x v="0"/>
          </reference>
        </references>
      </pivotArea>
    </chartFormat>
    <chartFormat chart="6" format="1" series="1">
      <pivotArea type="data" outline="0" fieldPosition="0">
        <references count="2">
          <reference field="4294967294" count="1" selected="0">
            <x v="0"/>
          </reference>
          <reference field="1" count="1" selected="0">
            <x v="1"/>
          </reference>
        </references>
      </pivotArea>
    </chartFormat>
    <chartFormat chart="6" format="2" series="1">
      <pivotArea type="data" outline="0" fieldPosition="0">
        <references count="2">
          <reference field="4294967294" count="1" selected="0">
            <x v="0"/>
          </reference>
          <reference field="1" count="1" selected="0">
            <x v="2"/>
          </reference>
        </references>
      </pivotArea>
    </chartFormat>
    <chartFormat chart="8" format="21" series="1">
      <pivotArea type="data" outline="0" fieldPosition="0">
        <references count="2">
          <reference field="4294967294" count="1" selected="0">
            <x v="0"/>
          </reference>
          <reference field="1" count="1" selected="0">
            <x v="0"/>
          </reference>
        </references>
      </pivotArea>
    </chartFormat>
    <chartFormat chart="8" format="22">
      <pivotArea type="data" outline="0" fieldPosition="0">
        <references count="3">
          <reference field="4294967294" count="1" selected="0">
            <x v="0"/>
          </reference>
          <reference field="0" count="1" selected="0">
            <x v="0"/>
          </reference>
          <reference field="1" count="1" selected="0">
            <x v="0"/>
          </reference>
        </references>
      </pivotArea>
    </chartFormat>
    <chartFormat chart="8" format="23">
      <pivotArea type="data" outline="0" fieldPosition="0">
        <references count="3">
          <reference field="4294967294" count="1" selected="0">
            <x v="0"/>
          </reference>
          <reference field="0" count="1" selected="0">
            <x v="1"/>
          </reference>
          <reference field="1" count="1" selected="0">
            <x v="0"/>
          </reference>
        </references>
      </pivotArea>
    </chartFormat>
    <chartFormat chart="8" format="24">
      <pivotArea type="data" outline="0" fieldPosition="0">
        <references count="3">
          <reference field="4294967294" count="1" selected="0">
            <x v="0"/>
          </reference>
          <reference field="0" count="1" selected="0">
            <x v="2"/>
          </reference>
          <reference field="1" count="1" selected="0">
            <x v="0"/>
          </reference>
        </references>
      </pivotArea>
    </chartFormat>
    <chartFormat chart="8" format="25">
      <pivotArea type="data" outline="0" fieldPosition="0">
        <references count="3">
          <reference field="4294967294" count="1" selected="0">
            <x v="0"/>
          </reference>
          <reference field="0" count="1" selected="0">
            <x v="3"/>
          </reference>
          <reference field="1" count="1" selected="0">
            <x v="0"/>
          </reference>
        </references>
      </pivotArea>
    </chartFormat>
    <chartFormat chart="8" format="26">
      <pivotArea type="data" outline="0" fieldPosition="0">
        <references count="3">
          <reference field="4294967294" count="1" selected="0">
            <x v="0"/>
          </reference>
          <reference field="0" count="1" selected="0">
            <x v="4"/>
          </reference>
          <reference field="1" count="1" selected="0">
            <x v="0"/>
          </reference>
        </references>
      </pivotArea>
    </chartFormat>
    <chartFormat chart="8" format="27" series="1">
      <pivotArea type="data" outline="0" fieldPosition="0">
        <references count="2">
          <reference field="4294967294" count="1" selected="0">
            <x v="0"/>
          </reference>
          <reference field="1" count="1" selected="0">
            <x v="1"/>
          </reference>
        </references>
      </pivotArea>
    </chartFormat>
    <chartFormat chart="8" format="28">
      <pivotArea type="data" outline="0" fieldPosition="0">
        <references count="3">
          <reference field="4294967294" count="1" selected="0">
            <x v="0"/>
          </reference>
          <reference field="0" count="1" selected="0">
            <x v="0"/>
          </reference>
          <reference field="1" count="1" selected="0">
            <x v="1"/>
          </reference>
        </references>
      </pivotArea>
    </chartFormat>
    <chartFormat chart="8" format="29">
      <pivotArea type="data" outline="0" fieldPosition="0">
        <references count="3">
          <reference field="4294967294" count="1" selected="0">
            <x v="0"/>
          </reference>
          <reference field="0" count="1" selected="0">
            <x v="1"/>
          </reference>
          <reference field="1" count="1" selected="0">
            <x v="1"/>
          </reference>
        </references>
      </pivotArea>
    </chartFormat>
    <chartFormat chart="8" format="30">
      <pivotArea type="data" outline="0" fieldPosition="0">
        <references count="3">
          <reference field="4294967294" count="1" selected="0">
            <x v="0"/>
          </reference>
          <reference field="0" count="1" selected="0">
            <x v="2"/>
          </reference>
          <reference field="1" count="1" selected="0">
            <x v="1"/>
          </reference>
        </references>
      </pivotArea>
    </chartFormat>
    <chartFormat chart="8" format="31">
      <pivotArea type="data" outline="0" fieldPosition="0">
        <references count="3">
          <reference field="4294967294" count="1" selected="0">
            <x v="0"/>
          </reference>
          <reference field="0" count="1" selected="0">
            <x v="3"/>
          </reference>
          <reference field="1" count="1" selected="0">
            <x v="1"/>
          </reference>
        </references>
      </pivotArea>
    </chartFormat>
    <chartFormat chart="8" format="32">
      <pivotArea type="data" outline="0" fieldPosition="0">
        <references count="3">
          <reference field="4294967294" count="1" selected="0">
            <x v="0"/>
          </reference>
          <reference field="0" count="1" selected="0">
            <x v="4"/>
          </reference>
          <reference field="1" count="1" selected="0">
            <x v="1"/>
          </reference>
        </references>
      </pivotArea>
    </chartFormat>
    <chartFormat chart="8" format="33" series="1">
      <pivotArea type="data" outline="0" fieldPosition="0">
        <references count="2">
          <reference field="4294967294" count="1" selected="0">
            <x v="0"/>
          </reference>
          <reference field="1" count="1" selected="0">
            <x v="2"/>
          </reference>
        </references>
      </pivotArea>
    </chartFormat>
    <chartFormat chart="8" format="34">
      <pivotArea type="data" outline="0" fieldPosition="0">
        <references count="3">
          <reference field="4294967294" count="1" selected="0">
            <x v="0"/>
          </reference>
          <reference field="0" count="1" selected="0">
            <x v="0"/>
          </reference>
          <reference field="1" count="1" selected="0">
            <x v="2"/>
          </reference>
        </references>
      </pivotArea>
    </chartFormat>
    <chartFormat chart="8" format="35">
      <pivotArea type="data" outline="0" fieldPosition="0">
        <references count="3">
          <reference field="4294967294" count="1" selected="0">
            <x v="0"/>
          </reference>
          <reference field="0" count="1" selected="0">
            <x v="1"/>
          </reference>
          <reference field="1" count="1" selected="0">
            <x v="2"/>
          </reference>
        </references>
      </pivotArea>
    </chartFormat>
    <chartFormat chart="8" format="36">
      <pivotArea type="data" outline="0" fieldPosition="0">
        <references count="3">
          <reference field="4294967294" count="1" selected="0">
            <x v="0"/>
          </reference>
          <reference field="0" count="1" selected="0">
            <x v="2"/>
          </reference>
          <reference field="1" count="1" selected="0">
            <x v="2"/>
          </reference>
        </references>
      </pivotArea>
    </chartFormat>
    <chartFormat chart="8" format="37">
      <pivotArea type="data" outline="0" fieldPosition="0">
        <references count="3">
          <reference field="4294967294" count="1" selected="0">
            <x v="0"/>
          </reference>
          <reference field="0" count="1" selected="0">
            <x v="3"/>
          </reference>
          <reference field="1" count="1" selected="0">
            <x v="2"/>
          </reference>
        </references>
      </pivotArea>
    </chartFormat>
    <chartFormat chart="8" format="38">
      <pivotArea type="data" outline="0" fieldPosition="0">
        <references count="3">
          <reference field="4294967294" count="1" selected="0">
            <x v="0"/>
          </reference>
          <reference field="0" count="1" selected="0">
            <x v="4"/>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43B555C-3F9E-F341-B296-FCBD9AC7E04D}"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D12" firstHeaderRow="1" firstDataRow="2" firstDataCol="1"/>
  <pivotFields count="12">
    <pivotField axis="axisRow" showAll="0">
      <items count="6">
        <item x="4"/>
        <item x="1"/>
        <item x="0"/>
        <item x="2"/>
        <item x="3"/>
        <item t="default"/>
      </items>
    </pivotField>
    <pivotField axis="axisCol" showAll="0">
      <items count="4">
        <item x="1"/>
        <item h="1" x="0"/>
        <item x="2"/>
        <item t="default"/>
      </items>
    </pivotField>
    <pivotField showAll="0"/>
    <pivotField showAll="0"/>
    <pivotField showAll="0"/>
    <pivotField showAll="0"/>
    <pivotField dataField="1" numFmtId="2" showAll="0"/>
    <pivotField numFmtId="1" showAll="0"/>
    <pivotField numFmtId="2" showAll="0"/>
    <pivotField numFmtId="2" showAll="0"/>
    <pivotField numFmtId="2" showAll="0"/>
    <pivotField showAll="0"/>
  </pivotFields>
  <rowFields count="1">
    <field x="0"/>
  </rowFields>
  <rowItems count="6">
    <i>
      <x/>
    </i>
    <i>
      <x v="1"/>
    </i>
    <i>
      <x v="2"/>
    </i>
    <i>
      <x v="3"/>
    </i>
    <i>
      <x v="4"/>
    </i>
    <i t="grand">
      <x/>
    </i>
  </rowItems>
  <colFields count="1">
    <field x="1"/>
  </colFields>
  <colItems count="3">
    <i>
      <x/>
    </i>
    <i>
      <x v="2"/>
    </i>
    <i t="grand">
      <x/>
    </i>
  </colItems>
  <dataFields count="1">
    <dataField name="Sum of Sale_Amount" fld="6" baseField="0" baseItem="0" numFmtId="2"/>
  </dataFields>
  <formats count="1">
    <format dxfId="17">
      <pivotArea outline="0" collapsedLevelsAreSubtotals="1" fieldPosition="0"/>
    </format>
  </formats>
  <chartFormats count="4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2"/>
          </reference>
        </references>
      </pivotArea>
    </chartFormat>
    <chartFormat chart="4" format="3" series="1">
      <pivotArea type="data" outline="0" fieldPosition="0">
        <references count="2">
          <reference field="4294967294" count="1" selected="0">
            <x v="0"/>
          </reference>
          <reference field="1" count="1" selected="0">
            <x v="0"/>
          </reference>
        </references>
      </pivotArea>
    </chartFormat>
    <chartFormat chart="4" format="4">
      <pivotArea type="data" outline="0" fieldPosition="0">
        <references count="3">
          <reference field="4294967294" count="1" selected="0">
            <x v="0"/>
          </reference>
          <reference field="0" count="1" selected="0">
            <x v="0"/>
          </reference>
          <reference field="1" count="1" selected="0">
            <x v="0"/>
          </reference>
        </references>
      </pivotArea>
    </chartFormat>
    <chartFormat chart="4" format="5">
      <pivotArea type="data" outline="0" fieldPosition="0">
        <references count="3">
          <reference field="4294967294" count="1" selected="0">
            <x v="0"/>
          </reference>
          <reference field="0" count="1" selected="0">
            <x v="1"/>
          </reference>
          <reference field="1" count="1" selected="0">
            <x v="0"/>
          </reference>
        </references>
      </pivotArea>
    </chartFormat>
    <chartFormat chart="4" format="6">
      <pivotArea type="data" outline="0" fieldPosition="0">
        <references count="3">
          <reference field="4294967294" count="1" selected="0">
            <x v="0"/>
          </reference>
          <reference field="0" count="1" selected="0">
            <x v="2"/>
          </reference>
          <reference field="1" count="1" selected="0">
            <x v="0"/>
          </reference>
        </references>
      </pivotArea>
    </chartFormat>
    <chartFormat chart="4" format="7">
      <pivotArea type="data" outline="0" fieldPosition="0">
        <references count="3">
          <reference field="4294967294" count="1" selected="0">
            <x v="0"/>
          </reference>
          <reference field="0" count="1" selected="0">
            <x v="3"/>
          </reference>
          <reference field="1" count="1" selected="0">
            <x v="0"/>
          </reference>
        </references>
      </pivotArea>
    </chartFormat>
    <chartFormat chart="4" format="8">
      <pivotArea type="data" outline="0" fieldPosition="0">
        <references count="3">
          <reference field="4294967294" count="1" selected="0">
            <x v="0"/>
          </reference>
          <reference field="0" count="1" selected="0">
            <x v="4"/>
          </reference>
          <reference field="1" count="1" selected="0">
            <x v="0"/>
          </reference>
        </references>
      </pivotArea>
    </chartFormat>
    <chartFormat chart="4" format="9" series="1">
      <pivotArea type="data" outline="0" fieldPosition="0">
        <references count="2">
          <reference field="4294967294" count="1" selected="0">
            <x v="0"/>
          </reference>
          <reference field="1" count="1" selected="0">
            <x v="1"/>
          </reference>
        </references>
      </pivotArea>
    </chartFormat>
    <chartFormat chart="4" format="10">
      <pivotArea type="data" outline="0" fieldPosition="0">
        <references count="3">
          <reference field="4294967294" count="1" selected="0">
            <x v="0"/>
          </reference>
          <reference field="0" count="1" selected="0">
            <x v="0"/>
          </reference>
          <reference field="1" count="1" selected="0">
            <x v="1"/>
          </reference>
        </references>
      </pivotArea>
    </chartFormat>
    <chartFormat chart="4" format="11">
      <pivotArea type="data" outline="0" fieldPosition="0">
        <references count="3">
          <reference field="4294967294" count="1" selected="0">
            <x v="0"/>
          </reference>
          <reference field="0" count="1" selected="0">
            <x v="1"/>
          </reference>
          <reference field="1" count="1" selected="0">
            <x v="1"/>
          </reference>
        </references>
      </pivotArea>
    </chartFormat>
    <chartFormat chart="4" format="12">
      <pivotArea type="data" outline="0" fieldPosition="0">
        <references count="3">
          <reference field="4294967294" count="1" selected="0">
            <x v="0"/>
          </reference>
          <reference field="0" count="1" selected="0">
            <x v="2"/>
          </reference>
          <reference field="1" count="1" selected="0">
            <x v="1"/>
          </reference>
        </references>
      </pivotArea>
    </chartFormat>
    <chartFormat chart="4" format="13">
      <pivotArea type="data" outline="0" fieldPosition="0">
        <references count="3">
          <reference field="4294967294" count="1" selected="0">
            <x v="0"/>
          </reference>
          <reference field="0" count="1" selected="0">
            <x v="3"/>
          </reference>
          <reference field="1" count="1" selected="0">
            <x v="1"/>
          </reference>
        </references>
      </pivotArea>
    </chartFormat>
    <chartFormat chart="4" format="14">
      <pivotArea type="data" outline="0" fieldPosition="0">
        <references count="3">
          <reference field="4294967294" count="1" selected="0">
            <x v="0"/>
          </reference>
          <reference field="0" count="1" selected="0">
            <x v="4"/>
          </reference>
          <reference field="1" count="1" selected="0">
            <x v="1"/>
          </reference>
        </references>
      </pivotArea>
    </chartFormat>
    <chartFormat chart="4" format="15" series="1">
      <pivotArea type="data" outline="0" fieldPosition="0">
        <references count="2">
          <reference field="4294967294" count="1" selected="0">
            <x v="0"/>
          </reference>
          <reference field="1" count="1" selected="0">
            <x v="2"/>
          </reference>
        </references>
      </pivotArea>
    </chartFormat>
    <chartFormat chart="4" format="16">
      <pivotArea type="data" outline="0" fieldPosition="0">
        <references count="3">
          <reference field="4294967294" count="1" selected="0">
            <x v="0"/>
          </reference>
          <reference field="0" count="1" selected="0">
            <x v="0"/>
          </reference>
          <reference field="1" count="1" selected="0">
            <x v="2"/>
          </reference>
        </references>
      </pivotArea>
    </chartFormat>
    <chartFormat chart="4" format="17">
      <pivotArea type="data" outline="0" fieldPosition="0">
        <references count="3">
          <reference field="4294967294" count="1" selected="0">
            <x v="0"/>
          </reference>
          <reference field="0" count="1" selected="0">
            <x v="1"/>
          </reference>
          <reference field="1" count="1" selected="0">
            <x v="2"/>
          </reference>
        </references>
      </pivotArea>
    </chartFormat>
    <chartFormat chart="4" format="18">
      <pivotArea type="data" outline="0" fieldPosition="0">
        <references count="3">
          <reference field="4294967294" count="1" selected="0">
            <x v="0"/>
          </reference>
          <reference field="0" count="1" selected="0">
            <x v="2"/>
          </reference>
          <reference field="1" count="1" selected="0">
            <x v="2"/>
          </reference>
        </references>
      </pivotArea>
    </chartFormat>
    <chartFormat chart="4" format="19">
      <pivotArea type="data" outline="0" fieldPosition="0">
        <references count="3">
          <reference field="4294967294" count="1" selected="0">
            <x v="0"/>
          </reference>
          <reference field="0" count="1" selected="0">
            <x v="3"/>
          </reference>
          <reference field="1" count="1" selected="0">
            <x v="2"/>
          </reference>
        </references>
      </pivotArea>
    </chartFormat>
    <chartFormat chart="4" format="20">
      <pivotArea type="data" outline="0" fieldPosition="0">
        <references count="3">
          <reference field="4294967294" count="1" selected="0">
            <x v="0"/>
          </reference>
          <reference field="0" count="1" selected="0">
            <x v="4"/>
          </reference>
          <reference field="1" count="1" selected="0">
            <x v="2"/>
          </reference>
        </references>
      </pivotArea>
    </chartFormat>
    <chartFormat chart="5" format="21" series="1">
      <pivotArea type="data" outline="0" fieldPosition="0">
        <references count="2">
          <reference field="4294967294" count="1" selected="0">
            <x v="0"/>
          </reference>
          <reference field="1" count="1" selected="0">
            <x v="0"/>
          </reference>
        </references>
      </pivotArea>
    </chartFormat>
    <chartFormat chart="5" format="22">
      <pivotArea type="data" outline="0" fieldPosition="0">
        <references count="3">
          <reference field="4294967294" count="1" selected="0">
            <x v="0"/>
          </reference>
          <reference field="0" count="1" selected="0">
            <x v="0"/>
          </reference>
          <reference field="1" count="1" selected="0">
            <x v="0"/>
          </reference>
        </references>
      </pivotArea>
    </chartFormat>
    <chartFormat chart="5" format="23">
      <pivotArea type="data" outline="0" fieldPosition="0">
        <references count="3">
          <reference field="4294967294" count="1" selected="0">
            <x v="0"/>
          </reference>
          <reference field="0" count="1" selected="0">
            <x v="1"/>
          </reference>
          <reference field="1" count="1" selected="0">
            <x v="0"/>
          </reference>
        </references>
      </pivotArea>
    </chartFormat>
    <chartFormat chart="5" format="24">
      <pivotArea type="data" outline="0" fieldPosition="0">
        <references count="3">
          <reference field="4294967294" count="1" selected="0">
            <x v="0"/>
          </reference>
          <reference field="0" count="1" selected="0">
            <x v="2"/>
          </reference>
          <reference field="1" count="1" selected="0">
            <x v="0"/>
          </reference>
        </references>
      </pivotArea>
    </chartFormat>
    <chartFormat chart="5" format="25">
      <pivotArea type="data" outline="0" fieldPosition="0">
        <references count="3">
          <reference field="4294967294" count="1" selected="0">
            <x v="0"/>
          </reference>
          <reference field="0" count="1" selected="0">
            <x v="3"/>
          </reference>
          <reference field="1" count="1" selected="0">
            <x v="0"/>
          </reference>
        </references>
      </pivotArea>
    </chartFormat>
    <chartFormat chart="5" format="26">
      <pivotArea type="data" outline="0" fieldPosition="0">
        <references count="3">
          <reference field="4294967294" count="1" selected="0">
            <x v="0"/>
          </reference>
          <reference field="0" count="1" selected="0">
            <x v="4"/>
          </reference>
          <reference field="1" count="1" selected="0">
            <x v="0"/>
          </reference>
        </references>
      </pivotArea>
    </chartFormat>
    <chartFormat chart="5" format="27" series="1">
      <pivotArea type="data" outline="0" fieldPosition="0">
        <references count="2">
          <reference field="4294967294" count="1" selected="0">
            <x v="0"/>
          </reference>
          <reference field="1" count="1" selected="0">
            <x v="1"/>
          </reference>
        </references>
      </pivotArea>
    </chartFormat>
    <chartFormat chart="5" format="28">
      <pivotArea type="data" outline="0" fieldPosition="0">
        <references count="3">
          <reference field="4294967294" count="1" selected="0">
            <x v="0"/>
          </reference>
          <reference field="0" count="1" selected="0">
            <x v="0"/>
          </reference>
          <reference field="1" count="1" selected="0">
            <x v="1"/>
          </reference>
        </references>
      </pivotArea>
    </chartFormat>
    <chartFormat chart="5" format="29">
      <pivotArea type="data" outline="0" fieldPosition="0">
        <references count="3">
          <reference field="4294967294" count="1" selected="0">
            <x v="0"/>
          </reference>
          <reference field="0" count="1" selected="0">
            <x v="1"/>
          </reference>
          <reference field="1" count="1" selected="0">
            <x v="1"/>
          </reference>
        </references>
      </pivotArea>
    </chartFormat>
    <chartFormat chart="5" format="30">
      <pivotArea type="data" outline="0" fieldPosition="0">
        <references count="3">
          <reference field="4294967294" count="1" selected="0">
            <x v="0"/>
          </reference>
          <reference field="0" count="1" selected="0">
            <x v="2"/>
          </reference>
          <reference field="1" count="1" selected="0">
            <x v="1"/>
          </reference>
        </references>
      </pivotArea>
    </chartFormat>
    <chartFormat chart="5" format="31">
      <pivotArea type="data" outline="0" fieldPosition="0">
        <references count="3">
          <reference field="4294967294" count="1" selected="0">
            <x v="0"/>
          </reference>
          <reference field="0" count="1" selected="0">
            <x v="3"/>
          </reference>
          <reference field="1" count="1" selected="0">
            <x v="1"/>
          </reference>
        </references>
      </pivotArea>
    </chartFormat>
    <chartFormat chart="5" format="32">
      <pivotArea type="data" outline="0" fieldPosition="0">
        <references count="3">
          <reference field="4294967294" count="1" selected="0">
            <x v="0"/>
          </reference>
          <reference field="0" count="1" selected="0">
            <x v="4"/>
          </reference>
          <reference field="1" count="1" selected="0">
            <x v="1"/>
          </reference>
        </references>
      </pivotArea>
    </chartFormat>
    <chartFormat chart="5" format="33" series="1">
      <pivotArea type="data" outline="0" fieldPosition="0">
        <references count="2">
          <reference field="4294967294" count="1" selected="0">
            <x v="0"/>
          </reference>
          <reference field="1" count="1" selected="0">
            <x v="2"/>
          </reference>
        </references>
      </pivotArea>
    </chartFormat>
    <chartFormat chart="5" format="34">
      <pivotArea type="data" outline="0" fieldPosition="0">
        <references count="3">
          <reference field="4294967294" count="1" selected="0">
            <x v="0"/>
          </reference>
          <reference field="0" count="1" selected="0">
            <x v="0"/>
          </reference>
          <reference field="1" count="1" selected="0">
            <x v="2"/>
          </reference>
        </references>
      </pivotArea>
    </chartFormat>
    <chartFormat chart="5" format="35">
      <pivotArea type="data" outline="0" fieldPosition="0">
        <references count="3">
          <reference field="4294967294" count="1" selected="0">
            <x v="0"/>
          </reference>
          <reference field="0" count="1" selected="0">
            <x v="1"/>
          </reference>
          <reference field="1" count="1" selected="0">
            <x v="2"/>
          </reference>
        </references>
      </pivotArea>
    </chartFormat>
    <chartFormat chart="5" format="36">
      <pivotArea type="data" outline="0" fieldPosition="0">
        <references count="3">
          <reference field="4294967294" count="1" selected="0">
            <x v="0"/>
          </reference>
          <reference field="0" count="1" selected="0">
            <x v="2"/>
          </reference>
          <reference field="1" count="1" selected="0">
            <x v="2"/>
          </reference>
        </references>
      </pivotArea>
    </chartFormat>
    <chartFormat chart="5" format="37">
      <pivotArea type="data" outline="0" fieldPosition="0">
        <references count="3">
          <reference field="4294967294" count="1" selected="0">
            <x v="0"/>
          </reference>
          <reference field="0" count="1" selected="0">
            <x v="3"/>
          </reference>
          <reference field="1" count="1" selected="0">
            <x v="2"/>
          </reference>
        </references>
      </pivotArea>
    </chartFormat>
    <chartFormat chart="5" format="38">
      <pivotArea type="data" outline="0" fieldPosition="0">
        <references count="3">
          <reference field="4294967294" count="1" selected="0">
            <x v="0"/>
          </reference>
          <reference field="0" count="1" selected="0">
            <x v="4"/>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107DB2F2-5526-4A2A-9A59-3213BAE8107B}" sourceName="Customer_Segment">
  <pivotTables>
    <pivotTable tabId="4" name="PivotTable3"/>
    <pivotTable tabId="5" name="PivotTable4"/>
  </pivotTables>
  <data>
    <tabular pivotCacheId="1754519710">
      <items count="3">
        <i x="1" s="1"/>
        <i x="0"/>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1" xr10:uid="{FB3288BE-81C5-4D66-B003-6420F2687BC8}" sourceName="Product_Category">
  <pivotTables>
    <pivotTable tabId="3" name="PivotTable2"/>
    <pivotTable tabId="2" name="PivotTable1"/>
  </pivotTables>
  <data>
    <tabular pivotCacheId="1694197544">
      <items count="5">
        <i x="4" s="1"/>
        <i x="1" s="1"/>
        <i x="0"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20A663D-3FDE-4895-861E-7D05CB829EF7}" sourceName="Region">
  <pivotTables>
    <pivotTable tabId="3" name="PivotTable2"/>
    <pivotTable tabId="2" name="PivotTable1"/>
  </pivotTables>
  <data>
    <tabular pivotCacheId="1694197544">
      <items count="4">
        <i x="1" s="1"/>
        <i x="2"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_Segment" xr10:uid="{F63F0647-0CFB-4E88-AF22-9528B9DF4808}" cache="Slicer_Customer_Segment" caption="Customer_Segment" columnCount="2" rowHeight="273050"/>
  <slicer name="Product_Category 1" xr10:uid="{DFD8759D-A5FF-4BBB-902C-1E5EAB5C7EAC}" cache="Slicer_Product_Category1" caption="Product_Category" columnCount="2" rowHeight="273050"/>
  <slicer name="Product_Category" xr10:uid="{157BD6EC-3307-4581-8510-4F1AC6EFC743}" cache="Slicer_Product_Category1" caption="Product_Category" columnCount="2" rowHeight="273050"/>
  <slicer name="Region" xr10:uid="{CAA006F3-FB78-4348-95F5-07FBA42CD498}" cache="Slicer_Region" caption="Region" columnCount="2" rowHeight="2730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8BC8C-3671-9D40-AF81-7769B6567CF6}">
  <dimension ref="A1:L101"/>
  <sheetViews>
    <sheetView workbookViewId="0">
      <selection activeCell="I8" sqref="I8"/>
    </sheetView>
  </sheetViews>
  <sheetFormatPr defaultColWidth="11.19921875" defaultRowHeight="15.6" x14ac:dyDescent="0.3"/>
  <cols>
    <col min="1" max="1" width="15.69921875" bestFit="1" customWidth="1"/>
    <col min="2" max="2" width="16.796875" bestFit="1" customWidth="1"/>
    <col min="3" max="3" width="14.69921875" bestFit="1" customWidth="1"/>
    <col min="4" max="4" width="6.5" bestFit="1" customWidth="1"/>
    <col min="5" max="5" width="12.5" bestFit="1" customWidth="1"/>
    <col min="6" max="7" width="11.296875" bestFit="1" customWidth="1"/>
    <col min="8" max="8" width="12" bestFit="1" customWidth="1"/>
    <col min="9" max="9" width="12.296875" bestFit="1" customWidth="1"/>
    <col min="10" max="10" width="11.296875" bestFit="1" customWidth="1"/>
    <col min="11" max="11" width="12" bestFit="1" customWidth="1"/>
    <col min="12" max="12" width="11.19921875" bestFit="1" customWidth="1"/>
  </cols>
  <sheetData>
    <row r="1" spans="1:12" x14ac:dyDescent="0.3">
      <c r="A1" s="1" t="s">
        <v>0</v>
      </c>
      <c r="B1" s="1" t="s">
        <v>1</v>
      </c>
      <c r="C1" s="1" t="s">
        <v>2</v>
      </c>
      <c r="D1" s="1" t="s">
        <v>3</v>
      </c>
      <c r="E1" s="1" t="s">
        <v>4</v>
      </c>
      <c r="F1" s="1" t="s">
        <v>5</v>
      </c>
      <c r="G1" s="1" t="s">
        <v>6</v>
      </c>
      <c r="H1" s="1" t="s">
        <v>7</v>
      </c>
      <c r="I1" s="1" t="s">
        <v>8</v>
      </c>
      <c r="J1" s="1" t="s">
        <v>9</v>
      </c>
      <c r="K1" s="1" t="s">
        <v>10</v>
      </c>
      <c r="L1" s="1" t="s">
        <v>11</v>
      </c>
    </row>
    <row r="2" spans="1:12" x14ac:dyDescent="0.3">
      <c r="A2" t="s">
        <v>12</v>
      </c>
      <c r="B2" t="s">
        <v>13</v>
      </c>
      <c r="C2" t="s">
        <v>14</v>
      </c>
      <c r="D2" t="s">
        <v>15</v>
      </c>
      <c r="E2" t="s">
        <v>16</v>
      </c>
      <c r="F2" t="s">
        <v>17</v>
      </c>
      <c r="G2" s="2">
        <v>599.34283060224652</v>
      </c>
      <c r="H2" s="3">
        <v>21.692585158991719</v>
      </c>
      <c r="I2" s="2">
        <v>0.1178893680174142</v>
      </c>
      <c r="J2" s="2">
        <v>0.1171004989077928</v>
      </c>
      <c r="K2" s="2">
        <v>1.811144682411266</v>
      </c>
      <c r="L2" s="2" t="s">
        <v>18</v>
      </c>
    </row>
    <row r="3" spans="1:12" x14ac:dyDescent="0.3">
      <c r="A3" t="s">
        <v>19</v>
      </c>
      <c r="B3" t="s">
        <v>20</v>
      </c>
      <c r="C3" t="s">
        <v>21</v>
      </c>
      <c r="D3" t="s">
        <v>22</v>
      </c>
      <c r="E3" t="s">
        <v>16</v>
      </c>
      <c r="F3" t="s">
        <v>23</v>
      </c>
      <c r="G3" s="2">
        <v>472.34713976576307</v>
      </c>
      <c r="H3" s="3">
        <v>41.58709354469282</v>
      </c>
      <c r="I3" s="2">
        <v>0.12803922631841169</v>
      </c>
      <c r="J3" s="2">
        <v>0.14398189598030309</v>
      </c>
      <c r="K3" s="2">
        <v>3.8012499540924538</v>
      </c>
      <c r="L3" s="2" t="s">
        <v>24</v>
      </c>
    </row>
    <row r="4" spans="1:12" x14ac:dyDescent="0.3">
      <c r="A4" t="s">
        <v>25</v>
      </c>
      <c r="B4" t="s">
        <v>26</v>
      </c>
      <c r="C4" t="s">
        <v>21</v>
      </c>
      <c r="D4" t="s">
        <v>27</v>
      </c>
      <c r="E4" t="s">
        <v>16</v>
      </c>
      <c r="F4" t="s">
        <v>17</v>
      </c>
      <c r="G4" s="2">
        <v>629.53770762013846</v>
      </c>
      <c r="H4" s="3">
        <v>43.145709669464608</v>
      </c>
      <c r="I4" s="2">
        <v>0.15415256215876391</v>
      </c>
      <c r="J4" s="2">
        <v>0.27472936051232622</v>
      </c>
      <c r="K4" s="2">
        <v>5.0104873994363661</v>
      </c>
      <c r="L4" s="2" t="s">
        <v>28</v>
      </c>
    </row>
    <row r="5" spans="1:12" x14ac:dyDescent="0.3">
      <c r="A5" t="s">
        <v>29</v>
      </c>
      <c r="B5" t="s">
        <v>26</v>
      </c>
      <c r="C5" t="s">
        <v>14</v>
      </c>
      <c r="D5" t="s">
        <v>22</v>
      </c>
      <c r="E5" t="s">
        <v>30</v>
      </c>
      <c r="F5" t="s">
        <v>31</v>
      </c>
      <c r="G5" s="2">
        <v>804.60597128160509</v>
      </c>
      <c r="H5" s="3">
        <v>33.95445461556762</v>
      </c>
      <c r="I5" s="2">
        <v>0.15269010260174509</v>
      </c>
      <c r="J5" s="2">
        <v>0.26103702654334648</v>
      </c>
      <c r="K5" s="2">
        <v>5.0939611875294837</v>
      </c>
      <c r="L5" s="2" t="s">
        <v>32</v>
      </c>
    </row>
    <row r="6" spans="1:12" x14ac:dyDescent="0.3">
      <c r="A6" t="s">
        <v>12</v>
      </c>
      <c r="B6" t="s">
        <v>20</v>
      </c>
      <c r="C6" t="s">
        <v>33</v>
      </c>
      <c r="D6" t="s">
        <v>15</v>
      </c>
      <c r="E6" t="s">
        <v>34</v>
      </c>
      <c r="F6" t="s">
        <v>35</v>
      </c>
      <c r="G6" s="2">
        <v>453.16932505533282</v>
      </c>
      <c r="H6" s="3">
        <v>46.774285766679817</v>
      </c>
      <c r="I6" s="2">
        <v>3.1116531602145451E-2</v>
      </c>
      <c r="J6" s="2">
        <v>0.19790984060358521</v>
      </c>
      <c r="K6" s="2">
        <v>4.0998690570415128</v>
      </c>
      <c r="L6" s="2" t="s">
        <v>36</v>
      </c>
    </row>
    <row r="7" spans="1:12" x14ac:dyDescent="0.3">
      <c r="A7" t="s">
        <v>12</v>
      </c>
      <c r="B7" t="s">
        <v>13</v>
      </c>
      <c r="C7" t="s">
        <v>21</v>
      </c>
      <c r="D7" t="s">
        <v>15</v>
      </c>
      <c r="E7" t="s">
        <v>37</v>
      </c>
      <c r="F7" t="s">
        <v>17</v>
      </c>
      <c r="G7" s="2">
        <v>453.17260861016388</v>
      </c>
      <c r="H7" s="3">
        <v>58.081017136290768</v>
      </c>
      <c r="I7" s="2">
        <v>5.3108748004243873E-2</v>
      </c>
      <c r="J7" s="2">
        <v>0.21173273833087819</v>
      </c>
      <c r="K7" s="2">
        <v>6.2456998646949966</v>
      </c>
      <c r="L7" s="2" t="s">
        <v>38</v>
      </c>
    </row>
    <row r="8" spans="1:12" x14ac:dyDescent="0.3">
      <c r="A8" t="s">
        <v>12</v>
      </c>
      <c r="B8" t="s">
        <v>26</v>
      </c>
      <c r="C8" t="s">
        <v>33</v>
      </c>
      <c r="D8" t="s">
        <v>39</v>
      </c>
      <c r="E8" t="s">
        <v>16</v>
      </c>
      <c r="F8" t="s">
        <v>17</v>
      </c>
      <c r="G8" s="2">
        <v>815.84256310147828</v>
      </c>
      <c r="H8" s="3">
        <v>87.723718024210598</v>
      </c>
      <c r="I8" s="2">
        <v>0.12575176336043301</v>
      </c>
      <c r="J8" s="2">
        <v>0.32776648957884252</v>
      </c>
      <c r="K8" s="2">
        <v>2.8647591412348108</v>
      </c>
      <c r="L8" s="2" t="s">
        <v>40</v>
      </c>
    </row>
    <row r="9" spans="1:12" x14ac:dyDescent="0.3">
      <c r="A9" t="s">
        <v>12</v>
      </c>
      <c r="B9" t="s">
        <v>13</v>
      </c>
      <c r="C9" t="s">
        <v>41</v>
      </c>
      <c r="D9" t="s">
        <v>27</v>
      </c>
      <c r="E9" t="s">
        <v>30</v>
      </c>
      <c r="F9" t="s">
        <v>31</v>
      </c>
      <c r="G9" s="2">
        <v>653.48694583058182</v>
      </c>
      <c r="H9" s="3">
        <v>53.491556256636777</v>
      </c>
      <c r="I9" s="2">
        <v>0.12568929754561051</v>
      </c>
      <c r="J9" s="2">
        <v>0.140842861116417</v>
      </c>
      <c r="K9" s="2">
        <v>4.7152410299574132</v>
      </c>
      <c r="L9" s="2" t="s">
        <v>36</v>
      </c>
    </row>
    <row r="10" spans="1:12" x14ac:dyDescent="0.3">
      <c r="A10" t="s">
        <v>12</v>
      </c>
      <c r="B10" t="s">
        <v>13</v>
      </c>
      <c r="C10" t="s">
        <v>21</v>
      </c>
      <c r="D10" t="s">
        <v>15</v>
      </c>
      <c r="E10" t="s">
        <v>30</v>
      </c>
      <c r="F10" t="s">
        <v>17</v>
      </c>
      <c r="G10" s="2">
        <v>406.10512281300959</v>
      </c>
      <c r="H10" s="3">
        <v>55.151007814455284</v>
      </c>
      <c r="I10" s="2">
        <v>0.12575238431530239</v>
      </c>
      <c r="J10" s="2">
        <v>0.25470973811700381</v>
      </c>
      <c r="K10" s="2">
        <v>5.2405912634237977</v>
      </c>
      <c r="L10" s="2" t="s">
        <v>32</v>
      </c>
    </row>
    <row r="11" spans="1:12" x14ac:dyDescent="0.3">
      <c r="A11" t="s">
        <v>19</v>
      </c>
      <c r="B11" t="s">
        <v>26</v>
      </c>
      <c r="C11" t="s">
        <v>33</v>
      </c>
      <c r="D11" t="s">
        <v>39</v>
      </c>
      <c r="E11" t="s">
        <v>30</v>
      </c>
      <c r="F11" t="s">
        <v>17</v>
      </c>
      <c r="G11" s="2">
        <v>608.51200871719288</v>
      </c>
      <c r="H11" s="3">
        <v>48.511081684676647</v>
      </c>
      <c r="I11" s="2">
        <v>0.29263657453273612</v>
      </c>
      <c r="J11" s="2">
        <v>0.17978073475661061</v>
      </c>
      <c r="K11" s="2">
        <v>6.0288776681174978</v>
      </c>
      <c r="L11" s="2" t="s">
        <v>36</v>
      </c>
    </row>
    <row r="12" spans="1:12" x14ac:dyDescent="0.3">
      <c r="A12" t="s">
        <v>29</v>
      </c>
      <c r="B12" t="s">
        <v>13</v>
      </c>
      <c r="C12" t="s">
        <v>33</v>
      </c>
      <c r="D12" t="s">
        <v>27</v>
      </c>
      <c r="E12" t="s">
        <v>37</v>
      </c>
      <c r="F12" t="s">
        <v>31</v>
      </c>
      <c r="G12" s="2">
        <v>407.31646143750748</v>
      </c>
      <c r="H12" s="3">
        <v>11.624575694019169</v>
      </c>
      <c r="I12" s="2">
        <v>0.12854452553465839</v>
      </c>
      <c r="J12" s="2">
        <v>0.17823187967727799</v>
      </c>
      <c r="K12" s="2">
        <v>6.4232297561777791</v>
      </c>
      <c r="L12" s="2" t="s">
        <v>32</v>
      </c>
    </row>
    <row r="13" spans="1:12" x14ac:dyDescent="0.3">
      <c r="A13" t="s">
        <v>25</v>
      </c>
      <c r="B13" t="s">
        <v>26</v>
      </c>
      <c r="C13" t="s">
        <v>41</v>
      </c>
      <c r="D13" t="s">
        <v>15</v>
      </c>
      <c r="E13" t="s">
        <v>16</v>
      </c>
      <c r="F13" t="s">
        <v>23</v>
      </c>
      <c r="G13" s="2">
        <v>406.85404928594858</v>
      </c>
      <c r="H13" s="3">
        <v>49.469722491015659</v>
      </c>
      <c r="I13" s="2">
        <v>0.15677828200902999</v>
      </c>
      <c r="J13" s="2">
        <v>0.30987768519871911</v>
      </c>
      <c r="K13" s="2">
        <v>2.750715816324262</v>
      </c>
      <c r="L13" s="2" t="s">
        <v>32</v>
      </c>
    </row>
    <row r="14" spans="1:12" x14ac:dyDescent="0.3">
      <c r="A14" t="s">
        <v>25</v>
      </c>
      <c r="B14" t="s">
        <v>13</v>
      </c>
      <c r="C14" t="s">
        <v>33</v>
      </c>
      <c r="D14" t="s">
        <v>15</v>
      </c>
      <c r="E14" t="s">
        <v>34</v>
      </c>
      <c r="F14" t="s">
        <v>31</v>
      </c>
      <c r="G14" s="2">
        <v>548.39245431320683</v>
      </c>
      <c r="H14" s="3">
        <v>51.204604198820533</v>
      </c>
      <c r="I14" s="2">
        <v>0.1477000881746601</v>
      </c>
      <c r="J14" s="2">
        <v>0.28254163489880302</v>
      </c>
      <c r="K14" s="2">
        <v>1.931771658528755</v>
      </c>
      <c r="L14" s="2" t="s">
        <v>42</v>
      </c>
    </row>
    <row r="15" spans="1:12" x14ac:dyDescent="0.3">
      <c r="A15" t="s">
        <v>25</v>
      </c>
      <c r="B15" t="s">
        <v>26</v>
      </c>
      <c r="C15" t="s">
        <v>33</v>
      </c>
      <c r="D15" t="s">
        <v>27</v>
      </c>
      <c r="E15" t="s">
        <v>34</v>
      </c>
      <c r="F15" t="s">
        <v>23</v>
      </c>
      <c r="G15" s="2">
        <v>117.3439510684404</v>
      </c>
      <c r="H15" s="3">
        <v>99.264842249705723</v>
      </c>
      <c r="I15" s="2">
        <v>0.1325695625652899</v>
      </c>
      <c r="J15" s="2">
        <v>0.28135096360006379</v>
      </c>
      <c r="K15" s="2">
        <v>7.5553536437970177</v>
      </c>
      <c r="L15" s="2" t="s">
        <v>43</v>
      </c>
    </row>
    <row r="16" spans="1:12" x14ac:dyDescent="0.3">
      <c r="A16" t="s">
        <v>25</v>
      </c>
      <c r="B16" t="s">
        <v>20</v>
      </c>
      <c r="C16" t="s">
        <v>41</v>
      </c>
      <c r="D16" t="s">
        <v>27</v>
      </c>
      <c r="E16" t="s">
        <v>30</v>
      </c>
      <c r="F16" t="s">
        <v>35</v>
      </c>
      <c r="G16" s="2">
        <v>155.01643349739351</v>
      </c>
      <c r="H16" s="3">
        <v>46.152780704377548</v>
      </c>
      <c r="I16" s="2">
        <v>8.4236537767982719E-2</v>
      </c>
      <c r="J16" s="2">
        <v>0.33054788071543301</v>
      </c>
      <c r="K16" s="2">
        <v>5.6646280239591844</v>
      </c>
      <c r="L16" s="2" t="s">
        <v>28</v>
      </c>
    </row>
    <row r="17" spans="1:12" x14ac:dyDescent="0.3">
      <c r="A17" t="s">
        <v>19</v>
      </c>
      <c r="B17" t="s">
        <v>26</v>
      </c>
      <c r="C17" t="s">
        <v>21</v>
      </c>
      <c r="D17" t="s">
        <v>27</v>
      </c>
      <c r="E17" t="s">
        <v>37</v>
      </c>
      <c r="F17" t="s">
        <v>23</v>
      </c>
      <c r="G17" s="2">
        <v>387.54249415180539</v>
      </c>
      <c r="H17" s="3">
        <v>56.030946846672251</v>
      </c>
      <c r="I17" s="2">
        <v>0.1379484610246634</v>
      </c>
      <c r="J17" s="2">
        <v>0.20210038416327589</v>
      </c>
      <c r="K17" s="2">
        <v>3.5030269268868932</v>
      </c>
      <c r="L17" s="2" t="s">
        <v>42</v>
      </c>
    </row>
    <row r="18" spans="1:12" x14ac:dyDescent="0.3">
      <c r="A18" t="s">
        <v>44</v>
      </c>
      <c r="B18" t="s">
        <v>26</v>
      </c>
      <c r="C18" t="s">
        <v>33</v>
      </c>
      <c r="D18" t="s">
        <v>15</v>
      </c>
      <c r="E18" t="s">
        <v>37</v>
      </c>
      <c r="F18" t="s">
        <v>23</v>
      </c>
      <c r="G18" s="2">
        <v>297.43377593311533</v>
      </c>
      <c r="H18" s="3">
        <v>49.305764605895128</v>
      </c>
      <c r="I18" s="2">
        <v>6.135873927312141E-2</v>
      </c>
      <c r="J18" s="2">
        <v>0.26819529712949641</v>
      </c>
      <c r="K18" s="2">
        <v>8.1023039510450463</v>
      </c>
      <c r="L18" s="2" t="s">
        <v>38</v>
      </c>
    </row>
    <row r="19" spans="1:12" x14ac:dyDescent="0.3">
      <c r="A19" t="s">
        <v>29</v>
      </c>
      <c r="B19" t="s">
        <v>26</v>
      </c>
      <c r="C19" t="s">
        <v>33</v>
      </c>
      <c r="D19" t="s">
        <v>15</v>
      </c>
      <c r="E19" t="s">
        <v>37</v>
      </c>
      <c r="F19" t="s">
        <v>35</v>
      </c>
      <c r="G19" s="2">
        <v>562.84946651905477</v>
      </c>
      <c r="H19" s="3">
        <v>26.626439247609358</v>
      </c>
      <c r="I19" s="2">
        <v>8.8159069662999565E-2</v>
      </c>
      <c r="J19" s="2">
        <v>0.1689733243406544</v>
      </c>
      <c r="K19" s="2">
        <v>5.231349268585717</v>
      </c>
      <c r="L19" s="2" t="s">
        <v>42</v>
      </c>
    </row>
    <row r="20" spans="1:12" x14ac:dyDescent="0.3">
      <c r="A20" t="s">
        <v>12</v>
      </c>
      <c r="B20" t="s">
        <v>26</v>
      </c>
      <c r="C20" t="s">
        <v>33</v>
      </c>
      <c r="D20" t="s">
        <v>39</v>
      </c>
      <c r="E20" t="s">
        <v>34</v>
      </c>
      <c r="F20" t="s">
        <v>23</v>
      </c>
      <c r="G20" s="2">
        <v>318.39518489575778</v>
      </c>
      <c r="H20" s="3">
        <v>72.856456290300414</v>
      </c>
      <c r="I20" s="2">
        <v>7.573182260854483E-2</v>
      </c>
      <c r="J20" s="2">
        <v>0.23241663524884421</v>
      </c>
      <c r="K20" s="2">
        <v>7.3585943681276529</v>
      </c>
      <c r="L20" s="2" t="s">
        <v>45</v>
      </c>
    </row>
    <row r="21" spans="1:12" x14ac:dyDescent="0.3">
      <c r="A21" t="s">
        <v>44</v>
      </c>
      <c r="B21" t="s">
        <v>13</v>
      </c>
      <c r="C21" t="s">
        <v>14</v>
      </c>
      <c r="D21" t="s">
        <v>22</v>
      </c>
      <c r="E21" t="s">
        <v>30</v>
      </c>
      <c r="F21" t="s">
        <v>31</v>
      </c>
      <c r="G21" s="2">
        <v>217.5392597329417</v>
      </c>
      <c r="H21" s="3">
        <v>65.038660653735491</v>
      </c>
      <c r="I21" s="2">
        <v>0.10409370696931609</v>
      </c>
      <c r="J21" s="2">
        <v>0.18698569456323161</v>
      </c>
      <c r="K21" s="2">
        <v>5.1350369628202177</v>
      </c>
      <c r="L21" s="2" t="s">
        <v>45</v>
      </c>
    </row>
    <row r="22" spans="1:12" x14ac:dyDescent="0.3">
      <c r="A22" t="s">
        <v>25</v>
      </c>
      <c r="B22" t="s">
        <v>20</v>
      </c>
      <c r="C22" t="s">
        <v>41</v>
      </c>
      <c r="D22" t="s">
        <v>27</v>
      </c>
      <c r="E22" t="s">
        <v>16</v>
      </c>
      <c r="F22" t="s">
        <v>23</v>
      </c>
      <c r="G22" s="2">
        <v>793.12975378431088</v>
      </c>
      <c r="H22" s="3">
        <v>65.820638940860931</v>
      </c>
      <c r="I22" s="2">
        <v>0.21573292833367541</v>
      </c>
      <c r="J22" s="2">
        <v>0.20969959649927181</v>
      </c>
      <c r="K22" s="2">
        <v>9.1214958497639742</v>
      </c>
      <c r="L22" s="2" t="s">
        <v>28</v>
      </c>
    </row>
    <row r="23" spans="1:12" x14ac:dyDescent="0.3">
      <c r="A23" t="s">
        <v>44</v>
      </c>
      <c r="B23" t="s">
        <v>26</v>
      </c>
      <c r="C23" t="s">
        <v>14</v>
      </c>
      <c r="D23" t="s">
        <v>15</v>
      </c>
      <c r="E23" t="s">
        <v>34</v>
      </c>
      <c r="F23" t="s">
        <v>35</v>
      </c>
      <c r="G23" s="2">
        <v>454.84473990269288</v>
      </c>
      <c r="H23" s="3">
        <v>31.81225090410522</v>
      </c>
      <c r="I23" s="2">
        <v>6.6367403704125916E-3</v>
      </c>
      <c r="J23" s="2">
        <v>0.25951570254369138</v>
      </c>
      <c r="K23" s="2">
        <v>8.5106816848864089</v>
      </c>
      <c r="L23" s="2" t="s">
        <v>36</v>
      </c>
    </row>
    <row r="24" spans="1:12" x14ac:dyDescent="0.3">
      <c r="A24" t="s">
        <v>29</v>
      </c>
      <c r="B24" t="s">
        <v>13</v>
      </c>
      <c r="C24" t="s">
        <v>41</v>
      </c>
      <c r="D24" t="s">
        <v>15</v>
      </c>
      <c r="E24" t="s">
        <v>30</v>
      </c>
      <c r="F24" t="s">
        <v>31</v>
      </c>
      <c r="G24" s="2">
        <v>513.50564093758476</v>
      </c>
      <c r="H24" s="3">
        <v>78.05588621872198</v>
      </c>
      <c r="I24" s="2">
        <v>0.13431300951872571</v>
      </c>
      <c r="J24" s="2">
        <v>0.11817793167665271</v>
      </c>
      <c r="K24" s="2">
        <v>4.5020717030418531</v>
      </c>
      <c r="L24" s="2" t="s">
        <v>43</v>
      </c>
    </row>
    <row r="25" spans="1:12" x14ac:dyDescent="0.3">
      <c r="A25" t="s">
        <v>12</v>
      </c>
      <c r="B25" t="s">
        <v>20</v>
      </c>
      <c r="C25" t="s">
        <v>21</v>
      </c>
      <c r="D25" t="s">
        <v>27</v>
      </c>
      <c r="E25" t="s">
        <v>30</v>
      </c>
      <c r="F25" t="s">
        <v>35</v>
      </c>
      <c r="G25" s="2">
        <v>215.05036275730859</v>
      </c>
      <c r="H25" s="3">
        <v>21.96297874415438</v>
      </c>
      <c r="I25" s="2">
        <v>1.936420644051742E-2</v>
      </c>
      <c r="J25" s="2">
        <v>0.40923872756854612</v>
      </c>
      <c r="K25" s="2">
        <v>6.9431419019087111</v>
      </c>
      <c r="L25" s="2" t="s">
        <v>28</v>
      </c>
    </row>
    <row r="26" spans="1:12" x14ac:dyDescent="0.3">
      <c r="A26" t="s">
        <v>12</v>
      </c>
      <c r="B26" t="s">
        <v>20</v>
      </c>
      <c r="C26" t="s">
        <v>21</v>
      </c>
      <c r="D26" t="s">
        <v>22</v>
      </c>
      <c r="E26" t="s">
        <v>16</v>
      </c>
      <c r="F26" t="s">
        <v>35</v>
      </c>
      <c r="G26" s="2">
        <v>391.12345509496339</v>
      </c>
      <c r="H26" s="3">
        <v>61.73714187600541</v>
      </c>
      <c r="I26" s="2">
        <v>7.6403406710528338E-2</v>
      </c>
      <c r="J26" s="2">
        <v>9.9398261850029812E-2</v>
      </c>
      <c r="K26" s="2">
        <v>6.2907518991702949</v>
      </c>
      <c r="L26" s="2" t="s">
        <v>32</v>
      </c>
    </row>
    <row r="27" spans="1:12" x14ac:dyDescent="0.3">
      <c r="A27" t="s">
        <v>29</v>
      </c>
      <c r="B27" t="s">
        <v>20</v>
      </c>
      <c r="C27" t="s">
        <v>33</v>
      </c>
      <c r="D27" t="s">
        <v>27</v>
      </c>
      <c r="E27" t="s">
        <v>16</v>
      </c>
      <c r="F27" t="s">
        <v>17</v>
      </c>
      <c r="G27" s="2">
        <v>522.18451794197324</v>
      </c>
      <c r="H27" s="3">
        <v>93.809112516199576</v>
      </c>
      <c r="I27" s="2">
        <v>0.15444752984836829</v>
      </c>
      <c r="J27" s="2">
        <v>7.8581138721226795E-2</v>
      </c>
      <c r="K27" s="2">
        <v>7.7372631150646978</v>
      </c>
      <c r="L27" s="2" t="s">
        <v>24</v>
      </c>
    </row>
    <row r="28" spans="1:12" x14ac:dyDescent="0.3">
      <c r="A28" t="s">
        <v>29</v>
      </c>
      <c r="B28" t="s">
        <v>20</v>
      </c>
      <c r="C28" t="s">
        <v>41</v>
      </c>
      <c r="D28" t="s">
        <v>22</v>
      </c>
      <c r="E28" t="s">
        <v>16</v>
      </c>
      <c r="F28" t="s">
        <v>17</v>
      </c>
      <c r="G28" s="2">
        <v>269.80128451553952</v>
      </c>
      <c r="H28" s="3">
        <v>30.189273497386228</v>
      </c>
      <c r="I28" s="2">
        <v>0.10321400095477309</v>
      </c>
      <c r="J28" s="2">
        <v>0.31581108735000679</v>
      </c>
      <c r="K28" s="2">
        <v>3.070153078839791</v>
      </c>
      <c r="L28" s="2" t="s">
        <v>43</v>
      </c>
    </row>
    <row r="29" spans="1:12" x14ac:dyDescent="0.3">
      <c r="A29" t="s">
        <v>25</v>
      </c>
      <c r="B29" t="s">
        <v>26</v>
      </c>
      <c r="C29" t="s">
        <v>21</v>
      </c>
      <c r="D29" t="s">
        <v>15</v>
      </c>
      <c r="E29" t="s">
        <v>37</v>
      </c>
      <c r="F29" t="s">
        <v>35</v>
      </c>
      <c r="G29" s="2">
        <v>575.13960366913443</v>
      </c>
      <c r="H29" s="3">
        <v>38.674045407944561</v>
      </c>
      <c r="I29" s="2">
        <v>4.6112761103534697E-2</v>
      </c>
      <c r="J29" s="2">
        <v>0.27916626939629358</v>
      </c>
      <c r="K29" s="2">
        <v>6.3721029199968786</v>
      </c>
      <c r="L29" s="2" t="s">
        <v>43</v>
      </c>
    </row>
    <row r="30" spans="1:12" x14ac:dyDescent="0.3">
      <c r="A30" t="s">
        <v>12</v>
      </c>
      <c r="B30" t="s">
        <v>26</v>
      </c>
      <c r="C30" t="s">
        <v>41</v>
      </c>
      <c r="D30" t="s">
        <v>22</v>
      </c>
      <c r="E30" t="s">
        <v>16</v>
      </c>
      <c r="F30" t="s">
        <v>35</v>
      </c>
      <c r="G30" s="2">
        <v>379.87226201623901</v>
      </c>
      <c r="H30" s="3">
        <v>51.993027301752832</v>
      </c>
      <c r="I30" s="2">
        <v>6.4234814537001583E-2</v>
      </c>
      <c r="J30" s="2">
        <v>0.26241198170521551</v>
      </c>
      <c r="K30" s="2">
        <v>7.1168489736991756</v>
      </c>
      <c r="L30" s="2" t="s">
        <v>32</v>
      </c>
    </row>
    <row r="31" spans="1:12" x14ac:dyDescent="0.3">
      <c r="A31" t="s">
        <v>44</v>
      </c>
      <c r="B31" t="s">
        <v>13</v>
      </c>
      <c r="C31" t="s">
        <v>21</v>
      </c>
      <c r="D31" t="s">
        <v>39</v>
      </c>
      <c r="E31" t="s">
        <v>30</v>
      </c>
      <c r="F31" t="s">
        <v>35</v>
      </c>
      <c r="G31" s="2">
        <v>441.661250041345</v>
      </c>
      <c r="H31" s="3">
        <v>39.930486917676014</v>
      </c>
      <c r="I31" s="2">
        <v>0.13397988744673381</v>
      </c>
      <c r="J31" s="2">
        <v>0.26283455092642799</v>
      </c>
      <c r="K31" s="2">
        <v>1.482521027153771</v>
      </c>
      <c r="L31" s="2" t="s">
        <v>32</v>
      </c>
    </row>
    <row r="32" spans="1:12" x14ac:dyDescent="0.3">
      <c r="A32" t="s">
        <v>19</v>
      </c>
      <c r="B32" t="s">
        <v>13</v>
      </c>
      <c r="C32" t="s">
        <v>14</v>
      </c>
      <c r="D32" t="s">
        <v>15</v>
      </c>
      <c r="E32" t="s">
        <v>16</v>
      </c>
      <c r="F32" t="s">
        <v>17</v>
      </c>
      <c r="G32" s="2">
        <v>379.65867755412057</v>
      </c>
      <c r="H32" s="3">
        <v>18.986731378677352</v>
      </c>
      <c r="I32" s="2">
        <v>6.3481668414143169E-2</v>
      </c>
      <c r="J32" s="2">
        <v>0.19877532271530851</v>
      </c>
      <c r="K32" s="2">
        <v>2.6334829746684498</v>
      </c>
      <c r="L32" s="2" t="s">
        <v>40</v>
      </c>
    </row>
    <row r="33" spans="1:12" x14ac:dyDescent="0.3">
      <c r="A33" t="s">
        <v>19</v>
      </c>
      <c r="B33" t="s">
        <v>13</v>
      </c>
      <c r="C33" t="s">
        <v>21</v>
      </c>
      <c r="D33" t="s">
        <v>39</v>
      </c>
      <c r="E33" t="s">
        <v>30</v>
      </c>
      <c r="F33" t="s">
        <v>17</v>
      </c>
      <c r="G33" s="2">
        <v>870.45563690178756</v>
      </c>
      <c r="H33" s="3">
        <v>51.371259496120537</v>
      </c>
      <c r="I33" s="2">
        <v>0.11082292947909871</v>
      </c>
      <c r="J33" s="2">
        <v>0.1102745628514168</v>
      </c>
      <c r="K33" s="2">
        <v>1</v>
      </c>
      <c r="L33" s="2" t="s">
        <v>28</v>
      </c>
    </row>
    <row r="34" spans="1:12" x14ac:dyDescent="0.3">
      <c r="A34" t="s">
        <v>29</v>
      </c>
      <c r="B34" t="s">
        <v>20</v>
      </c>
      <c r="C34" t="s">
        <v>14</v>
      </c>
      <c r="D34" t="s">
        <v>27</v>
      </c>
      <c r="E34" t="s">
        <v>34</v>
      </c>
      <c r="F34" t="s">
        <v>23</v>
      </c>
      <c r="G34" s="2">
        <v>497.30055505241319</v>
      </c>
      <c r="H34" s="3">
        <v>28.753925725477899</v>
      </c>
      <c r="I34" s="2">
        <v>0.1022785919951907</v>
      </c>
      <c r="J34" s="2">
        <v>0.20758045581937271</v>
      </c>
      <c r="K34" s="2">
        <v>4.4611863311108841</v>
      </c>
      <c r="L34" s="2" t="s">
        <v>32</v>
      </c>
    </row>
    <row r="35" spans="1:12" x14ac:dyDescent="0.3">
      <c r="A35" t="s">
        <v>25</v>
      </c>
      <c r="B35" t="s">
        <v>20</v>
      </c>
      <c r="C35" t="s">
        <v>21</v>
      </c>
      <c r="D35" t="s">
        <v>27</v>
      </c>
      <c r="E35" t="s">
        <v>37</v>
      </c>
      <c r="F35" t="s">
        <v>23</v>
      </c>
      <c r="G35" s="2">
        <v>288.45781420882003</v>
      </c>
      <c r="H35" s="3">
        <v>59.471848612703631</v>
      </c>
      <c r="I35" s="2">
        <v>6.7419982619709148E-2</v>
      </c>
      <c r="J35" s="2">
        <v>0.13228382884878881</v>
      </c>
      <c r="K35" s="2">
        <v>6.4350845115919242</v>
      </c>
      <c r="L35" s="2" t="s">
        <v>45</v>
      </c>
    </row>
    <row r="36" spans="1:12" x14ac:dyDescent="0.3">
      <c r="A36" t="s">
        <v>19</v>
      </c>
      <c r="B36" t="s">
        <v>26</v>
      </c>
      <c r="C36" t="s">
        <v>33</v>
      </c>
      <c r="D36" t="s">
        <v>27</v>
      </c>
      <c r="E36" t="s">
        <v>34</v>
      </c>
      <c r="F36" t="s">
        <v>35</v>
      </c>
      <c r="G36" s="2">
        <v>664.50898242063784</v>
      </c>
      <c r="H36" s="3">
        <v>31.611515315323938</v>
      </c>
      <c r="I36" s="2">
        <v>0.2071972044662663</v>
      </c>
      <c r="J36" s="2">
        <v>0.29751197334177509</v>
      </c>
      <c r="K36" s="2">
        <v>8.0047141041920558</v>
      </c>
      <c r="L36" s="2" t="s">
        <v>38</v>
      </c>
    </row>
    <row r="37" spans="1:12" x14ac:dyDescent="0.3">
      <c r="A37" t="s">
        <v>12</v>
      </c>
      <c r="B37" t="s">
        <v>20</v>
      </c>
      <c r="C37" t="s">
        <v>14</v>
      </c>
      <c r="D37" t="s">
        <v>22</v>
      </c>
      <c r="E37" t="s">
        <v>34</v>
      </c>
      <c r="F37" t="s">
        <v>31</v>
      </c>
      <c r="G37" s="2">
        <v>255.83127000579549</v>
      </c>
      <c r="H37" s="3">
        <v>80.99868810035079</v>
      </c>
      <c r="I37" s="2">
        <v>0.1316959511159006</v>
      </c>
      <c r="J37" s="2">
        <v>0.18529426184978609</v>
      </c>
      <c r="K37" s="2">
        <v>5.1481895608395503</v>
      </c>
      <c r="L37" s="2" t="s">
        <v>24</v>
      </c>
    </row>
    <row r="38" spans="1:12" x14ac:dyDescent="0.3">
      <c r="A38" t="s">
        <v>29</v>
      </c>
      <c r="B38" t="s">
        <v>20</v>
      </c>
      <c r="C38" t="s">
        <v>21</v>
      </c>
      <c r="D38" t="s">
        <v>15</v>
      </c>
      <c r="E38" t="s">
        <v>30</v>
      </c>
      <c r="F38" t="s">
        <v>31</v>
      </c>
      <c r="G38" s="2">
        <v>541.77271900095104</v>
      </c>
      <c r="H38" s="3">
        <v>34.334934153275263</v>
      </c>
      <c r="I38" s="2">
        <v>0</v>
      </c>
      <c r="J38" s="2">
        <v>0.11745028032074881</v>
      </c>
      <c r="K38" s="2">
        <v>8.2572310911425841</v>
      </c>
      <c r="L38" s="2" t="s">
        <v>28</v>
      </c>
    </row>
    <row r="39" spans="1:12" x14ac:dyDescent="0.3">
      <c r="A39" t="s">
        <v>44</v>
      </c>
      <c r="B39" t="s">
        <v>20</v>
      </c>
      <c r="C39" t="s">
        <v>33</v>
      </c>
      <c r="D39" t="s">
        <v>27</v>
      </c>
      <c r="E39" t="s">
        <v>34</v>
      </c>
      <c r="F39" t="s">
        <v>17</v>
      </c>
      <c r="G39" s="2">
        <v>108.06597522404491</v>
      </c>
      <c r="H39" s="3">
        <v>43.558769675886488</v>
      </c>
      <c r="I39" s="2">
        <v>0.1093227157384714</v>
      </c>
      <c r="J39" s="2">
        <v>0.16786141583470071</v>
      </c>
      <c r="K39" s="2">
        <v>2.2397970835702168</v>
      </c>
      <c r="L39" s="2" t="s">
        <v>18</v>
      </c>
    </row>
    <row r="40" spans="1:12" x14ac:dyDescent="0.3">
      <c r="A40" t="s">
        <v>29</v>
      </c>
      <c r="B40" t="s">
        <v>13</v>
      </c>
      <c r="C40" t="s">
        <v>14</v>
      </c>
      <c r="D40" t="s">
        <v>27</v>
      </c>
      <c r="E40" t="s">
        <v>30</v>
      </c>
      <c r="F40" t="s">
        <v>17</v>
      </c>
      <c r="G40" s="2">
        <v>234.36279022031391</v>
      </c>
      <c r="H40" s="3">
        <v>66.27034434739339</v>
      </c>
      <c r="I40" s="2">
        <v>6.6910676761580606E-2</v>
      </c>
      <c r="J40" s="2">
        <v>0.24129314542756239</v>
      </c>
      <c r="K40" s="2">
        <v>1.5932351212896909</v>
      </c>
      <c r="L40" s="2" t="s">
        <v>45</v>
      </c>
    </row>
    <row r="41" spans="1:12" x14ac:dyDescent="0.3">
      <c r="A41" t="s">
        <v>44</v>
      </c>
      <c r="B41" t="s">
        <v>13</v>
      </c>
      <c r="C41" t="s">
        <v>33</v>
      </c>
      <c r="D41" t="s">
        <v>15</v>
      </c>
      <c r="E41" t="s">
        <v>16</v>
      </c>
      <c r="F41" t="s">
        <v>17</v>
      </c>
      <c r="G41" s="2">
        <v>539.37224717382469</v>
      </c>
      <c r="H41" s="3">
        <v>25.3827136713209</v>
      </c>
      <c r="I41" s="2">
        <v>0.14262166673981119</v>
      </c>
      <c r="J41" s="2">
        <v>0.14362754471960251</v>
      </c>
      <c r="K41" s="2">
        <v>4.8889046022067628</v>
      </c>
      <c r="L41" s="2" t="s">
        <v>36</v>
      </c>
    </row>
    <row r="42" spans="1:12" x14ac:dyDescent="0.3">
      <c r="A42" t="s">
        <v>29</v>
      </c>
      <c r="B42" t="s">
        <v>26</v>
      </c>
      <c r="C42" t="s">
        <v>41</v>
      </c>
      <c r="D42" t="s">
        <v>27</v>
      </c>
      <c r="E42" t="s">
        <v>16</v>
      </c>
      <c r="F42" t="s">
        <v>35</v>
      </c>
      <c r="G42" s="2">
        <v>647.69331599908207</v>
      </c>
      <c r="H42" s="3">
        <v>54.549198692082591</v>
      </c>
      <c r="I42" s="2">
        <v>6.037396307836497E-2</v>
      </c>
      <c r="J42" s="2">
        <v>0.11777796044335689</v>
      </c>
      <c r="K42" s="2">
        <v>5.7681308978786143</v>
      </c>
      <c r="L42" s="2" t="s">
        <v>32</v>
      </c>
    </row>
    <row r="43" spans="1:12" x14ac:dyDescent="0.3">
      <c r="A43" t="s">
        <v>29</v>
      </c>
      <c r="B43" t="s">
        <v>20</v>
      </c>
      <c r="C43" t="s">
        <v>41</v>
      </c>
      <c r="D43" t="s">
        <v>39</v>
      </c>
      <c r="E43" t="s">
        <v>30</v>
      </c>
      <c r="F43" t="s">
        <v>31</v>
      </c>
      <c r="G43" s="2">
        <v>534.27365623799415</v>
      </c>
      <c r="H43" s="3">
        <v>76.142855085648563</v>
      </c>
      <c r="I43" s="2">
        <v>9.4263177926655062E-2</v>
      </c>
      <c r="J43" s="2">
        <v>0.22436872114919121</v>
      </c>
      <c r="K43" s="2">
        <v>4.9346105038118138</v>
      </c>
      <c r="L43" s="2" t="s">
        <v>18</v>
      </c>
    </row>
    <row r="44" spans="1:12" x14ac:dyDescent="0.3">
      <c r="A44" t="s">
        <v>29</v>
      </c>
      <c r="B44" t="s">
        <v>20</v>
      </c>
      <c r="C44" t="s">
        <v>14</v>
      </c>
      <c r="D44" t="s">
        <v>15</v>
      </c>
      <c r="E44" t="s">
        <v>16</v>
      </c>
      <c r="F44" t="s">
        <v>23</v>
      </c>
      <c r="G44" s="2">
        <v>476.8703435223519</v>
      </c>
      <c r="H44" s="3">
        <v>17.850335308775449</v>
      </c>
      <c r="I44" s="2">
        <v>0.12524936394902289</v>
      </c>
      <c r="J44" s="2">
        <v>0.2244966571108723</v>
      </c>
      <c r="K44" s="2">
        <v>1</v>
      </c>
      <c r="L44" s="2" t="s">
        <v>32</v>
      </c>
    </row>
    <row r="45" spans="1:12" x14ac:dyDescent="0.3">
      <c r="A45" t="s">
        <v>44</v>
      </c>
      <c r="B45" t="s">
        <v>26</v>
      </c>
      <c r="C45" t="s">
        <v>21</v>
      </c>
      <c r="D45" t="s">
        <v>15</v>
      </c>
      <c r="E45" t="s">
        <v>37</v>
      </c>
      <c r="F45" t="s">
        <v>35</v>
      </c>
      <c r="G45" s="2">
        <v>439.77926088214218</v>
      </c>
      <c r="H45" s="3">
        <v>53.692677170646093</v>
      </c>
      <c r="I45" s="2">
        <v>0.1432877597085061</v>
      </c>
      <c r="J45" s="2">
        <v>0.149305682462887</v>
      </c>
      <c r="K45" s="2">
        <v>4.8217599209744231</v>
      </c>
      <c r="L45" s="2" t="s">
        <v>43</v>
      </c>
    </row>
    <row r="46" spans="1:12" x14ac:dyDescent="0.3">
      <c r="A46" t="s">
        <v>44</v>
      </c>
      <c r="B46" t="s">
        <v>20</v>
      </c>
      <c r="C46" t="s">
        <v>14</v>
      </c>
      <c r="D46" t="s">
        <v>15</v>
      </c>
      <c r="E46" t="s">
        <v>34</v>
      </c>
      <c r="F46" t="s">
        <v>23</v>
      </c>
      <c r="G46" s="2">
        <v>204.29560192651451</v>
      </c>
      <c r="H46" s="3">
        <v>55.197655884968469</v>
      </c>
      <c r="I46" s="2">
        <v>3.998517964721119E-2</v>
      </c>
      <c r="J46" s="2">
        <v>0.1528961694381677</v>
      </c>
      <c r="K46" s="2">
        <v>2.391060998990294</v>
      </c>
      <c r="L46" s="2" t="s">
        <v>45</v>
      </c>
    </row>
    <row r="47" spans="1:12" x14ac:dyDescent="0.3">
      <c r="A47" t="s">
        <v>29</v>
      </c>
      <c r="B47" t="s">
        <v>20</v>
      </c>
      <c r="C47" t="s">
        <v>33</v>
      </c>
      <c r="D47" t="s">
        <v>39</v>
      </c>
      <c r="E47" t="s">
        <v>37</v>
      </c>
      <c r="F47" t="s">
        <v>23</v>
      </c>
      <c r="G47" s="2">
        <v>356.03115832105829</v>
      </c>
      <c r="H47" s="3">
        <v>65.636457435546205</v>
      </c>
      <c r="I47" s="2">
        <v>8.3274938207952592E-2</v>
      </c>
      <c r="J47" s="2">
        <v>0.22320499373576361</v>
      </c>
      <c r="K47" s="2">
        <v>6.3393450976600771</v>
      </c>
      <c r="L47" s="2" t="s">
        <v>43</v>
      </c>
    </row>
    <row r="48" spans="1:12" x14ac:dyDescent="0.3">
      <c r="A48" t="s">
        <v>19</v>
      </c>
      <c r="B48" t="s">
        <v>13</v>
      </c>
      <c r="C48" t="s">
        <v>21</v>
      </c>
      <c r="D48" t="s">
        <v>15</v>
      </c>
      <c r="E48" t="s">
        <v>34</v>
      </c>
      <c r="F48" t="s">
        <v>35</v>
      </c>
      <c r="G48" s="2">
        <v>407.87224580804252</v>
      </c>
      <c r="H48" s="3">
        <v>25.260985782438361</v>
      </c>
      <c r="I48" s="2">
        <v>7.62527344419522E-2</v>
      </c>
      <c r="J48" s="2">
        <v>5.5191565850267597E-2</v>
      </c>
      <c r="K48" s="2">
        <v>5.7331964921936969</v>
      </c>
      <c r="L48" s="2" t="s">
        <v>40</v>
      </c>
    </row>
    <row r="49" spans="1:12" x14ac:dyDescent="0.3">
      <c r="A49" t="s">
        <v>25</v>
      </c>
      <c r="B49" t="s">
        <v>26</v>
      </c>
      <c r="C49" t="s">
        <v>41</v>
      </c>
      <c r="D49" t="s">
        <v>39</v>
      </c>
      <c r="E49" t="s">
        <v>16</v>
      </c>
      <c r="F49" t="s">
        <v>23</v>
      </c>
      <c r="G49" s="2">
        <v>711.42444524378311</v>
      </c>
      <c r="H49" s="3">
        <v>23.590867738314468</v>
      </c>
      <c r="I49" s="2">
        <v>6.7333538371314408E-2</v>
      </c>
      <c r="J49" s="2">
        <v>5.9253622562344482E-2</v>
      </c>
      <c r="K49" s="2">
        <v>3.1202404273452902</v>
      </c>
      <c r="L49" s="2" t="s">
        <v>43</v>
      </c>
    </row>
    <row r="50" spans="1:12" x14ac:dyDescent="0.3">
      <c r="A50" t="s">
        <v>25</v>
      </c>
      <c r="B50" t="s">
        <v>26</v>
      </c>
      <c r="C50" t="s">
        <v>21</v>
      </c>
      <c r="D50" t="s">
        <v>15</v>
      </c>
      <c r="E50" t="s">
        <v>37</v>
      </c>
      <c r="F50" t="s">
        <v>31</v>
      </c>
      <c r="G50" s="2">
        <v>568.72365791369225</v>
      </c>
      <c r="H50" s="3">
        <v>60.438831312337953</v>
      </c>
      <c r="I50" s="2">
        <v>0.18827271201405479</v>
      </c>
      <c r="J50" s="2">
        <v>0.1281555778747564</v>
      </c>
      <c r="K50" s="2">
        <v>3.9722661653266131</v>
      </c>
      <c r="L50" s="2" t="s">
        <v>40</v>
      </c>
    </row>
    <row r="51" spans="1:12" x14ac:dyDescent="0.3">
      <c r="A51" t="s">
        <v>25</v>
      </c>
      <c r="B51" t="s">
        <v>26</v>
      </c>
      <c r="C51" t="s">
        <v>41</v>
      </c>
      <c r="D51" t="s">
        <v>22</v>
      </c>
      <c r="E51" t="s">
        <v>16</v>
      </c>
      <c r="F51" t="s">
        <v>23</v>
      </c>
      <c r="G51" s="2">
        <v>147.39196892745321</v>
      </c>
      <c r="H51" s="3">
        <v>55.939693464663719</v>
      </c>
      <c r="I51" s="2">
        <v>0.12024908554804779</v>
      </c>
      <c r="J51" s="2">
        <v>0.17865528482881529</v>
      </c>
      <c r="K51" s="2">
        <v>2.8815729562220969</v>
      </c>
      <c r="L51" s="2" t="s">
        <v>40</v>
      </c>
    </row>
    <row r="52" spans="1:12" x14ac:dyDescent="0.3">
      <c r="A52" t="s">
        <v>44</v>
      </c>
      <c r="B52" t="s">
        <v>26</v>
      </c>
      <c r="C52" t="s">
        <v>21</v>
      </c>
      <c r="D52" t="s">
        <v>27</v>
      </c>
      <c r="E52" t="s">
        <v>34</v>
      </c>
      <c r="F52" t="s">
        <v>31</v>
      </c>
      <c r="G52" s="2">
        <v>564.81679387895906</v>
      </c>
      <c r="H52" s="3">
        <v>55.009857006917528</v>
      </c>
      <c r="I52" s="2">
        <v>3.6955802283247741E-2</v>
      </c>
      <c r="J52" s="2">
        <v>0.23109075655980049</v>
      </c>
      <c r="K52" s="2">
        <v>4.8746418054536562</v>
      </c>
      <c r="L52" s="2" t="s">
        <v>18</v>
      </c>
    </row>
    <row r="53" spans="1:12" x14ac:dyDescent="0.3">
      <c r="A53" t="s">
        <v>44</v>
      </c>
      <c r="B53" t="s">
        <v>13</v>
      </c>
      <c r="C53" t="s">
        <v>21</v>
      </c>
      <c r="D53" t="s">
        <v>22</v>
      </c>
      <c r="E53" t="s">
        <v>30</v>
      </c>
      <c r="F53" t="s">
        <v>31</v>
      </c>
      <c r="G53" s="2">
        <v>422.98354391673672</v>
      </c>
      <c r="H53" s="3">
        <v>56.928964189939506</v>
      </c>
      <c r="I53" s="2">
        <v>0.14589309735273881</v>
      </c>
      <c r="J53" s="2">
        <v>0.34753562169495522</v>
      </c>
      <c r="K53" s="2">
        <v>6.9102846410024767</v>
      </c>
      <c r="L53" s="2" t="s">
        <v>32</v>
      </c>
    </row>
    <row r="54" spans="1:12" x14ac:dyDescent="0.3">
      <c r="A54" t="s">
        <v>19</v>
      </c>
      <c r="B54" t="s">
        <v>13</v>
      </c>
      <c r="C54" t="s">
        <v>21</v>
      </c>
      <c r="D54" t="s">
        <v>27</v>
      </c>
      <c r="E54" t="s">
        <v>30</v>
      </c>
      <c r="F54" t="s">
        <v>31</v>
      </c>
      <c r="G54" s="2">
        <v>364.61559993880832</v>
      </c>
      <c r="H54" s="3">
        <v>36.399505568430193</v>
      </c>
      <c r="I54" s="2">
        <v>0.20610780985063171</v>
      </c>
      <c r="J54" s="2">
        <v>0.28576596232020202</v>
      </c>
      <c r="K54" s="2">
        <v>3.028547907328913</v>
      </c>
      <c r="L54" s="2" t="s">
        <v>36</v>
      </c>
    </row>
    <row r="55" spans="1:12" x14ac:dyDescent="0.3">
      <c r="A55" t="s">
        <v>25</v>
      </c>
      <c r="B55" t="s">
        <v>20</v>
      </c>
      <c r="C55" t="s">
        <v>33</v>
      </c>
      <c r="D55" t="s">
        <v>39</v>
      </c>
      <c r="E55" t="s">
        <v>37</v>
      </c>
      <c r="F55" t="s">
        <v>17</v>
      </c>
      <c r="G55" s="2">
        <v>622.33525776817362</v>
      </c>
      <c r="H55" s="3">
        <v>54.645073943220069</v>
      </c>
      <c r="I55" s="2">
        <v>0.15162326302755741</v>
      </c>
      <c r="J55" s="2">
        <v>0.18400614700365731</v>
      </c>
      <c r="K55" s="2">
        <v>6.0080930310356884</v>
      </c>
      <c r="L55" s="2" t="s">
        <v>43</v>
      </c>
    </row>
    <row r="56" spans="1:12" x14ac:dyDescent="0.3">
      <c r="A56" t="s">
        <v>25</v>
      </c>
      <c r="B56" t="s">
        <v>20</v>
      </c>
      <c r="C56" t="s">
        <v>33</v>
      </c>
      <c r="D56" t="s">
        <v>22</v>
      </c>
      <c r="E56" t="s">
        <v>16</v>
      </c>
      <c r="F56" t="s">
        <v>23</v>
      </c>
      <c r="G56" s="2">
        <v>706.19990449919021</v>
      </c>
      <c r="H56" s="3">
        <v>55.861449465973621</v>
      </c>
      <c r="I56" s="2">
        <v>2.403150170229933E-2</v>
      </c>
      <c r="J56" s="2">
        <v>0.19809837920973111</v>
      </c>
      <c r="K56" s="2">
        <v>3.939484763255118</v>
      </c>
      <c r="L56" s="2" t="s">
        <v>45</v>
      </c>
    </row>
    <row r="57" spans="1:12" x14ac:dyDescent="0.3">
      <c r="A57" t="s">
        <v>29</v>
      </c>
      <c r="B57" t="s">
        <v>20</v>
      </c>
      <c r="C57" t="s">
        <v>14</v>
      </c>
      <c r="D57" t="s">
        <v>15</v>
      </c>
      <c r="E57" t="s">
        <v>16</v>
      </c>
      <c r="F57" t="s">
        <v>35</v>
      </c>
      <c r="G57" s="2">
        <v>686.25602382323973</v>
      </c>
      <c r="H57" s="3">
        <v>35.712971639472642</v>
      </c>
      <c r="I57" s="2">
        <v>7.5788296356687435E-2</v>
      </c>
      <c r="J57" s="2">
        <v>9.9747063536219122E-2</v>
      </c>
      <c r="K57" s="2">
        <v>3.4142543354753121</v>
      </c>
      <c r="L57" s="2" t="s">
        <v>40</v>
      </c>
    </row>
    <row r="58" spans="1:12" x14ac:dyDescent="0.3">
      <c r="A58" t="s">
        <v>44</v>
      </c>
      <c r="B58" t="s">
        <v>20</v>
      </c>
      <c r="C58" t="s">
        <v>14</v>
      </c>
      <c r="D58" t="s">
        <v>27</v>
      </c>
      <c r="E58" t="s">
        <v>37</v>
      </c>
      <c r="F58" t="s">
        <v>35</v>
      </c>
      <c r="G58" s="2">
        <v>332.15649535547232</v>
      </c>
      <c r="H58" s="3">
        <v>87.315490222895136</v>
      </c>
      <c r="I58" s="2">
        <v>0.16334555745933119</v>
      </c>
      <c r="J58" s="2">
        <v>0.198148686400761</v>
      </c>
      <c r="K58" s="2">
        <v>4.7859392800908847</v>
      </c>
      <c r="L58" s="2" t="s">
        <v>32</v>
      </c>
    </row>
    <row r="59" spans="1:12" x14ac:dyDescent="0.3">
      <c r="A59" t="s">
        <v>25</v>
      </c>
      <c r="B59" t="s">
        <v>13</v>
      </c>
      <c r="C59" t="s">
        <v>41</v>
      </c>
      <c r="D59" t="s">
        <v>27</v>
      </c>
      <c r="E59" t="s">
        <v>30</v>
      </c>
      <c r="F59" t="s">
        <v>23</v>
      </c>
      <c r="G59" s="2">
        <v>438.15752482975711</v>
      </c>
      <c r="H59" s="3">
        <v>59.476658418235751</v>
      </c>
      <c r="I59" s="2">
        <v>6.4616526719060957E-2</v>
      </c>
      <c r="J59" s="2">
        <v>0.1711341361079862</v>
      </c>
      <c r="K59" s="2">
        <v>2.9295153551612518</v>
      </c>
      <c r="L59" s="2" t="s">
        <v>24</v>
      </c>
    </row>
    <row r="60" spans="1:12" x14ac:dyDescent="0.3">
      <c r="A60" t="s">
        <v>19</v>
      </c>
      <c r="B60" t="s">
        <v>26</v>
      </c>
      <c r="C60" t="s">
        <v>33</v>
      </c>
      <c r="D60" t="s">
        <v>22</v>
      </c>
      <c r="E60" t="s">
        <v>34</v>
      </c>
      <c r="F60" t="s">
        <v>17</v>
      </c>
      <c r="G60" s="2">
        <v>566.25268628071285</v>
      </c>
      <c r="H60" s="3">
        <v>26.173930055947029</v>
      </c>
      <c r="I60" s="2">
        <v>0.1221909714073114</v>
      </c>
      <c r="J60" s="2">
        <v>0.23227185603380901</v>
      </c>
      <c r="K60" s="2">
        <v>3.8927013893056359</v>
      </c>
      <c r="L60" s="2" t="s">
        <v>28</v>
      </c>
    </row>
    <row r="61" spans="1:12" x14ac:dyDescent="0.3">
      <c r="A61" t="s">
        <v>19</v>
      </c>
      <c r="B61" t="s">
        <v>13</v>
      </c>
      <c r="C61" t="s">
        <v>41</v>
      </c>
      <c r="D61" t="s">
        <v>39</v>
      </c>
      <c r="E61" t="s">
        <v>37</v>
      </c>
      <c r="F61" t="s">
        <v>17</v>
      </c>
      <c r="G61" s="2">
        <v>695.10902542447184</v>
      </c>
      <c r="H61" s="3">
        <v>63.131072172676603</v>
      </c>
      <c r="I61" s="2">
        <v>0.13873170267146681</v>
      </c>
      <c r="J61" s="2">
        <v>0.1172769056447677</v>
      </c>
      <c r="K61" s="2">
        <v>2.6042442148223031</v>
      </c>
      <c r="L61" s="2" t="s">
        <v>18</v>
      </c>
    </row>
    <row r="62" spans="1:12" x14ac:dyDescent="0.3">
      <c r="A62" t="s">
        <v>25</v>
      </c>
      <c r="B62" t="s">
        <v>20</v>
      </c>
      <c r="C62" t="s">
        <v>14</v>
      </c>
      <c r="D62" t="s">
        <v>22</v>
      </c>
      <c r="E62" t="s">
        <v>34</v>
      </c>
      <c r="F62" t="s">
        <v>31</v>
      </c>
      <c r="G62" s="2">
        <v>404.16515243094199</v>
      </c>
      <c r="H62" s="3">
        <v>30.506366595453571</v>
      </c>
      <c r="I62" s="2">
        <v>5.3653476421095858E-2</v>
      </c>
      <c r="J62" s="2">
        <v>0.25193465142411731</v>
      </c>
      <c r="K62" s="2">
        <v>8.929450265832779</v>
      </c>
      <c r="L62" s="2" t="s">
        <v>36</v>
      </c>
    </row>
    <row r="63" spans="1:12" x14ac:dyDescent="0.3">
      <c r="A63" t="s">
        <v>44</v>
      </c>
      <c r="B63" t="s">
        <v>13</v>
      </c>
      <c r="C63" t="s">
        <v>41</v>
      </c>
      <c r="D63" t="s">
        <v>39</v>
      </c>
      <c r="E63" t="s">
        <v>30</v>
      </c>
      <c r="F63" t="s">
        <v>23</v>
      </c>
      <c r="G63" s="2">
        <v>462.86820466723663</v>
      </c>
      <c r="H63" s="3">
        <v>65.741692074849041</v>
      </c>
      <c r="I63" s="2">
        <v>9.7023732196910004E-2</v>
      </c>
      <c r="J63" s="2">
        <v>0.35327389130025783</v>
      </c>
      <c r="K63" s="2">
        <v>5.0705271039434576</v>
      </c>
      <c r="L63" s="2" t="s">
        <v>42</v>
      </c>
    </row>
    <row r="64" spans="1:12" x14ac:dyDescent="0.3">
      <c r="A64" t="s">
        <v>19</v>
      </c>
      <c r="B64" t="s">
        <v>26</v>
      </c>
      <c r="C64" t="s">
        <v>14</v>
      </c>
      <c r="D64" t="s">
        <v>39</v>
      </c>
      <c r="E64" t="s">
        <v>16</v>
      </c>
      <c r="F64" t="s">
        <v>23</v>
      </c>
      <c r="G64" s="2">
        <v>278.73300519879427</v>
      </c>
      <c r="H64" s="3">
        <v>73.171911580148077</v>
      </c>
      <c r="I64" s="2">
        <v>0</v>
      </c>
      <c r="J64" s="2">
        <v>0.18912398515431431</v>
      </c>
      <c r="K64" s="2">
        <v>3.600548984014829</v>
      </c>
      <c r="L64" s="2" t="s">
        <v>18</v>
      </c>
    </row>
    <row r="65" spans="1:12" x14ac:dyDescent="0.3">
      <c r="A65" t="s">
        <v>29</v>
      </c>
      <c r="B65" t="s">
        <v>26</v>
      </c>
      <c r="C65" t="s">
        <v>33</v>
      </c>
      <c r="D65" t="s">
        <v>27</v>
      </c>
      <c r="E65" t="s">
        <v>30</v>
      </c>
      <c r="F65" t="s">
        <v>35</v>
      </c>
      <c r="G65" s="2">
        <v>260.75867518386588</v>
      </c>
      <c r="H65" s="3">
        <v>33.586353632965789</v>
      </c>
      <c r="I65" s="2">
        <v>4.878061793328551E-2</v>
      </c>
      <c r="J65" s="2">
        <v>0.24017117220989409</v>
      </c>
      <c r="K65" s="2">
        <v>5.4279598214684439</v>
      </c>
      <c r="L65" s="2" t="s">
        <v>24</v>
      </c>
    </row>
    <row r="66" spans="1:12" x14ac:dyDescent="0.3">
      <c r="A66" t="s">
        <v>19</v>
      </c>
      <c r="B66" t="s">
        <v>13</v>
      </c>
      <c r="C66" t="s">
        <v>21</v>
      </c>
      <c r="D66" t="s">
        <v>22</v>
      </c>
      <c r="E66" t="s">
        <v>37</v>
      </c>
      <c r="F66" t="s">
        <v>23</v>
      </c>
      <c r="G66" s="2">
        <v>662.50516447883956</v>
      </c>
      <c r="H66" s="3">
        <v>69.267522584886436</v>
      </c>
      <c r="I66" s="2">
        <v>8.7371592430341982E-2</v>
      </c>
      <c r="J66" s="2">
        <v>0.26901439917111131</v>
      </c>
      <c r="K66" s="2">
        <v>4.7753439006183402</v>
      </c>
      <c r="L66" s="2" t="s">
        <v>28</v>
      </c>
    </row>
    <row r="67" spans="1:12" x14ac:dyDescent="0.3">
      <c r="A67" t="s">
        <v>12</v>
      </c>
      <c r="B67" t="s">
        <v>13</v>
      </c>
      <c r="C67" t="s">
        <v>33</v>
      </c>
      <c r="D67" t="s">
        <v>22</v>
      </c>
      <c r="E67" t="s">
        <v>16</v>
      </c>
      <c r="F67" t="s">
        <v>17</v>
      </c>
      <c r="G67" s="2">
        <v>771.24800571416461</v>
      </c>
      <c r="H67" s="3">
        <v>58.255618538729962</v>
      </c>
      <c r="I67" s="2">
        <v>3.7610840901757529E-2</v>
      </c>
      <c r="J67" s="2">
        <v>0.1598779528114164</v>
      </c>
      <c r="K67" s="2">
        <v>4.5580608009335544</v>
      </c>
      <c r="L67" s="2" t="s">
        <v>24</v>
      </c>
    </row>
    <row r="68" spans="1:12" x14ac:dyDescent="0.3">
      <c r="A68" t="s">
        <v>12</v>
      </c>
      <c r="B68" t="s">
        <v>13</v>
      </c>
      <c r="C68" t="s">
        <v>41</v>
      </c>
      <c r="D68" t="s">
        <v>39</v>
      </c>
      <c r="E68" t="s">
        <v>37</v>
      </c>
      <c r="F68" t="s">
        <v>23</v>
      </c>
      <c r="G68" s="2">
        <v>485.59797568393321</v>
      </c>
      <c r="H68" s="3">
        <v>66.441203199889799</v>
      </c>
      <c r="I68" s="2">
        <v>0.18162056519658179</v>
      </c>
      <c r="J68" s="2">
        <v>0.22240924818104171</v>
      </c>
      <c r="K68" s="2">
        <v>6.22833340008685</v>
      </c>
      <c r="L68" s="2" t="s">
        <v>43</v>
      </c>
    </row>
    <row r="69" spans="1:12" x14ac:dyDescent="0.3">
      <c r="A69" t="s">
        <v>44</v>
      </c>
      <c r="B69" t="s">
        <v>20</v>
      </c>
      <c r="C69" t="s">
        <v>41</v>
      </c>
      <c r="D69" t="s">
        <v>22</v>
      </c>
      <c r="E69" t="s">
        <v>37</v>
      </c>
      <c r="F69" t="s">
        <v>35</v>
      </c>
      <c r="G69" s="2">
        <v>700.7065795784049</v>
      </c>
      <c r="H69" s="3">
        <v>87.93585965307895</v>
      </c>
      <c r="I69" s="2">
        <v>2.849293110196836E-2</v>
      </c>
      <c r="J69" s="2">
        <v>0.2012592400781795</v>
      </c>
      <c r="K69" s="2">
        <v>6.5150154200946098</v>
      </c>
      <c r="L69" s="2" t="s">
        <v>40</v>
      </c>
    </row>
    <row r="70" spans="1:12" x14ac:dyDescent="0.3">
      <c r="A70" t="s">
        <v>25</v>
      </c>
      <c r="B70" t="s">
        <v>13</v>
      </c>
      <c r="C70" t="s">
        <v>33</v>
      </c>
      <c r="D70" t="s">
        <v>15</v>
      </c>
      <c r="E70" t="s">
        <v>30</v>
      </c>
      <c r="F70" t="s">
        <v>31</v>
      </c>
      <c r="G70" s="2">
        <v>572.32720500952678</v>
      </c>
      <c r="H70" s="3">
        <v>45.092237679942592</v>
      </c>
      <c r="I70" s="2">
        <v>7.7997775665150815E-2</v>
      </c>
      <c r="J70" s="2">
        <v>0.20976760985488321</v>
      </c>
      <c r="K70" s="2">
        <v>3.9389977047789451</v>
      </c>
      <c r="L70" s="2" t="s">
        <v>36</v>
      </c>
    </row>
    <row r="71" spans="1:12" x14ac:dyDescent="0.3">
      <c r="A71" t="s">
        <v>44</v>
      </c>
      <c r="B71" t="s">
        <v>13</v>
      </c>
      <c r="C71" t="s">
        <v>33</v>
      </c>
      <c r="D71" t="s">
        <v>15</v>
      </c>
      <c r="E71" t="s">
        <v>37</v>
      </c>
      <c r="F71" t="s">
        <v>35</v>
      </c>
      <c r="G71" s="2">
        <v>370.97604907897522</v>
      </c>
      <c r="H71" s="3">
        <v>34.925276712850213</v>
      </c>
      <c r="I71" s="2">
        <v>0.10653702886430461</v>
      </c>
      <c r="J71" s="2">
        <v>0.1226990216144534</v>
      </c>
      <c r="K71" s="2">
        <v>3.8483635187106402</v>
      </c>
      <c r="L71" s="2" t="s">
        <v>38</v>
      </c>
    </row>
    <row r="72" spans="1:12" x14ac:dyDescent="0.3">
      <c r="A72" t="s">
        <v>44</v>
      </c>
      <c r="B72" t="s">
        <v>13</v>
      </c>
      <c r="C72" t="s">
        <v>14</v>
      </c>
      <c r="D72" t="s">
        <v>22</v>
      </c>
      <c r="E72" t="s">
        <v>30</v>
      </c>
      <c r="F72" t="s">
        <v>35</v>
      </c>
      <c r="G72" s="2">
        <v>572.27912110168279</v>
      </c>
      <c r="H72" s="3">
        <v>32.209711407489543</v>
      </c>
      <c r="I72" s="2">
        <v>0.17206366445330579</v>
      </c>
      <c r="J72" s="2">
        <v>0.2024510174258943</v>
      </c>
      <c r="K72" s="2">
        <v>4.4498966056967122</v>
      </c>
      <c r="L72" s="2" t="s">
        <v>40</v>
      </c>
    </row>
    <row r="73" spans="1:12" x14ac:dyDescent="0.3">
      <c r="A73" t="s">
        <v>44</v>
      </c>
      <c r="B73" t="s">
        <v>26</v>
      </c>
      <c r="C73" t="s">
        <v>41</v>
      </c>
      <c r="D73" t="s">
        <v>22</v>
      </c>
      <c r="E73" t="s">
        <v>16</v>
      </c>
      <c r="F73" t="s">
        <v>31</v>
      </c>
      <c r="G73" s="2">
        <v>807.60731329319378</v>
      </c>
      <c r="H73" s="3">
        <v>33.683794300691233</v>
      </c>
      <c r="I73" s="2">
        <v>2.8206892441028031E-2</v>
      </c>
      <c r="J73" s="2">
        <v>0.24979982912454499</v>
      </c>
      <c r="K73" s="2">
        <v>1</v>
      </c>
      <c r="L73" s="2" t="s">
        <v>38</v>
      </c>
    </row>
    <row r="74" spans="1:12" x14ac:dyDescent="0.3">
      <c r="A74" t="s">
        <v>44</v>
      </c>
      <c r="B74" t="s">
        <v>26</v>
      </c>
      <c r="C74" t="s">
        <v>41</v>
      </c>
      <c r="D74" t="s">
        <v>39</v>
      </c>
      <c r="E74" t="s">
        <v>30</v>
      </c>
      <c r="F74" t="s">
        <v>35</v>
      </c>
      <c r="G74" s="2">
        <v>492.83479217800971</v>
      </c>
      <c r="H74" s="3">
        <v>48.457965811717919</v>
      </c>
      <c r="I74" s="2">
        <v>0.158158187607748</v>
      </c>
      <c r="J74" s="2">
        <v>0.34511436077950419</v>
      </c>
      <c r="K74" s="2">
        <v>1.969617875602895</v>
      </c>
      <c r="L74" s="2" t="s">
        <v>28</v>
      </c>
    </row>
    <row r="75" spans="1:12" x14ac:dyDescent="0.3">
      <c r="A75" t="s">
        <v>29</v>
      </c>
      <c r="B75" t="s">
        <v>20</v>
      </c>
      <c r="C75" t="s">
        <v>33</v>
      </c>
      <c r="D75" t="s">
        <v>15</v>
      </c>
      <c r="E75" t="s">
        <v>16</v>
      </c>
      <c r="F75" t="s">
        <v>35</v>
      </c>
      <c r="G75" s="2">
        <v>812.92873116280123</v>
      </c>
      <c r="H75" s="3">
        <v>56.823039496332868</v>
      </c>
      <c r="I75" s="2">
        <v>0.10051165305097939</v>
      </c>
      <c r="J75" s="2">
        <v>0.29592708260852069</v>
      </c>
      <c r="K75" s="2">
        <v>7.7337485348890489</v>
      </c>
      <c r="L75" s="2" t="s">
        <v>32</v>
      </c>
    </row>
    <row r="76" spans="1:12" x14ac:dyDescent="0.3">
      <c r="A76" t="s">
        <v>29</v>
      </c>
      <c r="B76" t="s">
        <v>20</v>
      </c>
      <c r="C76" t="s">
        <v>21</v>
      </c>
      <c r="D76" t="s">
        <v>15</v>
      </c>
      <c r="E76" t="s">
        <v>30</v>
      </c>
      <c r="F76" t="s">
        <v>23</v>
      </c>
      <c r="G76" s="2">
        <v>0</v>
      </c>
      <c r="H76" s="3">
        <v>55.533815986600381</v>
      </c>
      <c r="I76" s="2">
        <v>5.0924567447602459E-2</v>
      </c>
      <c r="J76" s="2">
        <v>0.41531824575115572</v>
      </c>
      <c r="K76" s="2">
        <v>8.2899354270025682</v>
      </c>
      <c r="L76" s="2" t="s">
        <v>42</v>
      </c>
    </row>
    <row r="77" spans="1:12" x14ac:dyDescent="0.3">
      <c r="A77" t="s">
        <v>19</v>
      </c>
      <c r="B77" t="s">
        <v>26</v>
      </c>
      <c r="C77" t="s">
        <v>41</v>
      </c>
      <c r="D77" t="s">
        <v>27</v>
      </c>
      <c r="E77" t="s">
        <v>34</v>
      </c>
      <c r="F77" t="s">
        <v>23</v>
      </c>
      <c r="G77" s="2">
        <v>664.38050087504473</v>
      </c>
      <c r="H77" s="3">
        <v>66.543664980720479</v>
      </c>
      <c r="I77" s="2">
        <v>0.1231051737131635</v>
      </c>
      <c r="J77" s="2">
        <v>0.1232652437111951</v>
      </c>
      <c r="K77" s="2">
        <v>4.5019279208872431</v>
      </c>
      <c r="L77" s="2" t="s">
        <v>45</v>
      </c>
    </row>
    <row r="78" spans="1:12" x14ac:dyDescent="0.3">
      <c r="A78" t="s">
        <v>12</v>
      </c>
      <c r="B78" t="s">
        <v>26</v>
      </c>
      <c r="C78" t="s">
        <v>21</v>
      </c>
      <c r="D78" t="s">
        <v>39</v>
      </c>
      <c r="E78" t="s">
        <v>34</v>
      </c>
      <c r="F78" t="s">
        <v>31</v>
      </c>
      <c r="G78" s="2">
        <v>517.40941364763421</v>
      </c>
      <c r="H78" s="3">
        <v>50.260037837558137</v>
      </c>
      <c r="I78" s="2">
        <v>0.1099529847786735</v>
      </c>
      <c r="J78" s="2">
        <v>0.28723206367206783</v>
      </c>
      <c r="K78" s="2">
        <v>6.1531139261115326</v>
      </c>
      <c r="L78" s="2" t="s">
        <v>40</v>
      </c>
    </row>
    <row r="79" spans="1:12" x14ac:dyDescent="0.3">
      <c r="A79" t="s">
        <v>44</v>
      </c>
      <c r="B79" t="s">
        <v>26</v>
      </c>
      <c r="C79" t="s">
        <v>33</v>
      </c>
      <c r="D79" t="s">
        <v>27</v>
      </c>
      <c r="E79" t="s">
        <v>37</v>
      </c>
      <c r="F79" t="s">
        <v>23</v>
      </c>
      <c r="G79" s="2">
        <v>440.19852990682648</v>
      </c>
      <c r="H79" s="3">
        <v>79.070681543146335</v>
      </c>
      <c r="I79" s="2">
        <v>6.9989156142060277E-2</v>
      </c>
      <c r="J79" s="2">
        <v>0.21833420057383521</v>
      </c>
      <c r="K79" s="2">
        <v>5.622500309087072</v>
      </c>
      <c r="L79" s="2" t="s">
        <v>36</v>
      </c>
    </row>
    <row r="80" spans="1:12" x14ac:dyDescent="0.3">
      <c r="A80" t="s">
        <v>19</v>
      </c>
      <c r="B80" t="s">
        <v>13</v>
      </c>
      <c r="C80" t="s">
        <v>33</v>
      </c>
      <c r="D80" t="s">
        <v>15</v>
      </c>
      <c r="E80" t="s">
        <v>30</v>
      </c>
      <c r="F80" t="s">
        <v>23</v>
      </c>
      <c r="G80" s="2">
        <v>518.35215530710047</v>
      </c>
      <c r="H80" s="3">
        <v>44.706863335240882</v>
      </c>
      <c r="I80" s="2">
        <v>0.10349010424950091</v>
      </c>
      <c r="J80" s="2">
        <v>0.41898029332176723</v>
      </c>
      <c r="K80" s="2">
        <v>11.157761616910481</v>
      </c>
      <c r="L80" s="2" t="s">
        <v>24</v>
      </c>
    </row>
    <row r="81" spans="1:12" x14ac:dyDescent="0.3">
      <c r="A81" t="s">
        <v>12</v>
      </c>
      <c r="B81" t="s">
        <v>13</v>
      </c>
      <c r="C81" t="s">
        <v>14</v>
      </c>
      <c r="D81" t="s">
        <v>39</v>
      </c>
      <c r="E81" t="s">
        <v>30</v>
      </c>
      <c r="F81" t="s">
        <v>35</v>
      </c>
      <c r="G81" s="2">
        <v>102.4862170798214</v>
      </c>
      <c r="H81" s="3">
        <v>104.4033833317924</v>
      </c>
      <c r="I81" s="2">
        <v>8.0734320156911996E-2</v>
      </c>
      <c r="J81" s="2">
        <v>0.1191701714644849</v>
      </c>
      <c r="K81" s="2">
        <v>7.2391498228691544</v>
      </c>
      <c r="L81" s="2" t="s">
        <v>36</v>
      </c>
    </row>
    <row r="82" spans="1:12" x14ac:dyDescent="0.3">
      <c r="A82" t="s">
        <v>25</v>
      </c>
      <c r="B82" t="s">
        <v>26</v>
      </c>
      <c r="C82" t="s">
        <v>41</v>
      </c>
      <c r="D82" t="s">
        <v>22</v>
      </c>
      <c r="E82" t="s">
        <v>16</v>
      </c>
      <c r="F82" t="s">
        <v>17</v>
      </c>
      <c r="G82" s="2">
        <v>456.06562243249761</v>
      </c>
      <c r="H82" s="3">
        <v>62.513346955300122</v>
      </c>
      <c r="I82" s="2">
        <v>0.1056758672625624</v>
      </c>
      <c r="J82" s="2">
        <v>0.11602781578192239</v>
      </c>
      <c r="K82" s="2">
        <v>4.7441648170384667</v>
      </c>
      <c r="L82" s="2" t="s">
        <v>28</v>
      </c>
    </row>
    <row r="83" spans="1:12" x14ac:dyDescent="0.3">
      <c r="A83" t="s">
        <v>29</v>
      </c>
      <c r="B83" t="s">
        <v>13</v>
      </c>
      <c r="C83" t="s">
        <v>21</v>
      </c>
      <c r="D83" t="s">
        <v>39</v>
      </c>
      <c r="E83" t="s">
        <v>37</v>
      </c>
      <c r="F83" t="s">
        <v>23</v>
      </c>
      <c r="G83" s="2">
        <v>571.42251430234933</v>
      </c>
      <c r="H83" s="3">
        <v>32.856848871674337</v>
      </c>
      <c r="I83" s="2">
        <v>0.13310653372605241</v>
      </c>
      <c r="J83" s="2">
        <v>0.1400607354555978</v>
      </c>
      <c r="K83" s="2">
        <v>3.088919118799148</v>
      </c>
      <c r="L83" s="2" t="s">
        <v>38</v>
      </c>
    </row>
    <row r="84" spans="1:12" x14ac:dyDescent="0.3">
      <c r="A84" t="s">
        <v>12</v>
      </c>
      <c r="B84" t="s">
        <v>13</v>
      </c>
      <c r="C84" t="s">
        <v>14</v>
      </c>
      <c r="D84" t="s">
        <v>22</v>
      </c>
      <c r="E84" t="s">
        <v>30</v>
      </c>
      <c r="F84" t="s">
        <v>17</v>
      </c>
      <c r="G84" s="2">
        <v>795.57880894830328</v>
      </c>
      <c r="H84" s="3">
        <v>28.582150038777751</v>
      </c>
      <c r="I84" s="2">
        <v>0.1793008408072676</v>
      </c>
      <c r="J84" s="2">
        <v>0</v>
      </c>
      <c r="K84" s="2">
        <v>1.787107359484855</v>
      </c>
      <c r="L84" s="2" t="s">
        <v>24</v>
      </c>
    </row>
    <row r="85" spans="1:12" x14ac:dyDescent="0.3">
      <c r="A85" t="s">
        <v>25</v>
      </c>
      <c r="B85" t="s">
        <v>20</v>
      </c>
      <c r="C85" t="s">
        <v>41</v>
      </c>
      <c r="D85" t="s">
        <v>22</v>
      </c>
      <c r="E85" t="s">
        <v>37</v>
      </c>
      <c r="F85" t="s">
        <v>23</v>
      </c>
      <c r="G85" s="2">
        <v>396.34595634527051</v>
      </c>
      <c r="H85" s="3">
        <v>59.649448304863697</v>
      </c>
      <c r="I85" s="2">
        <v>3.8109225058657548E-2</v>
      </c>
      <c r="J85" s="2">
        <v>0.14742449783192391</v>
      </c>
      <c r="K85" s="2">
        <v>5.4069272717344461</v>
      </c>
      <c r="L85" s="2" t="s">
        <v>45</v>
      </c>
    </row>
    <row r="86" spans="1:12" x14ac:dyDescent="0.3">
      <c r="A86" t="s">
        <v>12</v>
      </c>
      <c r="B86" t="s">
        <v>26</v>
      </c>
      <c r="C86" t="s">
        <v>14</v>
      </c>
      <c r="D86" t="s">
        <v>39</v>
      </c>
      <c r="E86" t="s">
        <v>34</v>
      </c>
      <c r="F86" t="s">
        <v>23</v>
      </c>
      <c r="G86" s="2">
        <v>338.30127942136238</v>
      </c>
      <c r="H86" s="3">
        <v>45.530744293482982</v>
      </c>
      <c r="I86" s="2">
        <v>0.20665166873281329</v>
      </c>
      <c r="J86" s="2">
        <v>0.1240867338446302</v>
      </c>
      <c r="K86" s="2">
        <v>3.4872985094313931</v>
      </c>
      <c r="L86" s="2" t="s">
        <v>45</v>
      </c>
    </row>
    <row r="87" spans="1:12" x14ac:dyDescent="0.3">
      <c r="A87" t="s">
        <v>29</v>
      </c>
      <c r="B87" t="s">
        <v>26</v>
      </c>
      <c r="C87" t="s">
        <v>33</v>
      </c>
      <c r="D87" t="s">
        <v>22</v>
      </c>
      <c r="E87" t="s">
        <v>30</v>
      </c>
      <c r="F87" t="s">
        <v>31</v>
      </c>
      <c r="G87" s="2">
        <v>399.64859128309268</v>
      </c>
      <c r="H87" s="3">
        <v>64.280009881841835</v>
      </c>
      <c r="I87" s="2">
        <v>2.395610023874908E-3</v>
      </c>
      <c r="J87" s="2">
        <v>0.21503937864762079</v>
      </c>
      <c r="K87" s="2">
        <v>2.1554925808046521</v>
      </c>
      <c r="L87" s="2" t="s">
        <v>40</v>
      </c>
    </row>
    <row r="88" spans="1:12" x14ac:dyDescent="0.3">
      <c r="A88" t="s">
        <v>29</v>
      </c>
      <c r="B88" t="s">
        <v>13</v>
      </c>
      <c r="C88" t="s">
        <v>41</v>
      </c>
      <c r="D88" t="s">
        <v>27</v>
      </c>
      <c r="E88" t="s">
        <v>30</v>
      </c>
      <c r="F88" t="s">
        <v>31</v>
      </c>
      <c r="G88" s="2">
        <v>683.08042354041481</v>
      </c>
      <c r="H88" s="3">
        <v>59.464752491470897</v>
      </c>
      <c r="I88" s="2">
        <v>9.2410745248220835E-2</v>
      </c>
      <c r="J88" s="2">
        <v>0.23417559757771589</v>
      </c>
      <c r="K88" s="2">
        <v>3.7068542315149471</v>
      </c>
      <c r="L88" s="2" t="s">
        <v>28</v>
      </c>
    </row>
    <row r="89" spans="1:12" x14ac:dyDescent="0.3">
      <c r="A89" t="s">
        <v>19</v>
      </c>
      <c r="B89" t="s">
        <v>26</v>
      </c>
      <c r="C89" t="s">
        <v>14</v>
      </c>
      <c r="D89" t="s">
        <v>15</v>
      </c>
      <c r="E89" t="s">
        <v>37</v>
      </c>
      <c r="F89" t="s">
        <v>31</v>
      </c>
      <c r="G89" s="2">
        <v>565.75022193193695</v>
      </c>
      <c r="H89" s="3">
        <v>48.543421746862542</v>
      </c>
      <c r="I89" s="2">
        <v>0.1294158603242288</v>
      </c>
      <c r="J89" s="2">
        <v>0.38761708392158872</v>
      </c>
      <c r="K89" s="2">
        <v>2.8369039927712101</v>
      </c>
      <c r="L89" s="2" t="s">
        <v>32</v>
      </c>
    </row>
    <row r="90" spans="1:12" x14ac:dyDescent="0.3">
      <c r="A90" t="s">
        <v>44</v>
      </c>
      <c r="B90" t="s">
        <v>20</v>
      </c>
      <c r="C90" t="s">
        <v>14</v>
      </c>
      <c r="D90" t="s">
        <v>22</v>
      </c>
      <c r="E90" t="s">
        <v>30</v>
      </c>
      <c r="F90" t="s">
        <v>17</v>
      </c>
      <c r="G90" s="2">
        <v>394.04795924659231</v>
      </c>
      <c r="H90" s="3">
        <v>33.0641256386319</v>
      </c>
      <c r="I90" s="2">
        <v>0.11404959338675159</v>
      </c>
      <c r="J90" s="2">
        <v>0.29504238381860498</v>
      </c>
      <c r="K90" s="2">
        <v>8.3742832701451295</v>
      </c>
      <c r="L90" s="2" t="s">
        <v>28</v>
      </c>
    </row>
    <row r="91" spans="1:12" x14ac:dyDescent="0.3">
      <c r="A91" t="s">
        <v>12</v>
      </c>
      <c r="B91" t="s">
        <v>20</v>
      </c>
      <c r="C91" t="s">
        <v>21</v>
      </c>
      <c r="D91" t="s">
        <v>27</v>
      </c>
      <c r="E91" t="s">
        <v>37</v>
      </c>
      <c r="F91" t="s">
        <v>35</v>
      </c>
      <c r="G91" s="2">
        <v>602.65348662267127</v>
      </c>
      <c r="H91" s="3">
        <v>19.703055506282709</v>
      </c>
      <c r="I91" s="2">
        <v>6.8865024008970321E-2</v>
      </c>
      <c r="J91" s="2">
        <v>0.14230963443375971</v>
      </c>
      <c r="K91" s="2">
        <v>6.763279513898901</v>
      </c>
      <c r="L91" s="2" t="s">
        <v>38</v>
      </c>
    </row>
    <row r="92" spans="1:12" x14ac:dyDescent="0.3">
      <c r="A92" t="s">
        <v>12</v>
      </c>
      <c r="B92" t="s">
        <v>20</v>
      </c>
      <c r="C92" t="s">
        <v>14</v>
      </c>
      <c r="D92" t="s">
        <v>22</v>
      </c>
      <c r="E92" t="s">
        <v>30</v>
      </c>
      <c r="F92" t="s">
        <v>23</v>
      </c>
      <c r="G92" s="2">
        <v>519.41550986960806</v>
      </c>
      <c r="H92" s="3">
        <v>41.069700958659581</v>
      </c>
      <c r="I92" s="2">
        <v>8.9593887482136245E-2</v>
      </c>
      <c r="J92" s="2">
        <v>0.11015853286516419</v>
      </c>
      <c r="K92" s="2">
        <v>4.9840547173667664</v>
      </c>
      <c r="L92" s="2" t="s">
        <v>36</v>
      </c>
    </row>
    <row r="93" spans="1:12" x14ac:dyDescent="0.3">
      <c r="A93" t="s">
        <v>25</v>
      </c>
      <c r="B93" t="s">
        <v>26</v>
      </c>
      <c r="C93" t="s">
        <v>41</v>
      </c>
      <c r="D93" t="s">
        <v>15</v>
      </c>
      <c r="E93" t="s">
        <v>16</v>
      </c>
      <c r="F93" t="s">
        <v>23</v>
      </c>
      <c r="G93" s="2">
        <v>693.72899810657782</v>
      </c>
      <c r="H93" s="3">
        <v>67.127975886469443</v>
      </c>
      <c r="I93" s="2">
        <v>7.5349953267058359E-2</v>
      </c>
      <c r="J93" s="2">
        <v>0.24919191715065059</v>
      </c>
      <c r="K93" s="2">
        <v>7.9598882777800517</v>
      </c>
      <c r="L93" s="2" t="s">
        <v>45</v>
      </c>
    </row>
    <row r="94" spans="1:12" x14ac:dyDescent="0.3">
      <c r="A94" t="s">
        <v>29</v>
      </c>
      <c r="B94" t="s">
        <v>26</v>
      </c>
      <c r="C94" t="s">
        <v>41</v>
      </c>
      <c r="D94" t="s">
        <v>27</v>
      </c>
      <c r="E94" t="s">
        <v>37</v>
      </c>
      <c r="F94" t="s">
        <v>23</v>
      </c>
      <c r="G94" s="2">
        <v>359.58938122452952</v>
      </c>
      <c r="H94" s="3">
        <v>54.281874882604079</v>
      </c>
      <c r="I94" s="2">
        <v>7.0531762152789432E-2</v>
      </c>
      <c r="J94" s="2">
        <v>6.7976679297935799E-2</v>
      </c>
      <c r="K94" s="2">
        <v>5.1547366152952367</v>
      </c>
      <c r="L94" s="2" t="s">
        <v>36</v>
      </c>
    </row>
    <row r="95" spans="1:12" x14ac:dyDescent="0.3">
      <c r="A95" t="s">
        <v>12</v>
      </c>
      <c r="B95" t="s">
        <v>26</v>
      </c>
      <c r="C95" t="s">
        <v>21</v>
      </c>
      <c r="D95" t="s">
        <v>15</v>
      </c>
      <c r="E95" t="s">
        <v>30</v>
      </c>
      <c r="F95" t="s">
        <v>17</v>
      </c>
      <c r="G95" s="2">
        <v>434.46757068044627</v>
      </c>
      <c r="H95" s="3">
        <v>25.085224425760241</v>
      </c>
      <c r="I95" s="2">
        <v>0.1424801048510512</v>
      </c>
      <c r="J95" s="2">
        <v>0.38314587658543542</v>
      </c>
      <c r="K95" s="2">
        <v>3.277431597343472</v>
      </c>
      <c r="L95" s="2" t="s">
        <v>36</v>
      </c>
    </row>
    <row r="96" spans="1:12" x14ac:dyDescent="0.3">
      <c r="A96" t="s">
        <v>29</v>
      </c>
      <c r="B96" t="s">
        <v>26</v>
      </c>
      <c r="C96" t="s">
        <v>41</v>
      </c>
      <c r="D96" t="s">
        <v>15</v>
      </c>
      <c r="E96" t="s">
        <v>34</v>
      </c>
      <c r="F96" t="s">
        <v>31</v>
      </c>
      <c r="G96" s="2">
        <v>421.57836937356848</v>
      </c>
      <c r="H96" s="3">
        <v>53.46361851702364</v>
      </c>
      <c r="I96" s="2">
        <v>0.1178507742982524</v>
      </c>
      <c r="J96" s="2">
        <v>0.31794401207212869</v>
      </c>
      <c r="K96" s="2">
        <v>8.046248154539315</v>
      </c>
      <c r="L96" s="2" t="s">
        <v>36</v>
      </c>
    </row>
    <row r="97" spans="1:12" x14ac:dyDescent="0.3">
      <c r="A97" t="s">
        <v>12</v>
      </c>
      <c r="B97" t="s">
        <v>26</v>
      </c>
      <c r="C97" t="s">
        <v>33</v>
      </c>
      <c r="D97" t="s">
        <v>27</v>
      </c>
      <c r="E97" t="s">
        <v>30</v>
      </c>
      <c r="F97" t="s">
        <v>35</v>
      </c>
      <c r="G97" s="2">
        <v>207.29701037357631</v>
      </c>
      <c r="H97" s="3">
        <v>57.706347594576727</v>
      </c>
      <c r="I97" s="2">
        <v>6.5354520236967292E-2</v>
      </c>
      <c r="J97" s="2">
        <v>0.15308243478952949</v>
      </c>
      <c r="K97" s="2">
        <v>6.0778200873693171</v>
      </c>
      <c r="L97" s="2" t="s">
        <v>45</v>
      </c>
    </row>
    <row r="98" spans="1:12" x14ac:dyDescent="0.3">
      <c r="A98" t="s">
        <v>19</v>
      </c>
      <c r="B98" t="s">
        <v>20</v>
      </c>
      <c r="C98" t="s">
        <v>41</v>
      </c>
      <c r="D98" t="s">
        <v>27</v>
      </c>
      <c r="E98" t="s">
        <v>34</v>
      </c>
      <c r="F98" t="s">
        <v>17</v>
      </c>
      <c r="G98" s="2">
        <v>559.22405541291516</v>
      </c>
      <c r="H98" s="3">
        <v>32.322851275977342</v>
      </c>
      <c r="I98" s="2">
        <v>0.14497999377166251</v>
      </c>
      <c r="J98" s="2">
        <v>2.868654709091226E-2</v>
      </c>
      <c r="K98" s="2">
        <v>2.9255076913470872</v>
      </c>
      <c r="L98" s="2" t="s">
        <v>18</v>
      </c>
    </row>
    <row r="99" spans="1:12" x14ac:dyDescent="0.3">
      <c r="A99" t="s">
        <v>44</v>
      </c>
      <c r="B99" t="s">
        <v>13</v>
      </c>
      <c r="C99" t="s">
        <v>41</v>
      </c>
      <c r="D99" t="s">
        <v>27</v>
      </c>
      <c r="E99" t="s">
        <v>34</v>
      </c>
      <c r="F99" t="s">
        <v>31</v>
      </c>
      <c r="G99" s="2">
        <v>552.21105443597787</v>
      </c>
      <c r="H99" s="3">
        <v>53.074502118910559</v>
      </c>
      <c r="I99" s="2">
        <v>0.1153649760438305</v>
      </c>
      <c r="J99" s="2">
        <v>0.33538723741654131</v>
      </c>
      <c r="K99" s="2">
        <v>4.6193226438327839</v>
      </c>
      <c r="L99" s="2" t="s">
        <v>43</v>
      </c>
    </row>
    <row r="100" spans="1:12" x14ac:dyDescent="0.3">
      <c r="A100" t="s">
        <v>12</v>
      </c>
      <c r="B100" t="s">
        <v>20</v>
      </c>
      <c r="C100" t="s">
        <v>14</v>
      </c>
      <c r="D100" t="s">
        <v>39</v>
      </c>
      <c r="E100" t="s">
        <v>16</v>
      </c>
      <c r="F100" t="s">
        <v>17</v>
      </c>
      <c r="G100" s="2">
        <v>501.02269132849221</v>
      </c>
      <c r="H100" s="3">
        <v>51.164174368920001</v>
      </c>
      <c r="I100" s="2">
        <v>0.14064310594194801</v>
      </c>
      <c r="J100" s="2">
        <v>0.1885460154747382</v>
      </c>
      <c r="K100" s="2">
        <v>3.2487634932304861</v>
      </c>
      <c r="L100" s="2" t="s">
        <v>38</v>
      </c>
    </row>
    <row r="101" spans="1:12" x14ac:dyDescent="0.3">
      <c r="A101" t="s">
        <v>29</v>
      </c>
      <c r="B101" t="s">
        <v>26</v>
      </c>
      <c r="C101" t="s">
        <v>14</v>
      </c>
      <c r="D101" t="s">
        <v>27</v>
      </c>
      <c r="E101" t="s">
        <v>37</v>
      </c>
      <c r="F101" t="s">
        <v>35</v>
      </c>
      <c r="G101" s="2">
        <v>453.08257332497061</v>
      </c>
      <c r="H101" s="3">
        <v>27.140594043387541</v>
      </c>
      <c r="I101" s="2">
        <v>0.1314814420961806</v>
      </c>
      <c r="J101" s="2">
        <v>0.32378163119734621</v>
      </c>
      <c r="K101" s="2">
        <v>2.2344005380713279</v>
      </c>
      <c r="L101" s="2"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D73CE-DB86-B34B-A63F-F606F03C0AD1}">
  <dimension ref="A1:I8"/>
  <sheetViews>
    <sheetView topLeftCell="A4" zoomScale="173" workbookViewId="0">
      <selection activeCell="A6" sqref="A6:G9"/>
    </sheetView>
  </sheetViews>
  <sheetFormatPr defaultColWidth="11.19921875" defaultRowHeight="15.6" x14ac:dyDescent="0.3"/>
  <cols>
    <col min="1" max="1" width="12.5" bestFit="1" customWidth="1"/>
    <col min="2" max="2" width="15.3984375" bestFit="1" customWidth="1"/>
    <col min="3" max="3" width="7.8984375" bestFit="1" customWidth="1"/>
    <col min="4" max="4" width="10.296875" bestFit="1" customWidth="1"/>
    <col min="5" max="5" width="14.296875" bestFit="1" customWidth="1"/>
    <col min="6" max="6" width="16.09765625" bestFit="1" customWidth="1"/>
    <col min="7" max="7" width="10.5" bestFit="1" customWidth="1"/>
  </cols>
  <sheetData>
    <row r="1" spans="1:9" ht="21" x14ac:dyDescent="0.4">
      <c r="A1" s="4" t="s">
        <v>46</v>
      </c>
    </row>
    <row r="2" spans="1:9" x14ac:dyDescent="0.3">
      <c r="A2" s="10" t="s">
        <v>47</v>
      </c>
      <c r="B2" s="10"/>
      <c r="C2" s="10"/>
      <c r="D2" s="10"/>
      <c r="E2" s="10"/>
      <c r="F2" s="10"/>
      <c r="G2" s="10"/>
      <c r="H2" s="10"/>
      <c r="I2" s="10"/>
    </row>
    <row r="5" spans="1:9" x14ac:dyDescent="0.3">
      <c r="B5" s="7" t="s">
        <v>48</v>
      </c>
    </row>
    <row r="6" spans="1:9" x14ac:dyDescent="0.3">
      <c r="A6" s="7" t="s">
        <v>49</v>
      </c>
      <c r="B6" t="s">
        <v>44</v>
      </c>
      <c r="C6" t="s">
        <v>19</v>
      </c>
      <c r="D6" t="s">
        <v>12</v>
      </c>
      <c r="E6" t="s">
        <v>25</v>
      </c>
      <c r="F6" t="s">
        <v>29</v>
      </c>
      <c r="G6" t="s">
        <v>50</v>
      </c>
    </row>
    <row r="7" spans="1:9" x14ac:dyDescent="0.3">
      <c r="A7" s="5" t="s">
        <v>59</v>
      </c>
      <c r="B7" s="6">
        <v>9.8868350761340429E-2</v>
      </c>
      <c r="C7" s="6">
        <v>0.12948575044347371</v>
      </c>
      <c r="D7" s="6">
        <v>0.10225209806148733</v>
      </c>
      <c r="E7" s="6">
        <v>0.10376924367313188</v>
      </c>
      <c r="F7" s="6">
        <v>9.2065258798867913E-2</v>
      </c>
      <c r="G7" s="6">
        <v>0.10387801761838585</v>
      </c>
    </row>
    <row r="8" spans="1:9" x14ac:dyDescent="0.3">
      <c r="A8" s="5" t="s">
        <v>60</v>
      </c>
      <c r="B8" s="6">
        <v>0.23456791522027687</v>
      </c>
      <c r="C8" s="6">
        <v>0.20247616975178909</v>
      </c>
      <c r="D8" s="6">
        <v>0.19676548631814586</v>
      </c>
      <c r="E8" s="6">
        <v>0.21020246627897299</v>
      </c>
      <c r="F8" s="6">
        <v>0.2098750522030508</v>
      </c>
      <c r="G8" s="6">
        <v>0.21080790779404024</v>
      </c>
    </row>
  </sheetData>
  <mergeCells count="1">
    <mergeCell ref="A2:I2"/>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DD618-E483-4230-B89A-598BB6065DA3}">
  <dimension ref="A1"/>
  <sheetViews>
    <sheetView tabSelected="1" workbookViewId="0">
      <selection activeCell="N5" sqref="N5"/>
    </sheetView>
  </sheetViews>
  <sheetFormatPr defaultRowHeight="15.6" x14ac:dyDescent="0.3"/>
  <cols>
    <col min="1" max="16384" width="8.796875" style="1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C1A38-7232-9942-AD8D-1ADBADFE07A7}">
  <dimension ref="A1:I30"/>
  <sheetViews>
    <sheetView topLeftCell="A20" zoomScale="143" workbookViewId="0">
      <selection activeCell="A5" sqref="A5:C30"/>
    </sheetView>
  </sheetViews>
  <sheetFormatPr defaultColWidth="11.19921875" defaultRowHeight="15.6" x14ac:dyDescent="0.3"/>
  <cols>
    <col min="1" max="1" width="20.5" bestFit="1" customWidth="1"/>
    <col min="2" max="2" width="21.09765625" bestFit="1" customWidth="1"/>
    <col min="3" max="3" width="21.796875" bestFit="1" customWidth="1"/>
  </cols>
  <sheetData>
    <row r="1" spans="1:9" ht="21" x14ac:dyDescent="0.4">
      <c r="A1" s="4" t="s">
        <v>46</v>
      </c>
    </row>
    <row r="2" spans="1:9" x14ac:dyDescent="0.3">
      <c r="A2" s="10" t="s">
        <v>51</v>
      </c>
      <c r="B2" s="10"/>
      <c r="C2" s="10"/>
      <c r="D2" s="10"/>
      <c r="E2" s="10"/>
      <c r="F2" s="10"/>
      <c r="G2" s="10"/>
      <c r="H2" s="10"/>
      <c r="I2" s="10"/>
    </row>
    <row r="5" spans="1:9" x14ac:dyDescent="0.3">
      <c r="A5" s="7" t="s">
        <v>52</v>
      </c>
      <c r="B5" t="s">
        <v>53</v>
      </c>
      <c r="C5" t="s">
        <v>54</v>
      </c>
    </row>
    <row r="6" spans="1:9" x14ac:dyDescent="0.3">
      <c r="A6" s="8" t="s">
        <v>22</v>
      </c>
      <c r="B6" s="2">
        <v>500.58967525041447</v>
      </c>
      <c r="C6" s="2">
        <v>50.496523114105202</v>
      </c>
    </row>
    <row r="7" spans="1:9" x14ac:dyDescent="0.3">
      <c r="A7" s="9" t="s">
        <v>44</v>
      </c>
      <c r="B7" s="2">
        <v>519.19396281159209</v>
      </c>
      <c r="C7" s="2">
        <v>51.476852640594437</v>
      </c>
    </row>
    <row r="8" spans="1:9" x14ac:dyDescent="0.3">
      <c r="A8" s="9" t="s">
        <v>19</v>
      </c>
      <c r="B8" s="2">
        <v>567.03499684177189</v>
      </c>
      <c r="C8" s="2">
        <v>45.676182061842098</v>
      </c>
    </row>
    <row r="9" spans="1:9" x14ac:dyDescent="0.3">
      <c r="A9" s="9" t="s">
        <v>12</v>
      </c>
      <c r="B9" s="2">
        <v>518.84488527484564</v>
      </c>
      <c r="C9" s="2">
        <v>53.772721135712722</v>
      </c>
    </row>
    <row r="10" spans="1:9" x14ac:dyDescent="0.3">
      <c r="A10" s="9" t="s">
        <v>25</v>
      </c>
      <c r="B10" s="2">
        <v>422.0337209270707</v>
      </c>
      <c r="C10" s="2">
        <v>52.89406095725095</v>
      </c>
    </row>
    <row r="11" spans="1:9" x14ac:dyDescent="0.3">
      <c r="A11" s="9" t="s">
        <v>29</v>
      </c>
      <c r="B11" s="2">
        <v>491.35194902674579</v>
      </c>
      <c r="C11" s="2">
        <v>42.807912664931898</v>
      </c>
    </row>
    <row r="12" spans="1:9" x14ac:dyDescent="0.3">
      <c r="A12" s="8" t="s">
        <v>27</v>
      </c>
      <c r="B12" s="2">
        <v>441.49035055581248</v>
      </c>
      <c r="C12" s="2">
        <v>51.607411492326889</v>
      </c>
    </row>
    <row r="13" spans="1:9" x14ac:dyDescent="0.3">
      <c r="A13" s="9" t="s">
        <v>44</v>
      </c>
      <c r="B13" s="2">
        <v>399.48976976025614</v>
      </c>
      <c r="C13" s="2">
        <v>63.605860113551216</v>
      </c>
    </row>
    <row r="14" spans="1:9" x14ac:dyDescent="0.3">
      <c r="A14" s="9" t="s">
        <v>19</v>
      </c>
      <c r="B14" s="2">
        <v>528.05432655984237</v>
      </c>
      <c r="C14" s="2">
        <v>44.58169679742484</v>
      </c>
    </row>
    <row r="15" spans="1:9" x14ac:dyDescent="0.3">
      <c r="A15" s="9" t="s">
        <v>12</v>
      </c>
      <c r="B15" s="2">
        <v>419.62195139603449</v>
      </c>
      <c r="C15" s="2">
        <v>38.215984525412651</v>
      </c>
    </row>
    <row r="16" spans="1:9" x14ac:dyDescent="0.3">
      <c r="A16" s="9" t="s">
        <v>25</v>
      </c>
      <c r="B16" s="2">
        <v>403.60719750147678</v>
      </c>
      <c r="C16" s="2">
        <v>62.222079765891358</v>
      </c>
    </row>
    <row r="17" spans="1:3" x14ac:dyDescent="0.3">
      <c r="A17" s="9" t="s">
        <v>29</v>
      </c>
      <c r="B17" s="2">
        <v>451.7076326583412</v>
      </c>
      <c r="C17" s="2">
        <v>47.720081336177877</v>
      </c>
    </row>
    <row r="18" spans="1:3" x14ac:dyDescent="0.3">
      <c r="A18" s="8" t="s">
        <v>15</v>
      </c>
      <c r="B18" s="2">
        <v>479.50067916887264</v>
      </c>
      <c r="C18" s="2">
        <v>43.620928242742245</v>
      </c>
    </row>
    <row r="19" spans="1:3" x14ac:dyDescent="0.3">
      <c r="A19" s="9" t="s">
        <v>44</v>
      </c>
      <c r="B19" s="2">
        <v>384.4502791495442</v>
      </c>
      <c r="C19" s="2">
        <v>41.719389824964331</v>
      </c>
    </row>
    <row r="20" spans="1:3" x14ac:dyDescent="0.3">
      <c r="A20" s="9" t="s">
        <v>19</v>
      </c>
      <c r="B20" s="2">
        <v>467.90832515030013</v>
      </c>
      <c r="C20" s="2">
        <v>34.374500560804783</v>
      </c>
    </row>
    <row r="21" spans="1:3" x14ac:dyDescent="0.3">
      <c r="A21" s="9" t="s">
        <v>12</v>
      </c>
      <c r="B21" s="2">
        <v>469.25149155223983</v>
      </c>
      <c r="C21" s="2">
        <v>41.356824060435564</v>
      </c>
    </row>
    <row r="22" spans="1:3" x14ac:dyDescent="0.3">
      <c r="A22" s="9" t="s">
        <v>25</v>
      </c>
      <c r="B22" s="2">
        <v>560.8609947163477</v>
      </c>
      <c r="C22" s="2">
        <v>52.001236162755127</v>
      </c>
    </row>
    <row r="23" spans="1:3" x14ac:dyDescent="0.3">
      <c r="A23" s="9" t="s">
        <v>29</v>
      </c>
      <c r="B23" s="2">
        <v>501.97016179244395</v>
      </c>
      <c r="C23" s="2">
        <v>44.800130070976444</v>
      </c>
    </row>
    <row r="24" spans="1:3" x14ac:dyDescent="0.3">
      <c r="A24" s="8" t="s">
        <v>39</v>
      </c>
      <c r="B24" s="2">
        <v>511.82717264003566</v>
      </c>
      <c r="C24" s="2">
        <v>59.029857376759097</v>
      </c>
    </row>
    <row r="25" spans="1:3" x14ac:dyDescent="0.3">
      <c r="A25" s="9" t="s">
        <v>44</v>
      </c>
      <c r="B25" s="2">
        <v>465.7880822955305</v>
      </c>
      <c r="C25" s="2">
        <v>51.37671493474766</v>
      </c>
    </row>
    <row r="26" spans="1:3" x14ac:dyDescent="0.3">
      <c r="A26" s="9" t="s">
        <v>19</v>
      </c>
      <c r="B26" s="2">
        <v>613.20241906056162</v>
      </c>
      <c r="C26" s="2">
        <v>59.046331233405468</v>
      </c>
    </row>
    <row r="27" spans="1:3" x14ac:dyDescent="0.3">
      <c r="A27" s="9" t="s">
        <v>12</v>
      </c>
      <c r="B27" s="2">
        <v>439.86504645121141</v>
      </c>
      <c r="C27" s="2">
        <v>68.339959620879185</v>
      </c>
    </row>
    <row r="28" spans="1:3" x14ac:dyDescent="0.3">
      <c r="A28" s="9" t="s">
        <v>25</v>
      </c>
      <c r="B28" s="2">
        <v>666.87985150597842</v>
      </c>
      <c r="C28" s="2">
        <v>39.117970840767271</v>
      </c>
    </row>
    <row r="29" spans="1:3" x14ac:dyDescent="0.3">
      <c r="A29" s="9" t="s">
        <v>29</v>
      </c>
      <c r="B29" s="2">
        <v>487.24244295380055</v>
      </c>
      <c r="C29" s="2">
        <v>58.212053797623035</v>
      </c>
    </row>
    <row r="30" spans="1:3" x14ac:dyDescent="0.3">
      <c r="A30" s="8" t="s">
        <v>50</v>
      </c>
      <c r="B30" s="2">
        <v>479.47018672936059</v>
      </c>
      <c r="C30" s="2">
        <v>50.446091740998483</v>
      </c>
    </row>
  </sheetData>
  <mergeCells count="1">
    <mergeCell ref="A2:I2"/>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CB369-3F2B-DA4D-A42B-4F23D2334DA8}">
  <dimension ref="A1:I12"/>
  <sheetViews>
    <sheetView zoomScale="125" workbookViewId="0">
      <selection activeCell="J8" sqref="J8"/>
    </sheetView>
  </sheetViews>
  <sheetFormatPr defaultColWidth="11.19921875" defaultRowHeight="15.6" x14ac:dyDescent="0.3"/>
  <cols>
    <col min="1" max="1" width="25" bestFit="1" customWidth="1"/>
    <col min="2" max="2" width="15.3984375" bestFit="1" customWidth="1"/>
    <col min="3" max="3" width="9.69921875" bestFit="1" customWidth="1"/>
    <col min="4" max="5" width="10.5" bestFit="1" customWidth="1"/>
  </cols>
  <sheetData>
    <row r="1" spans="1:9" ht="21" x14ac:dyDescent="0.4">
      <c r="A1" s="4" t="s">
        <v>46</v>
      </c>
    </row>
    <row r="2" spans="1:9" x14ac:dyDescent="0.3">
      <c r="A2" s="10" t="s">
        <v>55</v>
      </c>
      <c r="B2" s="10"/>
      <c r="C2" s="10"/>
      <c r="D2" s="10"/>
      <c r="E2" s="10"/>
      <c r="F2" s="10"/>
      <c r="G2" s="10"/>
      <c r="H2" s="10"/>
      <c r="I2" s="10"/>
    </row>
    <row r="5" spans="1:9" x14ac:dyDescent="0.3">
      <c r="A5" s="7" t="s">
        <v>56</v>
      </c>
      <c r="B5" s="7" t="s">
        <v>48</v>
      </c>
    </row>
    <row r="6" spans="1:9" x14ac:dyDescent="0.3">
      <c r="A6" s="7" t="s">
        <v>52</v>
      </c>
      <c r="B6" t="s">
        <v>20</v>
      </c>
      <c r="C6" t="s">
        <v>26</v>
      </c>
      <c r="D6" t="s">
        <v>50</v>
      </c>
    </row>
    <row r="7" spans="1:9" x14ac:dyDescent="0.3">
      <c r="A7" s="8" t="s">
        <v>44</v>
      </c>
      <c r="B7" s="11">
        <v>5</v>
      </c>
      <c r="C7" s="11">
        <v>7</v>
      </c>
      <c r="D7" s="11">
        <v>12</v>
      </c>
    </row>
    <row r="8" spans="1:9" x14ac:dyDescent="0.3">
      <c r="A8" s="8" t="s">
        <v>19</v>
      </c>
      <c r="B8" s="11">
        <v>2</v>
      </c>
      <c r="C8" s="11">
        <v>7</v>
      </c>
      <c r="D8" s="11">
        <v>9</v>
      </c>
    </row>
    <row r="9" spans="1:9" x14ac:dyDescent="0.3">
      <c r="A9" s="8" t="s">
        <v>12</v>
      </c>
      <c r="B9" s="11">
        <v>7</v>
      </c>
      <c r="C9" s="11">
        <v>7</v>
      </c>
      <c r="D9" s="11">
        <v>14</v>
      </c>
    </row>
    <row r="10" spans="1:9" x14ac:dyDescent="0.3">
      <c r="A10" s="8" t="s">
        <v>25</v>
      </c>
      <c r="B10" s="11">
        <v>7</v>
      </c>
      <c r="C10" s="11">
        <v>9</v>
      </c>
      <c r="D10" s="11">
        <v>16</v>
      </c>
    </row>
    <row r="11" spans="1:9" x14ac:dyDescent="0.3">
      <c r="A11" s="8" t="s">
        <v>29</v>
      </c>
      <c r="B11" s="11">
        <v>10</v>
      </c>
      <c r="C11" s="11">
        <v>8</v>
      </c>
      <c r="D11" s="11">
        <v>18</v>
      </c>
    </row>
    <row r="12" spans="1:9" x14ac:dyDescent="0.3">
      <c r="A12" s="8" t="s">
        <v>50</v>
      </c>
      <c r="B12" s="11">
        <v>31</v>
      </c>
      <c r="C12" s="11">
        <v>38</v>
      </c>
      <c r="D12" s="11">
        <v>69</v>
      </c>
    </row>
  </sheetData>
  <mergeCells count="1">
    <mergeCell ref="A2:I2"/>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F923B-77A6-5142-8549-1AF7993807E4}">
  <dimension ref="A1:I12"/>
  <sheetViews>
    <sheetView topLeftCell="A3" zoomScale="164" workbookViewId="0">
      <selection activeCell="A5" sqref="A5:E12"/>
    </sheetView>
  </sheetViews>
  <sheetFormatPr defaultColWidth="11.19921875" defaultRowHeight="15.6" x14ac:dyDescent="0.3"/>
  <cols>
    <col min="1" max="1" width="18.19921875" bestFit="1" customWidth="1"/>
    <col min="2" max="2" width="15.3984375" bestFit="1" customWidth="1"/>
    <col min="3" max="3" width="9.69921875" bestFit="1" customWidth="1"/>
    <col min="4" max="5" width="10.5" bestFit="1" customWidth="1"/>
  </cols>
  <sheetData>
    <row r="1" spans="1:9" ht="21" x14ac:dyDescent="0.4">
      <c r="A1" s="4" t="s">
        <v>46</v>
      </c>
    </row>
    <row r="2" spans="1:9" x14ac:dyDescent="0.3">
      <c r="A2" s="10" t="s">
        <v>57</v>
      </c>
      <c r="B2" s="10"/>
      <c r="C2" s="10"/>
      <c r="D2" s="10"/>
      <c r="E2" s="10"/>
      <c r="F2" s="10"/>
      <c r="G2" s="10"/>
      <c r="H2" s="10"/>
      <c r="I2" s="10"/>
    </row>
    <row r="5" spans="1:9" x14ac:dyDescent="0.3">
      <c r="A5" s="7" t="s">
        <v>58</v>
      </c>
      <c r="B5" s="7" t="s">
        <v>48</v>
      </c>
    </row>
    <row r="6" spans="1:9" x14ac:dyDescent="0.3">
      <c r="A6" s="7" t="s">
        <v>52</v>
      </c>
      <c r="B6" t="s">
        <v>20</v>
      </c>
      <c r="C6" t="s">
        <v>26</v>
      </c>
      <c r="D6" t="s">
        <v>50</v>
      </c>
    </row>
    <row r="7" spans="1:9" x14ac:dyDescent="0.3">
      <c r="A7" s="8" t="s">
        <v>44</v>
      </c>
      <c r="B7" s="2">
        <v>1739.2726113310289</v>
      </c>
      <c r="C7" s="2">
        <v>3497.5152059749394</v>
      </c>
      <c r="D7" s="2">
        <v>5236.787817305968</v>
      </c>
    </row>
    <row r="8" spans="1:9" x14ac:dyDescent="0.3">
      <c r="A8" s="8" t="s">
        <v>19</v>
      </c>
      <c r="B8" s="2">
        <v>1031.5711951786782</v>
      </c>
      <c r="C8" s="2">
        <v>3735.6798995761246</v>
      </c>
      <c r="D8" s="2">
        <v>4767.2510947548026</v>
      </c>
    </row>
    <row r="9" spans="1:9" x14ac:dyDescent="0.3">
      <c r="A9" s="8" t="s">
        <v>12</v>
      </c>
      <c r="B9" s="2">
        <v>2938.2661007341717</v>
      </c>
      <c r="C9" s="2">
        <v>3011.585284136494</v>
      </c>
      <c r="D9" s="2">
        <v>5949.8513848706662</v>
      </c>
    </row>
    <row r="10" spans="1:9" x14ac:dyDescent="0.3">
      <c r="A10" s="8" t="s">
        <v>25</v>
      </c>
      <c r="B10" s="2">
        <v>3365.6502725341006</v>
      </c>
      <c r="C10" s="2">
        <v>4306.2100042676666</v>
      </c>
      <c r="D10" s="2">
        <v>7671.8602768017672</v>
      </c>
    </row>
    <row r="11" spans="1:9" x14ac:dyDescent="0.3">
      <c r="A11" s="8" t="s">
        <v>29</v>
      </c>
      <c r="B11" s="2">
        <v>4697.418989578322</v>
      </c>
      <c r="C11" s="2">
        <v>3909.8063441897689</v>
      </c>
      <c r="D11" s="2">
        <v>8607.2253337680904</v>
      </c>
    </row>
    <row r="12" spans="1:9" x14ac:dyDescent="0.3">
      <c r="A12" s="8" t="s">
        <v>50</v>
      </c>
      <c r="B12" s="2">
        <v>13772.179169356301</v>
      </c>
      <c r="C12" s="2">
        <v>18460.796738144993</v>
      </c>
      <c r="D12" s="2">
        <v>32232.975907501292</v>
      </c>
    </row>
  </sheetData>
  <mergeCells count="1">
    <mergeCell ref="A2:I2"/>
  </mergeCell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Finding 1</vt:lpstr>
      <vt:lpstr>Dashboard</vt:lpstr>
      <vt:lpstr>Finding 2</vt:lpstr>
      <vt:lpstr>Finding 3</vt:lpstr>
      <vt:lpstr>Finding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FNU LNU</dc:creator>
  <cp:lastModifiedBy>chetna kukade</cp:lastModifiedBy>
  <dcterms:created xsi:type="dcterms:W3CDTF">2024-03-01T08:48:58Z</dcterms:created>
  <dcterms:modified xsi:type="dcterms:W3CDTF">2025-02-12T07:37:22Z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2024-03-01T09:00:16Z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6749fc5e-b298-4fac-bcf5-563971e1a344</vt:lpwstr>
  </property>
  <property fmtid="{D5CDD505-2E9C-101B-9397-08002B2CF9AE}" pid="7" name="MSIP_Label_defa4170-0d19-0005-0004-bc88714345d2_ActionId">
    <vt:lpwstr>692bb987-d685-464a-a91d-9d42e1a6f3bb</vt:lpwstr>
  </property>
  <property fmtid="{D5CDD505-2E9C-101B-9397-08002B2CF9AE}" pid="8" name="MSIP_Label_defa4170-0d19-0005-0004-bc88714345d2_ContentBits">
    <vt:lpwstr>0</vt:lpwstr>
  </property>
</Properties>
</file>