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CHETNA\OneDrive\Desktop\Internship\"/>
    </mc:Choice>
  </mc:AlternateContent>
  <xr:revisionPtr revIDLastSave="0" documentId="8_{603A5B6B-1E22-44FE-8206-0C4446D6572E}" xr6:coauthVersionLast="47" xr6:coauthVersionMax="47" xr10:uidLastSave="{00000000-0000-0000-0000-000000000000}"/>
  <bookViews>
    <workbookView xWindow="-108" yWindow="-108" windowWidth="23256" windowHeight="12456" activeTab="2" xr2:uid="{B089EA57-6955-B74F-A268-70F7D5766DDB}"/>
  </bookViews>
  <sheets>
    <sheet name="Data" sheetId="1" r:id="rId1"/>
    <sheet name="Finding 1" sheetId="2" r:id="rId2"/>
    <sheet name="Dashboard" sheetId="6" r:id="rId3"/>
    <sheet name="Finding 2" sheetId="3" r:id="rId4"/>
    <sheet name="Finding 3" sheetId="4" r:id="rId5"/>
    <sheet name="Finding 4" sheetId="5" r:id="rId6"/>
  </sheets>
  <definedNames>
    <definedName name="Slicer_Customer_Segment">#N/A</definedName>
    <definedName name="Slicer_Product_Category1">#N/A</definedName>
    <definedName name="Slicer_Region">#N/A</definedName>
  </definedNames>
  <calcPr calcId="181029"/>
  <pivotCaches>
    <pivotCache cacheId="3"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<sst xmlns="http://schemas.openxmlformats.org/spreadsheetml/2006/main" count="760" uniqueCount="61">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</sst>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0" fontId="0" fillId="0" borderId="0" xfId="0" applyNumberFormat="1"/>
    <xf numFmtId="0" fontId="0" fillId="4" borderId="0" xfId="0" applyFill="1"/>
  </cellXfs>
  <cellStyles count="1">
    <cellStyle name="Normal" xfId="0" builtinId="0"/>
  </cellStyles>
  <dxfs count="21">
    <dxf>
      <numFmt numFmtId="2" formatCode="0.00"/>
    </dxf>
    <dxf>
      <numFmt numFmtId="2" formatCode="0.00"/>
    </dxf>
    <dxf>
      <numFmt numFmtId="2" formatCode="0.00"/>
    </dxf>
    <dxf>
      <numFmt numFmtId="2" formatCode="0.00"/>
    </dxf>
    <dxf>
      <numFmt numFmtId="2" formatCode="0.00"/>
    </dxf>
    <dxf>
      <numFmt numFmtId="2" formatCode="0.00"/>
    </dxf>
    <dxf>
      <font>
        <b/>
      </font>
    </dxf>
    <dxf>
      <numFmt numFmtId="13" formatCode="0%"/>
    </dxf>
    <dxf>
      <numFmt numFmtId="2" formatCode="0.00"/>
    </dxf>
    <dxf>
      <font>
        <b/>
      </font>
    </dxf>
    <dxf>
      <numFmt numFmtId="13"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1!PivotTable1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0.1297206024171306</c:v>
                </c:pt>
                <c:pt idx="1">
                  <c:v>0.32040760100206334</c:v>
                </c:pt>
              </c:numCache>
            </c:numRef>
          </c:val>
          <c:extLst>
            <c:ext xmlns:c16="http://schemas.microsoft.com/office/drawing/2014/chart" uri="{C3380CC4-5D6E-409C-BE32-E72D297353CC}">
              <c16:uniqueId val="{00000000-C847-4240-AFF7-35BCF8636740}"/>
            </c:ext>
          </c:extLst>
        </c:ser>
        <c:ser>
          <c:idx val="1"/>
          <c:order val="1"/>
          <c:tx>
            <c:strRef>
              <c:f>'Finding 1'!$C$5:$C$6</c:f>
              <c:strCache>
                <c:ptCount val="1"/>
                <c:pt idx="0">
                  <c:v>Electronics</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0.13158374725370092</c:v>
                </c:pt>
                <c:pt idx="1">
                  <c:v>0.21451819392352139</c:v>
                </c:pt>
              </c:numCache>
            </c:numRef>
          </c:val>
          <c:extLst>
            <c:ext xmlns:c16="http://schemas.microsoft.com/office/drawing/2014/chart" uri="{C3380CC4-5D6E-409C-BE32-E72D297353CC}">
              <c16:uniqueId val="{00000001-C847-4240-AFF7-35BCF8636740}"/>
            </c:ext>
          </c:extLst>
        </c:ser>
        <c:ser>
          <c:idx val="2"/>
          <c:order val="2"/>
          <c:tx>
            <c:strRef>
              <c:f>'Finding 1'!$D$5:$D$6</c:f>
              <c:strCache>
                <c:ptCount val="1"/>
                <c:pt idx="0">
                  <c:v>Sports &amp; Outdoors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0.10354821662022003</c:v>
                </c:pt>
                <c:pt idx="1">
                  <c:v>0.19587815011351753</c:v>
                </c:pt>
              </c:numCache>
            </c:numRef>
          </c:val>
          <c:extLst>
            <c:ext xmlns:c16="http://schemas.microsoft.com/office/drawing/2014/chart" uri="{C3380CC4-5D6E-409C-BE32-E72D297353CC}">
              <c16:uniqueId val="{00000002-C847-4240-AFF7-35BCF8636740}"/>
            </c:ext>
          </c:extLst>
        </c:ser>
        <c:dLbls>
          <c:showLegendKey val="0"/>
          <c:showVal val="0"/>
          <c:showCatName val="0"/>
          <c:showSerName val="0"/>
          <c:showPercent val="0"/>
          <c:showBubbleSize val="0"/>
        </c:dLbls>
        <c:gapWidth val="219"/>
        <c:overlap val="-27"/>
        <c:axId val="835269808"/>
        <c:axId val="835270768"/>
      </c:barChart>
      <c:catAx>
        <c:axId val="8352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70768"/>
        <c:crosses val="autoZero"/>
        <c:auto val="1"/>
        <c:lblAlgn val="ctr"/>
        <c:lblOffset val="100"/>
        <c:noMultiLvlLbl val="0"/>
      </c:catAx>
      <c:valAx>
        <c:axId val="835270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1!PivotTable1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0.1297206024171306</c:v>
                </c:pt>
                <c:pt idx="1">
                  <c:v>0.32040760100206334</c:v>
                </c:pt>
              </c:numCache>
            </c:numRef>
          </c:val>
          <c:extLst>
            <c:ext xmlns:c16="http://schemas.microsoft.com/office/drawing/2014/chart" uri="{C3380CC4-5D6E-409C-BE32-E72D297353CC}">
              <c16:uniqueId val="{00000000-9E76-4960-BBAB-52C89F1E053C}"/>
            </c:ext>
          </c:extLst>
        </c:ser>
        <c:ser>
          <c:idx val="1"/>
          <c:order val="1"/>
          <c:tx>
            <c:strRef>
              <c:f>'Finding 1'!$C$5:$C$6</c:f>
              <c:strCache>
                <c:ptCount val="1"/>
                <c:pt idx="0">
                  <c:v>Electronics</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0.13158374725370092</c:v>
                </c:pt>
                <c:pt idx="1">
                  <c:v>0.21451819392352139</c:v>
                </c:pt>
              </c:numCache>
            </c:numRef>
          </c:val>
          <c:extLst>
            <c:ext xmlns:c16="http://schemas.microsoft.com/office/drawing/2014/chart" uri="{C3380CC4-5D6E-409C-BE32-E72D297353CC}">
              <c16:uniqueId val="{00000001-9E76-4960-BBAB-52C89F1E053C}"/>
            </c:ext>
          </c:extLst>
        </c:ser>
        <c:ser>
          <c:idx val="2"/>
          <c:order val="2"/>
          <c:tx>
            <c:strRef>
              <c:f>'Finding 1'!$D$5:$D$6</c:f>
              <c:strCache>
                <c:ptCount val="1"/>
                <c:pt idx="0">
                  <c:v>Sports &amp; Outdoors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0.10354821662022003</c:v>
                </c:pt>
                <c:pt idx="1">
                  <c:v>0.19587815011351753</c:v>
                </c:pt>
              </c:numCache>
            </c:numRef>
          </c:val>
          <c:extLst>
            <c:ext xmlns:c16="http://schemas.microsoft.com/office/drawing/2014/chart" uri="{C3380CC4-5D6E-409C-BE32-E72D297353CC}">
              <c16:uniqueId val="{00000002-9E76-4960-BBAB-52C89F1E053C}"/>
            </c:ext>
          </c:extLst>
        </c:ser>
        <c:dLbls>
          <c:showLegendKey val="0"/>
          <c:showVal val="0"/>
          <c:showCatName val="0"/>
          <c:showSerName val="0"/>
          <c:showPercent val="0"/>
          <c:showBubbleSize val="0"/>
        </c:dLbls>
        <c:gapWidth val="219"/>
        <c:overlap val="-27"/>
        <c:axId val="835269808"/>
        <c:axId val="835270768"/>
      </c:barChart>
      <c:catAx>
        <c:axId val="8352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70768"/>
        <c:crosses val="autoZero"/>
        <c:auto val="1"/>
        <c:lblAlgn val="ctr"/>
        <c:lblOffset val="100"/>
        <c:noMultiLvlLbl val="0"/>
      </c:catAx>
      <c:valAx>
        <c:axId val="835270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2!PivotTable2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2'!$B$5</c:f>
              <c:strCache>
                <c:ptCount val="1"/>
                <c:pt idx="0">
                  <c:v>Average of Sale_Amount</c:v>
                </c:pt>
              </c:strCache>
            </c:strRef>
          </c:tx>
          <c:spPr>
            <a:ln w="28575" cap="rnd">
              <a:solidFill>
                <a:schemeClr val="accent1"/>
              </a:solidFill>
              <a:round/>
            </a:ln>
            <a:effectLst/>
          </c:spPr>
          <c:marker>
            <c:symbol val="none"/>
          </c:marker>
          <c:cat>
            <c:multiLvlStrRef>
              <c:f>'Finding 2'!$A$6:$A$10</c:f>
              <c:multiLvlStrCache>
                <c:ptCount val="3"/>
                <c:lvl>
                  <c:pt idx="0">
                    <c:v>Beauty &amp; Health</c:v>
                  </c:pt>
                  <c:pt idx="1">
                    <c:v>Electronics</c:v>
                  </c:pt>
                  <c:pt idx="2">
                    <c:v>Sports &amp; Outdoors</c:v>
                  </c:pt>
                </c:lvl>
                <c:lvl>
                  <c:pt idx="0">
                    <c:v>West</c:v>
                  </c:pt>
                </c:lvl>
              </c:multiLvlStrCache>
            </c:multiLvlStrRef>
          </c:cat>
          <c:val>
            <c:numRef>
              <c:f>'Finding 2'!$B$6:$B$10</c:f>
              <c:numCache>
                <c:formatCode>0.00</c:formatCode>
                <c:ptCount val="3"/>
                <c:pt idx="0">
                  <c:v>465.7880822955305</c:v>
                </c:pt>
                <c:pt idx="1">
                  <c:v>439.86504645121141</c:v>
                </c:pt>
                <c:pt idx="2">
                  <c:v>487.24244295380055</c:v>
                </c:pt>
              </c:numCache>
            </c:numRef>
          </c:val>
          <c:smooth val="0"/>
          <c:extLst>
            <c:ext xmlns:c16="http://schemas.microsoft.com/office/drawing/2014/chart" uri="{C3380CC4-5D6E-409C-BE32-E72D297353CC}">
              <c16:uniqueId val="{00000000-93DF-44D5-9DFA-0FEEA11FC278}"/>
            </c:ext>
          </c:extLst>
        </c:ser>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2'!$A$6:$A$10</c:f>
              <c:multiLvlStrCache>
                <c:ptCount val="3"/>
                <c:lvl>
                  <c:pt idx="0">
                    <c:v>Beauty &amp; Health</c:v>
                  </c:pt>
                  <c:pt idx="1">
                    <c:v>Electronics</c:v>
                  </c:pt>
                  <c:pt idx="2">
                    <c:v>Sports &amp; Outdoors</c:v>
                  </c:pt>
                </c:lvl>
                <c:lvl>
                  <c:pt idx="0">
                    <c:v>West</c:v>
                  </c:pt>
                </c:lvl>
              </c:multiLvlStrCache>
            </c:multiLvlStrRef>
          </c:cat>
          <c:val>
            <c:numRef>
              <c:f>'Finding 2'!$C$6:$C$10</c:f>
              <c:numCache>
                <c:formatCode>0.00</c:formatCode>
                <c:ptCount val="3"/>
                <c:pt idx="0">
                  <c:v>51.37671493474766</c:v>
                </c:pt>
                <c:pt idx="1">
                  <c:v>68.339959620879185</c:v>
                </c:pt>
                <c:pt idx="2">
                  <c:v>58.212053797623035</c:v>
                </c:pt>
              </c:numCache>
            </c:numRef>
          </c:val>
          <c:smooth val="0"/>
          <c:extLst>
            <c:ext xmlns:c16="http://schemas.microsoft.com/office/drawing/2014/chart" uri="{C3380CC4-5D6E-409C-BE32-E72D297353CC}">
              <c16:uniqueId val="{00000001-93DF-44D5-9DFA-0FEEA11FC278}"/>
            </c:ext>
          </c:extLst>
        </c:ser>
        <c:dLbls>
          <c:showLegendKey val="0"/>
          <c:showVal val="0"/>
          <c:showCatName val="0"/>
          <c:showSerName val="0"/>
          <c:showPercent val="0"/>
          <c:showBubbleSize val="0"/>
        </c:dLbls>
        <c:smooth val="0"/>
        <c:axId val="974675264"/>
        <c:axId val="974675744"/>
      </c:lineChart>
      <c:catAx>
        <c:axId val="97467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744"/>
        <c:crosses val="autoZero"/>
        <c:auto val="1"/>
        <c:lblAlgn val="ctr"/>
        <c:lblOffset val="100"/>
        <c:noMultiLvlLbl val="0"/>
      </c:catAx>
      <c:valAx>
        <c:axId val="974675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3!PivotTable3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'Finding 3'!$B$5:$B$6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A0-4991-AE2D-71D26B69E1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A0-4991-AE2D-71D26B69E1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A0-4991-AE2D-71D26B69E1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A0-4991-AE2D-71D26B69E1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A0-4991-AE2D-71D26B69E1DE}"/>
              </c:ext>
            </c:extLst>
          </c:dPt>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A-66A0-4991-AE2D-71D26B69E1DE}"/>
            </c:ext>
          </c:extLst>
        </c:ser>
        <c:ser>
          <c:idx val="1"/>
          <c:order val="1"/>
          <c:tx>
            <c:strRef>
              <c:f>'Finding 3'!$C$5:$C$6</c:f>
              <c:strCache>
                <c:ptCount val="1"/>
                <c:pt idx="0">
                  <c:v>Wholesale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24-66A0-4991-AE2D-71D26B69E1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4!PivotTable4</c:name>
    <c:fmtId val="5"/>
  </c:pivotSource>
  <c:chart>
    <c:title>
      <c:layout>
        <c:manualLayout>
          <c:xMode val="edge"/>
          <c:yMode val="edge"/>
          <c:x val="0.38446690785273463"/>
          <c:y val="4.4101630153373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manualLayout>
          <c:layoutTarget val="inner"/>
          <c:xMode val="edge"/>
          <c:yMode val="edge"/>
          <c:x val="0.12611134756804049"/>
          <c:y val="0.23247740363512581"/>
          <c:w val="0.33089694024733396"/>
          <c:h val="0.50142744528947536"/>
        </c:manualLayout>
      </c:layout>
      <c:pieChart>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8F-4F53-8990-AAC13A46E8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8F-4F53-8990-AAC13A46E8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8F-4F53-8990-AAC13A46E8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8F-4F53-8990-AAC13A46E8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8F-4F53-8990-AAC13A46E8B8}"/>
              </c:ext>
            </c:extLst>
          </c:dPt>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1739.2726113310289</c:v>
                </c:pt>
                <c:pt idx="1">
                  <c:v>1031.5711951786782</c:v>
                </c:pt>
                <c:pt idx="2">
                  <c:v>2938.2661007341717</c:v>
                </c:pt>
                <c:pt idx="3">
                  <c:v>3365.6502725341006</c:v>
                </c:pt>
                <c:pt idx="4">
                  <c:v>4697.418989578322</c:v>
                </c:pt>
              </c:numCache>
            </c:numRef>
          </c:val>
          <c:extLst>
            <c:ext xmlns:c16="http://schemas.microsoft.com/office/drawing/2014/chart" uri="{C3380CC4-5D6E-409C-BE32-E72D297353CC}">
              <c16:uniqueId val="{0000000A-588F-4F53-8990-AAC13A46E8B8}"/>
            </c:ext>
          </c:extLst>
        </c:ser>
        <c:ser>
          <c:idx val="1"/>
          <c:order val="1"/>
          <c:tx>
            <c:strRef>
              <c:f>'Finding 4'!$C$5:$C$6</c:f>
              <c:strCache>
                <c:ptCount val="1"/>
                <c:pt idx="0">
                  <c:v>Wholesale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24-588F-4F53-8990-AAC13A46E8B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2'!$A$6:$A$10</c:f>
              <c:multiLvlStrCache>
                <c:ptCount val="3"/>
                <c:lvl>
                  <c:pt idx="0">
                    <c:v>Beauty &amp; Health</c:v>
                  </c:pt>
                  <c:pt idx="1">
                    <c:v>Electronics</c:v>
                  </c:pt>
                  <c:pt idx="2">
                    <c:v>Sports &amp; Outdoors</c:v>
                  </c:pt>
                </c:lvl>
                <c:lvl>
                  <c:pt idx="0">
                    <c:v>West</c:v>
                  </c:pt>
                </c:lvl>
              </c:multiLvlStrCache>
            </c:multiLvlStrRef>
          </c:cat>
          <c:val>
            <c:numRef>
              <c:f>'Finding 2'!$B$6:$B$10</c:f>
              <c:numCache>
                <c:formatCode>0.00</c:formatCode>
                <c:ptCount val="3"/>
                <c:pt idx="0">
                  <c:v>465.7880822955305</c:v>
                </c:pt>
                <c:pt idx="1">
                  <c:v>439.86504645121141</c:v>
                </c:pt>
                <c:pt idx="2">
                  <c:v>487.24244295380055</c:v>
                </c:pt>
              </c:numCache>
            </c:numRef>
          </c:val>
          <c:extLst>
            <c:ext xmlns:c16="http://schemas.microsoft.com/office/drawing/2014/chart" uri="{C3380CC4-5D6E-409C-BE32-E72D297353CC}">
              <c16:uniqueId val="{00000000-81FB-4BF2-BC06-3B7EE5718F4D}"/>
            </c:ext>
          </c:extLst>
        </c:ser>
        <c:ser>
          <c:idx val="1"/>
          <c:order val="1"/>
          <c:tx>
            <c:strRef>
              <c:f>'Finding 2'!$C$5</c:f>
              <c:strCache>
                <c:ptCount val="1"/>
                <c:pt idx="0">
                  <c:v>Average of Quantity_Sold</c:v>
                </c:pt>
              </c:strCache>
            </c:strRef>
          </c:tx>
          <c:spPr>
            <a:solidFill>
              <a:schemeClr val="accent2"/>
            </a:solidFill>
            <a:ln>
              <a:noFill/>
            </a:ln>
            <a:effectLst/>
          </c:spPr>
          <c:invertIfNegative val="0"/>
          <c:cat>
            <c:multiLvlStrRef>
              <c:f>'Finding 2'!$A$6:$A$10</c:f>
              <c:multiLvlStrCache>
                <c:ptCount val="3"/>
                <c:lvl>
                  <c:pt idx="0">
                    <c:v>Beauty &amp; Health</c:v>
                  </c:pt>
                  <c:pt idx="1">
                    <c:v>Electronics</c:v>
                  </c:pt>
                  <c:pt idx="2">
                    <c:v>Sports &amp; Outdoors</c:v>
                  </c:pt>
                </c:lvl>
                <c:lvl>
                  <c:pt idx="0">
                    <c:v>West</c:v>
                  </c:pt>
                </c:lvl>
              </c:multiLvlStrCache>
            </c:multiLvlStrRef>
          </c:cat>
          <c:val>
            <c:numRef>
              <c:f>'Finding 2'!$C$6:$C$10</c:f>
              <c:numCache>
                <c:formatCode>0.00</c:formatCode>
                <c:ptCount val="3"/>
                <c:pt idx="0">
                  <c:v>51.37671493474766</c:v>
                </c:pt>
                <c:pt idx="1">
                  <c:v>68.339959620879185</c:v>
                </c:pt>
                <c:pt idx="2">
                  <c:v>58.212053797623035</c:v>
                </c:pt>
              </c:numCache>
            </c:numRef>
          </c:val>
          <c:extLst>
            <c:ext xmlns:c16="http://schemas.microsoft.com/office/drawing/2014/chart" uri="{C3380CC4-5D6E-409C-BE32-E72D297353CC}">
              <c16:uniqueId val="{00000001-81FB-4BF2-BC06-3B7EE5718F4D}"/>
            </c:ext>
          </c:extLst>
        </c:ser>
        <c:dLbls>
          <c:showLegendKey val="0"/>
          <c:showVal val="0"/>
          <c:showCatName val="0"/>
          <c:showSerName val="0"/>
          <c:showPercent val="0"/>
          <c:showBubbleSize val="0"/>
        </c:dLbls>
        <c:gapWidth val="219"/>
        <c:overlap val="-27"/>
        <c:axId val="974675264"/>
        <c:axId val="974675744"/>
      </c:barChart>
      <c:catAx>
        <c:axId val="97467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744"/>
        <c:crosses val="autoZero"/>
        <c:auto val="1"/>
        <c:lblAlgn val="ctr"/>
        <c:lblOffset val="100"/>
        <c:noMultiLvlLbl val="0"/>
      </c:catAx>
      <c:valAx>
        <c:axId val="974675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6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3!PivotTable3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'Finding 3'!$B$5:$B$6</c:f>
              <c:strCache>
                <c:ptCount val="1"/>
                <c:pt idx="0">
                  <c:v>Business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F1F6-4EEB-A8AB-461CF34D028A}"/>
            </c:ext>
          </c:extLst>
        </c:ser>
        <c:ser>
          <c:idx val="1"/>
          <c:order val="1"/>
          <c:tx>
            <c:strRef>
              <c:f>'Finding 3'!$C$5:$C$6</c:f>
              <c:strCache>
                <c:ptCount val="1"/>
                <c:pt idx="0">
                  <c:v>Wholesale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6-F1F6-4EEB-A8AB-461CF34D02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 (1).xlsx]Finding 4!PivotTable4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'Finding 4'!$B$5:$B$6</c:f>
              <c:strCache>
                <c:ptCount val="1"/>
                <c:pt idx="0">
                  <c:v>Business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1739.2726113310289</c:v>
                </c:pt>
                <c:pt idx="1">
                  <c:v>1031.5711951786782</c:v>
                </c:pt>
                <c:pt idx="2">
                  <c:v>2938.2661007341717</c:v>
                </c:pt>
                <c:pt idx="3">
                  <c:v>3365.6502725341006</c:v>
                </c:pt>
                <c:pt idx="4">
                  <c:v>4697.418989578322</c:v>
                </c:pt>
              </c:numCache>
            </c:numRef>
          </c:val>
          <c:extLst>
            <c:ext xmlns:c16="http://schemas.microsoft.com/office/drawing/2014/chart" uri="{C3380CC4-5D6E-409C-BE32-E72D297353CC}">
              <c16:uniqueId val="{00000000-5373-4012-A3B2-3FC153E62FF4}"/>
            </c:ext>
          </c:extLst>
        </c:ser>
        <c:ser>
          <c:idx val="1"/>
          <c:order val="1"/>
          <c:tx>
            <c:strRef>
              <c:f>'Finding 4'!$C$5:$C$6</c:f>
              <c:strCache>
                <c:ptCount val="1"/>
                <c:pt idx="0">
                  <c:v>Wholesale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6-5373-4012-A3B2-3FC153E62F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768608</xdr:colOff>
      <xdr:row>1</xdr:row>
      <xdr:rowOff>193803</xdr:rowOff>
    </xdr:from>
    <xdr:to>
      <xdr:col>4</xdr:col>
      <xdr:colOff>999851</xdr:colOff>
      <xdr:row>13</xdr:row>
      <xdr:rowOff>96023</xdr:rowOff>
    </xdr:to>
    <xdr:graphicFrame macro="">
      <xdr:nvGraphicFramePr>
        <xdr:cNvPr id="5" name="Chart 4">
          <a:extLst>
            <a:ext uri="{FF2B5EF4-FFF2-40B4-BE49-F238E27FC236}">
              <a16:creationId xmlns:a16="http://schemas.microsoft.com/office/drawing/2014/main" id="{0EE2F12F-1A70-DB42-8D9C-C5F6EF3F5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30480</xdr:rowOff>
    </xdr:from>
    <xdr:to>
      <xdr:col>5</xdr:col>
      <xdr:colOff>411480</xdr:colOff>
      <xdr:row>12</xdr:row>
      <xdr:rowOff>0</xdr:rowOff>
    </xdr:to>
    <xdr:graphicFrame macro="">
      <xdr:nvGraphicFramePr>
        <xdr:cNvPr id="3" name="Chart 2">
          <a:extLst>
            <a:ext uri="{FF2B5EF4-FFF2-40B4-BE49-F238E27FC236}">
              <a16:creationId xmlns:a16="http://schemas.microsoft.com/office/drawing/2014/main" id="{C24FB3DD-E0C0-4B5F-9992-CD9DCF49D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0</xdr:row>
      <xdr:rowOff>60960</xdr:rowOff>
    </xdr:from>
    <xdr:to>
      <xdr:col>11</xdr:col>
      <xdr:colOff>617220</xdr:colOff>
      <xdr:row>11</xdr:row>
      <xdr:rowOff>175260</xdr:rowOff>
    </xdr:to>
    <xdr:graphicFrame macro="">
      <xdr:nvGraphicFramePr>
        <xdr:cNvPr id="4" name="Chart 3">
          <a:extLst>
            <a:ext uri="{FF2B5EF4-FFF2-40B4-BE49-F238E27FC236}">
              <a16:creationId xmlns:a16="http://schemas.microsoft.com/office/drawing/2014/main" id="{A55BC340-9247-4EAA-8685-62133D5D5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38100</xdr:rowOff>
    </xdr:from>
    <xdr:to>
      <xdr:col>5</xdr:col>
      <xdr:colOff>403860</xdr:colOff>
      <xdr:row>23</xdr:row>
      <xdr:rowOff>22860</xdr:rowOff>
    </xdr:to>
    <xdr:graphicFrame macro="">
      <xdr:nvGraphicFramePr>
        <xdr:cNvPr id="5" name="Chart 4">
          <a:extLst>
            <a:ext uri="{FF2B5EF4-FFF2-40B4-BE49-F238E27FC236}">
              <a16:creationId xmlns:a16="http://schemas.microsoft.com/office/drawing/2014/main" id="{E8458C4C-F83A-43F6-938E-EF31AEB65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220980</xdr:colOff>
      <xdr:row>17</xdr:row>
      <xdr:rowOff>53340</xdr:rowOff>
    </xdr:from>
    <xdr:to>
      <xdr:col>16</xdr:col>
      <xdr:colOff>541020</xdr:colOff>
      <xdr:row>22</xdr:row>
      <xdr:rowOff>7620</xdr:rowOff>
    </xdr:to>
    <mc:AlternateContent xmlns:mc="http://schemas.openxmlformats.org/markup-compatibility/2006">
      <mc:Choice xmlns:a14="http://schemas.microsoft.com/office/drawing/2010/main" Requires="a14">
        <xdr:graphicFrame macro="">
          <xdr:nvGraphicFramePr>
            <xdr:cNvPr id="6" name="Customer_Segment">
              <a:extLst>
                <a:ext uri="{FF2B5EF4-FFF2-40B4-BE49-F238E27FC236}">
                  <a16:creationId xmlns:a16="http://schemas.microsoft.com/office/drawing/2014/main" id="{C62FF367-2801-3BD9-F294-883C22A2EA2E}"/>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8267700" y="3421380"/>
              <a:ext cx="300228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388620</xdr:colOff>
      <xdr:row>11</xdr:row>
      <xdr:rowOff>167640</xdr:rowOff>
    </xdr:from>
    <xdr:to>
      <xdr:col>11</xdr:col>
      <xdr:colOff>594360</xdr:colOff>
      <xdr:row>23</xdr:row>
      <xdr:rowOff>30480</xdr:rowOff>
    </xdr:to>
    <xdr:graphicFrame macro="">
      <xdr:nvGraphicFramePr>
        <xdr:cNvPr id="7" name="Chart 6">
          <a:extLst>
            <a:ext uri="{FF2B5EF4-FFF2-40B4-BE49-F238E27FC236}">
              <a16:creationId xmlns:a16="http://schemas.microsoft.com/office/drawing/2014/main" id="{F59127C0-2C0C-4F1B-A9BF-0E0366CA5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213360</xdr:colOff>
      <xdr:row>10</xdr:row>
      <xdr:rowOff>30480</xdr:rowOff>
    </xdr:from>
    <xdr:to>
      <xdr:col>16</xdr:col>
      <xdr:colOff>533400</xdr:colOff>
      <xdr:row>16</xdr:row>
      <xdr:rowOff>190500</xdr:rowOff>
    </xdr:to>
    <mc:AlternateContent xmlns:mc="http://schemas.openxmlformats.org/markup-compatibility/2006">
      <mc:Choice xmlns:a14="http://schemas.microsoft.com/office/drawing/2010/main" Requires="a14">
        <xdr:graphicFrame macro="">
          <xdr:nvGraphicFramePr>
            <xdr:cNvPr id="8" name="Product_Category">
              <a:extLst>
                <a:ext uri="{FF2B5EF4-FFF2-40B4-BE49-F238E27FC236}">
                  <a16:creationId xmlns:a16="http://schemas.microsoft.com/office/drawing/2014/main" id="{73B1C9B6-0FA2-497E-D66B-FDAC66E93A8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8260080" y="2011680"/>
              <a:ext cx="3002280" cy="134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220980</xdr:colOff>
      <xdr:row>5</xdr:row>
      <xdr:rowOff>22860</xdr:rowOff>
    </xdr:from>
    <xdr:to>
      <xdr:col>16</xdr:col>
      <xdr:colOff>594360</xdr:colOff>
      <xdr:row>9</xdr:row>
      <xdr:rowOff>190500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8AD1E9A-1220-8E5E-C708-72B9BBE560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67700" y="1013460"/>
              <a:ext cx="305562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68580</xdr:colOff>
      <xdr:row>0</xdr:row>
      <xdr:rowOff>7620</xdr:rowOff>
    </xdr:from>
    <xdr:to>
      <xdr:col>16</xdr:col>
      <xdr:colOff>640080</xdr:colOff>
      <xdr:row>4</xdr:row>
      <xdr:rowOff>144780</xdr:rowOff>
    </xdr:to>
    <xdr:sp macro="" textlink="">
      <xdr:nvSpPr>
        <xdr:cNvPr id="13" name="Rectangle: Rounded Corners 12">
          <a:extLst>
            <a:ext uri="{FF2B5EF4-FFF2-40B4-BE49-F238E27FC236}">
              <a16:creationId xmlns:a16="http://schemas.microsoft.com/office/drawing/2014/main" id="{8EFCEB11-CF79-1937-5BE2-2BB63CD75773}"/>
            </a:ext>
          </a:extLst>
        </xdr:cNvPr>
        <xdr:cNvSpPr/>
      </xdr:nvSpPr>
      <xdr:spPr>
        <a:xfrm>
          <a:off x="8115300" y="7620"/>
          <a:ext cx="3253740" cy="929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Times New Roman" panose="02020603050405020304" pitchFamily="18" charset="0"/>
              <a:cs typeface="Times New Roman" panose="02020603050405020304" pitchFamily="18" charset="0"/>
            </a:rPr>
            <a:t>Sales</a:t>
          </a:r>
          <a:r>
            <a:rPr lang="en-US" sz="2400" b="1" baseline="0">
              <a:latin typeface="Times New Roman" panose="02020603050405020304" pitchFamily="18" charset="0"/>
              <a:cs typeface="Times New Roman" panose="02020603050405020304" pitchFamily="18" charset="0"/>
            </a:rPr>
            <a:t>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1166979</xdr:colOff>
      <xdr:row>19</xdr:row>
      <xdr:rowOff>155064</xdr:rowOff>
    </xdr:from>
    <xdr:to>
      <xdr:col>5</xdr:col>
      <xdr:colOff>756672</xdr:colOff>
      <xdr:row>33</xdr:row>
      <xdr:rowOff>138013</xdr:rowOff>
    </xdr:to>
    <xdr:graphicFrame macro="">
      <xdr:nvGraphicFramePr>
        <xdr:cNvPr id="2" name="Chart 1">
          <a:extLst>
            <a:ext uri="{FF2B5EF4-FFF2-40B4-BE49-F238E27FC236}">
              <a16:creationId xmlns:a16="http://schemas.microsoft.com/office/drawing/2014/main" id="{7421AEA3-7214-801D-5962-50A63138D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505968</xdr:colOff>
      <xdr:row>2</xdr:row>
      <xdr:rowOff>73152</xdr:rowOff>
    </xdr:from>
    <xdr:to>
      <xdr:col>10</xdr:col>
      <xdr:colOff>0</xdr:colOff>
      <xdr:row>16</xdr:row>
      <xdr:rowOff>0</xdr:rowOff>
    </xdr:to>
    <xdr:graphicFrame macro="">
      <xdr:nvGraphicFramePr>
        <xdr:cNvPr id="2" name="Chart 1">
          <a:extLst>
            <a:ext uri="{FF2B5EF4-FFF2-40B4-BE49-F238E27FC236}">
              <a16:creationId xmlns:a16="http://schemas.microsoft.com/office/drawing/2014/main" id="{487588B7-A5F9-906A-7548-A26E6F0D8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585439</xdr:colOff>
      <xdr:row>2</xdr:row>
      <xdr:rowOff>4</xdr:rowOff>
    </xdr:from>
    <xdr:to>
      <xdr:col>6</xdr:col>
      <xdr:colOff>850281</xdr:colOff>
      <xdr:row>15</xdr:row>
      <xdr:rowOff>145899</xdr:rowOff>
    </xdr:to>
    <xdr:graphicFrame macro="">
      <xdr:nvGraphicFramePr>
        <xdr:cNvPr id="2" name="Chart 1">
          <a:extLst>
            <a:ext uri="{FF2B5EF4-FFF2-40B4-BE49-F238E27FC236}">
              <a16:creationId xmlns:a16="http://schemas.microsoft.com/office/drawing/2014/main" id="{15517738-8BCF-22D9-DD63-C7DED1979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shahriar\Desktop\PROJECTs\Course\Data%20-%20Excel\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ount="99">
        <n v="0.1178893680174142"/>
        <n v="0.12803922631841169"/>
        <n v="0.15415256215876391"/>
        <n v="0.15269010260174509"/>
        <n v="3.1116531602145451E-2"/>
        <n v="5.3108748004243873E-2"/>
        <n v="0.12575176336043301"/>
        <n v="0.12568929754561051"/>
        <n v="0.12575238431530239"/>
        <n v="0.29263657453273612"/>
        <n v="0.12854452553465839"/>
        <n v="0.15677828200902999"/>
        <n v="0.1477000881746601"/>
        <n v="0.1325695625652899"/>
        <n v="8.4236537767982719E-2"/>
        <n v="0.1379484610246634"/>
        <n v="6.135873927312141E-2"/>
        <n v="8.8159069662999565E-2"/>
        <n v="7.573182260854483E-2"/>
        <n v="0.10409370696931609"/>
        <n v="0.21573292833367541"/>
        <n v="6.6367403704125916E-3"/>
        <n v="0.13431300951872571"/>
        <n v="1.936420644051742E-2"/>
        <n v="7.6403406710528338E-2"/>
        <n v="0.15444752984836829"/>
        <n v="0.10321400095477309"/>
        <n v="4.6112761103534697E-2"/>
        <n v="6.4234814537001583E-2"/>
        <n v="0.13397988744673381"/>
        <n v="6.3481668414143169E-2"/>
        <n v="0.11082292947909871"/>
        <n v="0.1022785919951907"/>
        <n v="6.7419982619709148E-2"/>
        <n v="0.2071972044662663"/>
        <n v="0.1316959511159006"/>
        <n v="0"/>
        <n v="0.1093227157384714"/>
        <n v="6.6910676761580606E-2"/>
        <n v="0.14262166673981119"/>
        <n v="6.037396307836497E-2"/>
        <n v="9.4263177926655062E-2"/>
        <n v="0.12524936394902289"/>
        <n v="0.1432877597085061"/>
        <n v="3.998517964721119E-2"/>
        <n v="8.3274938207952592E-2"/>
        <n v="7.62527344419522E-2"/>
        <n v="6.7333538371314408E-2"/>
        <n v="0.18827271201405479"/>
        <n v="0.12024908554804779"/>
        <n v="3.6955802283247741E-2"/>
        <n v="0.14589309735273881"/>
        <n v="0.20610780985063171"/>
        <n v="0.15162326302755741"/>
        <n v="2.403150170229933E-2"/>
        <n v="7.5788296356687435E-2"/>
        <n v="0.16334555745933119"/>
        <n v="6.4616526719060957E-2"/>
        <n v="0.1221909714073114"/>
        <n v="0.13873170267146681"/>
        <n v="5.3653476421095858E-2"/>
        <n v="9.7023732196910004E-2"/>
        <n v="4.878061793328551E-2"/>
        <n v="8.7371592430341982E-2"/>
        <n v="3.7610840901757529E-2"/>
        <n v="0.18162056519658179"/>
        <n v="2.849293110196836E-2"/>
        <n v="7.7997775665150815E-2"/>
        <n v="0.10653702886430461"/>
        <n v="0.17206366445330579"/>
        <n v="2.8206892441028031E-2"/>
        <n v="0.158158187607748"/>
        <n v="0.10051165305097939"/>
        <n v="5.0924567447602459E-2"/>
        <n v="0.1231051737131635"/>
        <n v="0.1099529847786735"/>
        <n v="6.9989156142060277E-2"/>
        <n v="0.10349010424950091"/>
        <n v="8.0734320156911996E-2"/>
        <n v="0.1056758672625624"/>
        <n v="0.13310653372605241"/>
        <n v="0.1793008408072676"/>
        <n v="3.8109225058657548E-2"/>
        <n v="0.20665166873281329"/>
        <n v="2.395610023874908E-3"/>
        <n v="9.2410745248220835E-2"/>
        <n v="0.1294158603242288"/>
        <n v="0.11404959338675159"/>
        <n v="6.8865024008970321E-2"/>
        <n v="8.9593887482136245E-2"/>
        <n v="7.5349953267058359E-2"/>
        <n v="7.0531762152789432E-2"/>
        <n v="0.1424801048510512"/>
        <n v="0.1178507742982524"/>
        <n v="6.5354520236967292E-2"/>
        <n v="0.14497999377166251"/>
        <n v="0.1153649760438305"/>
        <n v="0.14064310594194801"/>
        <n v="0.1314814420961806"/>
      </sharedItems>
    </cacheField>
    <cacheField name="Profit_Margin" numFmtId="2">
      <sharedItems containsSemiMixedTypes="0" containsString="0" containsNumber="1" minValue="0" maxValue="0.41898029332176723" count="100">
        <n v="0.1171004989077928"/>
        <n v="0.14398189598030309"/>
        <n v="0.27472936051232622"/>
        <n v="0.26103702654334648"/>
        <n v="0.19790984060358521"/>
        <n v="0.21173273833087819"/>
        <n v="0.32776648957884252"/>
        <n v="0.140842861116417"/>
        <n v="0.25470973811700381"/>
        <n v="0.17978073475661061"/>
        <n v="0.17823187967727799"/>
        <n v="0.30987768519871911"/>
        <n v="0.28254163489880302"/>
        <n v="0.28135096360006379"/>
        <n v="0.33054788071543301"/>
        <n v="0.20210038416327589"/>
        <n v="0.26819529712949641"/>
        <n v="0.1689733243406544"/>
        <n v="0.23241663524884421"/>
        <n v="0.18698569456323161"/>
        <n v="0.20969959649927181"/>
        <n v="0.25951570254369138"/>
        <n v="0.11817793167665271"/>
        <n v="0.40923872756854612"/>
        <n v="9.9398261850029812E-2"/>
        <n v="7.8581138721226795E-2"/>
        <n v="0.31581108735000679"/>
        <n v="0.27916626939629358"/>
        <n v="0.26241198170521551"/>
        <n v="0.26283455092642799"/>
        <n v="0.19877532271530851"/>
        <n v="0.1102745628514168"/>
        <n v="0.20758045581937271"/>
        <n v="0.13228382884878881"/>
        <n v="0.29751197334177509"/>
        <n v="0.18529426184978609"/>
        <n v="0.11745028032074881"/>
        <n v="0.16786141583470071"/>
        <n v="0.24129314542756239"/>
        <n v="0.14362754471960251"/>
        <n v="0.11777796044335689"/>
        <n v="0.22436872114919121"/>
        <n v="0.2244966571108723"/>
        <n v="0.149305682462887"/>
        <n v="0.1528961694381677"/>
        <n v="0.22320499373576361"/>
        <n v="5.5191565850267597E-2"/>
        <n v="5.9253622562344482E-2"/>
        <n v="0.1281555778747564"/>
        <n v="0.17865528482881529"/>
        <n v="0.23109075655980049"/>
        <n v="0.34753562169495522"/>
        <n v="0.28576596232020202"/>
        <n v="0.18400614700365731"/>
        <n v="0.19809837920973111"/>
        <n v="9.9747063536219122E-2"/>
        <n v="0.198148686400761"/>
        <n v="0.1711341361079862"/>
        <n v="0.23227185603380901"/>
        <n v="0.1172769056447677"/>
        <n v="0.25193465142411731"/>
        <n v="0.35327389130025783"/>
        <n v="0.18912398515431431"/>
        <n v="0.24017117220989409"/>
        <n v="0.26901439917111131"/>
        <n v="0.1598779528114164"/>
        <n v="0.22240924818104171"/>
        <n v="0.2012592400781795"/>
        <n v="0.20976760985488321"/>
        <n v="0.1226990216144534"/>
        <n v="0.2024510174258943"/>
        <n v="0.24979982912454499"/>
        <n v="0.34511436077950419"/>
        <n v="0.29592708260852069"/>
        <n v="0.41531824575115572"/>
        <n v="0.1232652437111951"/>
        <n v="0.28723206367206783"/>
        <n v="0.21833420057383521"/>
        <n v="0.41898029332176723"/>
        <n v="0.1191701714644849"/>
        <n v="0.11602781578192239"/>
        <n v="0.1400607354555978"/>
        <n v="0"/>
        <n v="0.14742449783192391"/>
        <n v="0.1240867338446302"/>
        <n v="0.21503937864762079"/>
        <n v="0.23417559757771589"/>
        <n v="0.38761708392158872"/>
        <n v="0.29504238381860498"/>
        <n v="0.14230963443375971"/>
        <n v="0.11015853286516419"/>
        <n v="0.24919191715065059"/>
        <n v="6.7976679297935799E-2"/>
        <n v="0.38314587658543542"/>
        <n v="0.31794401207212869"/>
        <n v="0.15308243478952949"/>
        <n v="2.868654709091226E-2"/>
        <n v="0.33538723741654131"/>
        <n v="0.1885460154747382"/>
        <n v="0.32378163119734621"/>
      </sharedItems>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6941975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754519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ndividual"/>
    <s v="Credit Card"/>
    <x v="0"/>
    <x v="0"/>
    <s v="Cancelled"/>
    <n v="599.34283060224652"/>
    <n v="21.692585158991719"/>
    <x v="0"/>
    <x v="0"/>
    <n v="1.811144682411266"/>
    <s v="San Jose"/>
  </r>
  <r>
    <x v="1"/>
    <s v="Business"/>
    <s v="Bank Transfer"/>
    <x v="1"/>
    <x v="0"/>
    <s v="Completed"/>
    <n v="472.34713976576307"/>
    <n v="41.58709354469282"/>
    <x v="1"/>
    <x v="1"/>
    <n v="3.8012499540924538"/>
    <s v="Los Angeles"/>
  </r>
  <r>
    <x v="2"/>
    <s v="Wholesale"/>
    <s v="Bank Transfer"/>
    <x v="2"/>
    <x v="0"/>
    <s v="Cancelled"/>
    <n v="629.53770762013846"/>
    <n v="43.145709669464608"/>
    <x v="2"/>
    <x v="2"/>
    <n v="5.0104873994363661"/>
    <s v="San Diego"/>
  </r>
  <r>
    <x v="3"/>
    <s v="Wholesale"/>
    <s v="Credit Card"/>
    <x v="1"/>
    <x v="1"/>
    <s v="Returned"/>
    <n v="804.60597128160509"/>
    <n v="33.95445461556762"/>
    <x v="3"/>
    <x v="3"/>
    <n v="5.0939611875294837"/>
    <s v="Philadelphia"/>
  </r>
  <r>
    <x v="0"/>
    <s v="Business"/>
    <s v="Cash"/>
    <x v="0"/>
    <x v="2"/>
    <s v="Pending"/>
    <n v="453.16932505533282"/>
    <n v="46.774285766679817"/>
    <x v="4"/>
    <x v="4"/>
    <n v="4.0998690570415128"/>
    <s v="Phoenix"/>
  </r>
  <r>
    <x v="0"/>
    <s v="Individual"/>
    <s v="Bank Transfer"/>
    <x v="0"/>
    <x v="3"/>
    <s v="Cancelled"/>
    <n v="453.17260861016388"/>
    <n v="58.081017136290768"/>
    <x v="5"/>
    <x v="5"/>
    <n v="6.2456998646949966"/>
    <s v="Dallas"/>
  </r>
  <r>
    <x v="0"/>
    <s v="Wholesale"/>
    <s v="Cash"/>
    <x v="3"/>
    <x v="0"/>
    <s v="Cancelled"/>
    <n v="815.84256310147828"/>
    <n v="87.723718024210598"/>
    <x v="6"/>
    <x v="6"/>
    <n v="2.8647591412348108"/>
    <s v="New York"/>
  </r>
  <r>
    <x v="0"/>
    <s v="Individual"/>
    <s v="PayPal"/>
    <x v="2"/>
    <x v="1"/>
    <s v="Returned"/>
    <n v="653.48694583058182"/>
    <n v="53.491556256636777"/>
    <x v="7"/>
    <x v="7"/>
    <n v="4.7152410299574132"/>
    <s v="Phoenix"/>
  </r>
  <r>
    <x v="0"/>
    <s v="Individual"/>
    <s v="Bank Transfer"/>
    <x v="0"/>
    <x v="1"/>
    <s v="Cancelled"/>
    <n v="406.10512281300959"/>
    <n v="55.151007814455284"/>
    <x v="8"/>
    <x v="8"/>
    <n v="5.2405912634237977"/>
    <s v="Philadelphia"/>
  </r>
  <r>
    <x v="1"/>
    <s v="Wholesale"/>
    <s v="Cash"/>
    <x v="3"/>
    <x v="1"/>
    <s v="Cancelled"/>
    <n v="608.51200871719288"/>
    <n v="48.511081684676647"/>
    <x v="9"/>
    <x v="9"/>
    <n v="6.0288776681174978"/>
    <s v="Phoenix"/>
  </r>
  <r>
    <x v="3"/>
    <s v="Individual"/>
    <s v="Cash"/>
    <x v="2"/>
    <x v="3"/>
    <s v="Returned"/>
    <n v="407.31646143750748"/>
    <n v="11.624575694019169"/>
    <x v="10"/>
    <x v="10"/>
    <n v="6.4232297561777791"/>
    <s v="Philadelphia"/>
  </r>
  <r>
    <x v="2"/>
    <s v="Wholesale"/>
    <s v="PayPal"/>
    <x v="0"/>
    <x v="0"/>
    <s v="Completed"/>
    <n v="406.85404928594858"/>
    <n v="49.469722491015659"/>
    <x v="11"/>
    <x v="11"/>
    <n v="2.750715816324262"/>
    <s v="Philadelphia"/>
  </r>
  <r>
    <x v="2"/>
    <s v="Individual"/>
    <s v="Cash"/>
    <x v="0"/>
    <x v="2"/>
    <s v="Returned"/>
    <n v="548.39245431320683"/>
    <n v="51.204604198820533"/>
    <x v="12"/>
    <x v="12"/>
    <n v="1.931771658528755"/>
    <s v="San Antonio"/>
  </r>
  <r>
    <x v="2"/>
    <s v="Wholesale"/>
    <s v="Cash"/>
    <x v="2"/>
    <x v="2"/>
    <s v="Completed"/>
    <n v="117.3439510684404"/>
    <n v="99.264842249705723"/>
    <x v="13"/>
    <x v="13"/>
    <n v="7.5553536437970177"/>
    <s v="Houston"/>
  </r>
  <r>
    <x v="2"/>
    <s v="Business"/>
    <s v="PayPal"/>
    <x v="2"/>
    <x v="1"/>
    <s v="Pending"/>
    <n v="155.01643349739351"/>
    <n v="46.152780704377548"/>
    <x v="14"/>
    <x v="14"/>
    <n v="5.6646280239591844"/>
    <s v="San Diego"/>
  </r>
  <r>
    <x v="1"/>
    <s v="Wholesale"/>
    <s v="Bank Transfer"/>
    <x v="2"/>
    <x v="3"/>
    <s v="Completed"/>
    <n v="387.54249415180539"/>
    <n v="56.030946846672251"/>
    <x v="15"/>
    <x v="15"/>
    <n v="3.5030269268868932"/>
    <s v="San Antonio"/>
  </r>
  <r>
    <x v="4"/>
    <s v="Wholesale"/>
    <s v="Cash"/>
    <x v="0"/>
    <x v="3"/>
    <s v="Completed"/>
    <n v="297.43377593311533"/>
    <n v="49.305764605895128"/>
    <x v="16"/>
    <x v="16"/>
    <n v="8.1023039510450463"/>
    <s v="Dallas"/>
  </r>
  <r>
    <x v="3"/>
    <s v="Wholesale"/>
    <s v="Cash"/>
    <x v="0"/>
    <x v="3"/>
    <s v="Pending"/>
    <n v="562.84946651905477"/>
    <n v="26.626439247609358"/>
    <x v="17"/>
    <x v="17"/>
    <n v="5.231349268585717"/>
    <s v="San Antonio"/>
  </r>
  <r>
    <x v="0"/>
    <s v="Wholesale"/>
    <s v="Cash"/>
    <x v="3"/>
    <x v="2"/>
    <s v="Completed"/>
    <n v="318.39518489575778"/>
    <n v="72.856456290300414"/>
    <x v="18"/>
    <x v="18"/>
    <n v="7.3585943681276529"/>
    <s v="Chicago"/>
  </r>
  <r>
    <x v="4"/>
    <s v="Individual"/>
    <s v="Credit Card"/>
    <x v="1"/>
    <x v="1"/>
    <s v="Returned"/>
    <n v="217.5392597329417"/>
    <n v="65.038660653735491"/>
    <x v="19"/>
    <x v="19"/>
    <n v="5.1350369628202177"/>
    <s v="Chicago"/>
  </r>
  <r>
    <x v="2"/>
    <s v="Business"/>
    <s v="PayPal"/>
    <x v="2"/>
    <x v="0"/>
    <s v="Completed"/>
    <n v="793.12975378431088"/>
    <n v="65.820638940860931"/>
    <x v="20"/>
    <x v="20"/>
    <n v="9.1214958497639742"/>
    <s v="San Diego"/>
  </r>
  <r>
    <x v="4"/>
    <s v="Wholesale"/>
    <s v="Credit Card"/>
    <x v="0"/>
    <x v="2"/>
    <s v="Pending"/>
    <n v="454.84473990269288"/>
    <n v="31.81225090410522"/>
    <x v="21"/>
    <x v="21"/>
    <n v="8.5106816848864089"/>
    <s v="Phoenix"/>
  </r>
  <r>
    <x v="3"/>
    <s v="Individual"/>
    <s v="PayPal"/>
    <x v="0"/>
    <x v="1"/>
    <s v="Returned"/>
    <n v="513.50564093758476"/>
    <n v="78.05588621872198"/>
    <x v="22"/>
    <x v="22"/>
    <n v="4.5020717030418531"/>
    <s v="Houston"/>
  </r>
  <r>
    <x v="0"/>
    <s v="Business"/>
    <s v="Bank Transfer"/>
    <x v="2"/>
    <x v="1"/>
    <s v="Pending"/>
    <n v="215.05036275730859"/>
    <n v="21.96297874415438"/>
    <x v="23"/>
    <x v="23"/>
    <n v="6.9431419019087111"/>
    <s v="San Diego"/>
  </r>
  <r>
    <x v="0"/>
    <s v="Business"/>
    <s v="Bank Transfer"/>
    <x v="1"/>
    <x v="0"/>
    <s v="Pending"/>
    <n v="391.12345509496339"/>
    <n v="61.73714187600541"/>
    <x v="24"/>
    <x v="24"/>
    <n v="6.2907518991702949"/>
    <s v="Philadelphia"/>
  </r>
  <r>
    <x v="3"/>
    <s v="Business"/>
    <s v="Cash"/>
    <x v="2"/>
    <x v="0"/>
    <s v="Cancelled"/>
    <n v="522.18451794197324"/>
    <n v="93.809112516199576"/>
    <x v="25"/>
    <x v="25"/>
    <n v="7.7372631150646978"/>
    <s v="Los Angeles"/>
  </r>
  <r>
    <x v="3"/>
    <s v="Business"/>
    <s v="PayPal"/>
    <x v="1"/>
    <x v="0"/>
    <s v="Cancelled"/>
    <n v="269.80128451553952"/>
    <n v="30.189273497386228"/>
    <x v="26"/>
    <x v="26"/>
    <n v="3.070153078839791"/>
    <s v="Houston"/>
  </r>
  <r>
    <x v="2"/>
    <s v="Wholesale"/>
    <s v="Bank Transfer"/>
    <x v="0"/>
    <x v="3"/>
    <s v="Pending"/>
    <n v="575.13960366913443"/>
    <n v="38.674045407944561"/>
    <x v="27"/>
    <x v="27"/>
    <n v="6.3721029199968786"/>
    <s v="Houston"/>
  </r>
  <r>
    <x v="0"/>
    <s v="Wholesale"/>
    <s v="PayPal"/>
    <x v="1"/>
    <x v="0"/>
    <s v="Pending"/>
    <n v="379.87226201623901"/>
    <n v="51.993027301752832"/>
    <x v="28"/>
    <x v="28"/>
    <n v="7.1168489736991756"/>
    <s v="Philadelphia"/>
  </r>
  <r>
    <x v="4"/>
    <s v="Individual"/>
    <s v="Bank Transfer"/>
    <x v="3"/>
    <x v="1"/>
    <s v="Pending"/>
    <n v="441.661250041345"/>
    <n v="39.930486917676014"/>
    <x v="29"/>
    <x v="29"/>
    <n v="1.482521027153771"/>
    <s v="Philadelphia"/>
  </r>
  <r>
    <x v="1"/>
    <s v="Individual"/>
    <s v="Credit Card"/>
    <x v="0"/>
    <x v="0"/>
    <s v="Cancelled"/>
    <n v="379.65867755412057"/>
    <n v="18.986731378677352"/>
    <x v="30"/>
    <x v="30"/>
    <n v="2.6334829746684498"/>
    <s v="New York"/>
  </r>
  <r>
    <x v="1"/>
    <s v="Individual"/>
    <s v="Bank Transfer"/>
    <x v="3"/>
    <x v="1"/>
    <s v="Cancelled"/>
    <n v="870.45563690178756"/>
    <n v="51.371259496120537"/>
    <x v="31"/>
    <x v="31"/>
    <n v="1"/>
    <s v="San Diego"/>
  </r>
  <r>
    <x v="3"/>
    <s v="Business"/>
    <s v="Credit Card"/>
    <x v="2"/>
    <x v="2"/>
    <s v="Completed"/>
    <n v="497.30055505241319"/>
    <n v="28.753925725477899"/>
    <x v="32"/>
    <x v="32"/>
    <n v="4.4611863311108841"/>
    <s v="Philadelphia"/>
  </r>
  <r>
    <x v="2"/>
    <s v="Business"/>
    <s v="Bank Transfer"/>
    <x v="2"/>
    <x v="3"/>
    <s v="Completed"/>
    <n v="288.45781420882003"/>
    <n v="59.471848612703631"/>
    <x v="33"/>
    <x v="33"/>
    <n v="6.4350845115919242"/>
    <s v="Chicago"/>
  </r>
  <r>
    <x v="1"/>
    <s v="Wholesale"/>
    <s v="Cash"/>
    <x v="2"/>
    <x v="2"/>
    <s v="Pending"/>
    <n v="664.50898242063784"/>
    <n v="31.611515315323938"/>
    <x v="34"/>
    <x v="34"/>
    <n v="8.0047141041920558"/>
    <s v="Dallas"/>
  </r>
  <r>
    <x v="0"/>
    <s v="Business"/>
    <s v="Credit Card"/>
    <x v="1"/>
    <x v="2"/>
    <s v="Returned"/>
    <n v="255.83127000579549"/>
    <n v="80.99868810035079"/>
    <x v="35"/>
    <x v="35"/>
    <n v="5.1481895608395503"/>
    <s v="Los Angeles"/>
  </r>
  <r>
    <x v="3"/>
    <s v="Business"/>
    <s v="Bank Transfer"/>
    <x v="0"/>
    <x v="1"/>
    <s v="Returned"/>
    <n v="541.77271900095104"/>
    <n v="34.334934153275263"/>
    <x v="36"/>
    <x v="36"/>
    <n v="8.2572310911425841"/>
    <s v="San Diego"/>
  </r>
  <r>
    <x v="4"/>
    <s v="Business"/>
    <s v="Cash"/>
    <x v="2"/>
    <x v="2"/>
    <s v="Cancelled"/>
    <n v="108.06597522404491"/>
    <n v="43.558769675886488"/>
    <x v="37"/>
    <x v="37"/>
    <n v="2.2397970835702168"/>
    <s v="San Jose"/>
  </r>
  <r>
    <x v="3"/>
    <s v="Individual"/>
    <s v="Credit Card"/>
    <x v="2"/>
    <x v="1"/>
    <s v="Cancelled"/>
    <n v="234.36279022031391"/>
    <n v="66.27034434739339"/>
    <x v="38"/>
    <x v="38"/>
    <n v="1.5932351212896909"/>
    <s v="Chicago"/>
  </r>
  <r>
    <x v="4"/>
    <s v="Individual"/>
    <s v="Cash"/>
    <x v="0"/>
    <x v="0"/>
    <s v="Cancelled"/>
    <n v="539.37224717382469"/>
    <n v="25.3827136713209"/>
    <x v="39"/>
    <x v="39"/>
    <n v="4.8889046022067628"/>
    <s v="Phoenix"/>
  </r>
  <r>
    <x v="3"/>
    <s v="Wholesale"/>
    <s v="PayPal"/>
    <x v="2"/>
    <x v="0"/>
    <s v="Pending"/>
    <n v="647.69331599908207"/>
    <n v="54.549198692082591"/>
    <x v="40"/>
    <x v="40"/>
    <n v="5.7681308978786143"/>
    <s v="Philadelphia"/>
  </r>
  <r>
    <x v="3"/>
    <s v="Business"/>
    <s v="PayPal"/>
    <x v="3"/>
    <x v="1"/>
    <s v="Returned"/>
    <n v="534.27365623799415"/>
    <n v="76.142855085648563"/>
    <x v="41"/>
    <x v="41"/>
    <n v="4.9346105038118138"/>
    <s v="San Jose"/>
  </r>
  <r>
    <x v="3"/>
    <s v="Business"/>
    <s v="Credit Card"/>
    <x v="0"/>
    <x v="0"/>
    <s v="Completed"/>
    <n v="476.8703435223519"/>
    <n v="17.850335308775449"/>
    <x v="42"/>
    <x v="42"/>
    <n v="1"/>
    <s v="Philadelphia"/>
  </r>
  <r>
    <x v="4"/>
    <s v="Wholesale"/>
    <s v="Bank Transfer"/>
    <x v="0"/>
    <x v="3"/>
    <s v="Pending"/>
    <n v="439.77926088214218"/>
    <n v="53.692677170646093"/>
    <x v="43"/>
    <x v="43"/>
    <n v="4.8217599209744231"/>
    <s v="Houston"/>
  </r>
  <r>
    <x v="4"/>
    <s v="Business"/>
    <s v="Credit Card"/>
    <x v="0"/>
    <x v="2"/>
    <s v="Completed"/>
    <n v="204.29560192651451"/>
    <n v="55.197655884968469"/>
    <x v="44"/>
    <x v="44"/>
    <n v="2.391060998990294"/>
    <s v="Chicago"/>
  </r>
  <r>
    <x v="3"/>
    <s v="Business"/>
    <s v="Cash"/>
    <x v="3"/>
    <x v="3"/>
    <s v="Completed"/>
    <n v="356.03115832105829"/>
    <n v="65.636457435546205"/>
    <x v="45"/>
    <x v="45"/>
    <n v="6.3393450976600771"/>
    <s v="Houston"/>
  </r>
  <r>
    <x v="1"/>
    <s v="Individual"/>
    <s v="Bank Transfer"/>
    <x v="0"/>
    <x v="2"/>
    <s v="Pending"/>
    <n v="407.87224580804252"/>
    <n v="25.260985782438361"/>
    <x v="46"/>
    <x v="46"/>
    <n v="5.7331964921936969"/>
    <s v="New York"/>
  </r>
  <r>
    <x v="2"/>
    <s v="Wholesale"/>
    <s v="PayPal"/>
    <x v="3"/>
    <x v="0"/>
    <s v="Completed"/>
    <n v="711.42444524378311"/>
    <n v="23.590867738314468"/>
    <x v="47"/>
    <x v="47"/>
    <n v="3.1202404273452902"/>
    <s v="Houston"/>
  </r>
  <r>
    <x v="2"/>
    <s v="Wholesale"/>
    <s v="Bank Transfer"/>
    <x v="0"/>
    <x v="3"/>
    <s v="Returned"/>
    <n v="568.72365791369225"/>
    <n v="60.438831312337953"/>
    <x v="48"/>
    <x v="48"/>
    <n v="3.9722661653266131"/>
    <s v="New York"/>
  </r>
  <r>
    <x v="2"/>
    <s v="Wholesale"/>
    <s v="PayPal"/>
    <x v="1"/>
    <x v="0"/>
    <s v="Completed"/>
    <n v="147.39196892745321"/>
    <n v="55.939693464663719"/>
    <x v="49"/>
    <x v="49"/>
    <n v="2.8815729562220969"/>
    <s v="New York"/>
  </r>
  <r>
    <x v="4"/>
    <s v="Wholesale"/>
    <s v="Bank Transfer"/>
    <x v="2"/>
    <x v="2"/>
    <s v="Returned"/>
    <n v="564.81679387895906"/>
    <n v="55.009857006917528"/>
    <x v="50"/>
    <x v="50"/>
    <n v="4.8746418054536562"/>
    <s v="San Jose"/>
  </r>
  <r>
    <x v="4"/>
    <s v="Individual"/>
    <s v="Bank Transfer"/>
    <x v="1"/>
    <x v="1"/>
    <s v="Returned"/>
    <n v="422.98354391673672"/>
    <n v="56.928964189939506"/>
    <x v="51"/>
    <x v="51"/>
    <n v="6.9102846410024767"/>
    <s v="Philadelphia"/>
  </r>
  <r>
    <x v="1"/>
    <s v="Individual"/>
    <s v="Bank Transfer"/>
    <x v="2"/>
    <x v="1"/>
    <s v="Returned"/>
    <n v="364.61559993880832"/>
    <n v="36.399505568430193"/>
    <x v="52"/>
    <x v="52"/>
    <n v="3.028547907328913"/>
    <s v="Phoenix"/>
  </r>
  <r>
    <x v="2"/>
    <s v="Business"/>
    <s v="Cash"/>
    <x v="3"/>
    <x v="3"/>
    <s v="Cancelled"/>
    <n v="622.33525776817362"/>
    <n v="54.645073943220069"/>
    <x v="53"/>
    <x v="53"/>
    <n v="6.0080930310356884"/>
    <s v="Houston"/>
  </r>
  <r>
    <x v="2"/>
    <s v="Business"/>
    <s v="Cash"/>
    <x v="1"/>
    <x v="0"/>
    <s v="Completed"/>
    <n v="706.19990449919021"/>
    <n v="55.861449465973621"/>
    <x v="54"/>
    <x v="54"/>
    <n v="3.939484763255118"/>
    <s v="Chicago"/>
  </r>
  <r>
    <x v="3"/>
    <s v="Business"/>
    <s v="Credit Card"/>
    <x v="0"/>
    <x v="0"/>
    <s v="Pending"/>
    <n v="686.25602382323973"/>
    <n v="35.712971639472642"/>
    <x v="55"/>
    <x v="55"/>
    <n v="3.4142543354753121"/>
    <s v="New York"/>
  </r>
  <r>
    <x v="4"/>
    <s v="Business"/>
    <s v="Credit Card"/>
    <x v="2"/>
    <x v="3"/>
    <s v="Pending"/>
    <n v="332.15649535547232"/>
    <n v="87.315490222895136"/>
    <x v="56"/>
    <x v="56"/>
    <n v="4.7859392800908847"/>
    <s v="Philadelphia"/>
  </r>
  <r>
    <x v="2"/>
    <s v="Individual"/>
    <s v="PayPal"/>
    <x v="2"/>
    <x v="1"/>
    <s v="Completed"/>
    <n v="438.15752482975711"/>
    <n v="59.476658418235751"/>
    <x v="57"/>
    <x v="57"/>
    <n v="2.9295153551612518"/>
    <s v="Los Angeles"/>
  </r>
  <r>
    <x v="1"/>
    <s v="Wholesale"/>
    <s v="Cash"/>
    <x v="1"/>
    <x v="2"/>
    <s v="Cancelled"/>
    <n v="566.25268628071285"/>
    <n v="26.173930055947029"/>
    <x v="58"/>
    <x v="58"/>
    <n v="3.8927013893056359"/>
    <s v="San Diego"/>
  </r>
  <r>
    <x v="1"/>
    <s v="Individual"/>
    <s v="PayPal"/>
    <x v="3"/>
    <x v="3"/>
    <s v="Cancelled"/>
    <n v="695.10902542447184"/>
    <n v="63.131072172676603"/>
    <x v="59"/>
    <x v="59"/>
    <n v="2.6042442148223031"/>
    <s v="San Jose"/>
  </r>
  <r>
    <x v="2"/>
    <s v="Business"/>
    <s v="Credit Card"/>
    <x v="1"/>
    <x v="2"/>
    <s v="Returned"/>
    <n v="404.16515243094199"/>
    <n v="30.506366595453571"/>
    <x v="60"/>
    <x v="60"/>
    <n v="8.929450265832779"/>
    <s v="Phoenix"/>
  </r>
  <r>
    <x v="4"/>
    <s v="Individual"/>
    <s v="PayPal"/>
    <x v="3"/>
    <x v="1"/>
    <s v="Completed"/>
    <n v="462.86820466723663"/>
    <n v="65.741692074849041"/>
    <x v="61"/>
    <x v="61"/>
    <n v="5.0705271039434576"/>
    <s v="San Antonio"/>
  </r>
  <r>
    <x v="1"/>
    <s v="Wholesale"/>
    <s v="Credit Card"/>
    <x v="3"/>
    <x v="0"/>
    <s v="Completed"/>
    <n v="278.73300519879427"/>
    <n v="73.171911580148077"/>
    <x v="36"/>
    <x v="62"/>
    <n v="3.600548984014829"/>
    <s v="San Jose"/>
  </r>
  <r>
    <x v="3"/>
    <s v="Wholesale"/>
    <s v="Cash"/>
    <x v="2"/>
    <x v="1"/>
    <s v="Pending"/>
    <n v="260.75867518386588"/>
    <n v="33.586353632965789"/>
    <x v="62"/>
    <x v="63"/>
    <n v="5.4279598214684439"/>
    <s v="Los Angeles"/>
  </r>
  <r>
    <x v="1"/>
    <s v="Individual"/>
    <s v="Bank Transfer"/>
    <x v="1"/>
    <x v="3"/>
    <s v="Completed"/>
    <n v="662.50516447883956"/>
    <n v="69.267522584886436"/>
    <x v="63"/>
    <x v="64"/>
    <n v="4.7753439006183402"/>
    <s v="San Diego"/>
  </r>
  <r>
    <x v="0"/>
    <s v="Individual"/>
    <s v="Cash"/>
    <x v="1"/>
    <x v="0"/>
    <s v="Cancelled"/>
    <n v="771.24800571416461"/>
    <n v="58.255618538729962"/>
    <x v="64"/>
    <x v="65"/>
    <n v="4.5580608009335544"/>
    <s v="Los Angeles"/>
  </r>
  <r>
    <x v="0"/>
    <s v="Individual"/>
    <s v="PayPal"/>
    <x v="3"/>
    <x v="3"/>
    <s v="Completed"/>
    <n v="485.59797568393321"/>
    <n v="66.441203199889799"/>
    <x v="65"/>
    <x v="66"/>
    <n v="6.22833340008685"/>
    <s v="Houston"/>
  </r>
  <r>
    <x v="4"/>
    <s v="Business"/>
    <s v="PayPal"/>
    <x v="1"/>
    <x v="3"/>
    <s v="Pending"/>
    <n v="700.7065795784049"/>
    <n v="87.93585965307895"/>
    <x v="66"/>
    <x v="67"/>
    <n v="6.5150154200946098"/>
    <s v="New York"/>
  </r>
  <r>
    <x v="2"/>
    <s v="Individual"/>
    <s v="Cash"/>
    <x v="0"/>
    <x v="1"/>
    <s v="Returned"/>
    <n v="572.32720500952678"/>
    <n v="45.092237679942592"/>
    <x v="67"/>
    <x v="68"/>
    <n v="3.9389977047789451"/>
    <s v="Phoenix"/>
  </r>
  <r>
    <x v="4"/>
    <s v="Individual"/>
    <s v="Cash"/>
    <x v="0"/>
    <x v="3"/>
    <s v="Pending"/>
    <n v="370.97604907897522"/>
    <n v="34.925276712850213"/>
    <x v="68"/>
    <x v="69"/>
    <n v="3.8483635187106402"/>
    <s v="Dallas"/>
  </r>
  <r>
    <x v="4"/>
    <s v="Individual"/>
    <s v="Credit Card"/>
    <x v="1"/>
    <x v="1"/>
    <s v="Pending"/>
    <n v="572.27912110168279"/>
    <n v="32.209711407489543"/>
    <x v="69"/>
    <x v="70"/>
    <n v="4.4498966056967122"/>
    <s v="New York"/>
  </r>
  <r>
    <x v="4"/>
    <s v="Wholesale"/>
    <s v="PayPal"/>
    <x v="1"/>
    <x v="0"/>
    <s v="Returned"/>
    <n v="807.60731329319378"/>
    <n v="33.683794300691233"/>
    <x v="70"/>
    <x v="71"/>
    <n v="1"/>
    <s v="Dallas"/>
  </r>
  <r>
    <x v="4"/>
    <s v="Wholesale"/>
    <s v="PayPal"/>
    <x v="3"/>
    <x v="1"/>
    <s v="Pending"/>
    <n v="492.83479217800971"/>
    <n v="48.457965811717919"/>
    <x v="71"/>
    <x v="72"/>
    <n v="1.969617875602895"/>
    <s v="San Diego"/>
  </r>
  <r>
    <x v="3"/>
    <s v="Business"/>
    <s v="Cash"/>
    <x v="0"/>
    <x v="0"/>
    <s v="Pending"/>
    <n v="812.92873116280123"/>
    <n v="56.823039496332868"/>
    <x v="72"/>
    <x v="73"/>
    <n v="7.7337485348890489"/>
    <s v="Philadelphia"/>
  </r>
  <r>
    <x v="3"/>
    <s v="Business"/>
    <s v="Bank Transfer"/>
    <x v="0"/>
    <x v="1"/>
    <s v="Completed"/>
    <n v="0"/>
    <n v="55.533815986600381"/>
    <x v="73"/>
    <x v="74"/>
    <n v="8.2899354270025682"/>
    <s v="San Antonio"/>
  </r>
  <r>
    <x v="1"/>
    <s v="Wholesale"/>
    <s v="PayPal"/>
    <x v="2"/>
    <x v="2"/>
    <s v="Completed"/>
    <n v="664.38050087504473"/>
    <n v="66.543664980720479"/>
    <x v="74"/>
    <x v="75"/>
    <n v="4.5019279208872431"/>
    <s v="Chicago"/>
  </r>
  <r>
    <x v="0"/>
    <s v="Wholesale"/>
    <s v="Bank Transfer"/>
    <x v="3"/>
    <x v="2"/>
    <s v="Returned"/>
    <n v="517.40941364763421"/>
    <n v="50.260037837558137"/>
    <x v="75"/>
    <x v="76"/>
    <n v="6.1531139261115326"/>
    <s v="New York"/>
  </r>
  <r>
    <x v="4"/>
    <s v="Wholesale"/>
    <s v="Cash"/>
    <x v="2"/>
    <x v="3"/>
    <s v="Completed"/>
    <n v="440.19852990682648"/>
    <n v="79.070681543146335"/>
    <x v="76"/>
    <x v="77"/>
    <n v="5.622500309087072"/>
    <s v="Phoenix"/>
  </r>
  <r>
    <x v="1"/>
    <s v="Individual"/>
    <s v="Cash"/>
    <x v="0"/>
    <x v="1"/>
    <s v="Completed"/>
    <n v="518.35215530710047"/>
    <n v="44.706863335240882"/>
    <x v="77"/>
    <x v="78"/>
    <n v="11.157761616910481"/>
    <s v="Los Angeles"/>
  </r>
  <r>
    <x v="0"/>
    <s v="Individual"/>
    <s v="Credit Card"/>
    <x v="3"/>
    <x v="1"/>
    <s v="Pending"/>
    <n v="102.4862170798214"/>
    <n v="104.4033833317924"/>
    <x v="78"/>
    <x v="79"/>
    <n v="7.2391498228691544"/>
    <s v="Phoenix"/>
  </r>
  <r>
    <x v="2"/>
    <s v="Wholesale"/>
    <s v="PayPal"/>
    <x v="1"/>
    <x v="0"/>
    <s v="Cancelled"/>
    <n v="456.06562243249761"/>
    <n v="62.513346955300122"/>
    <x v="79"/>
    <x v="80"/>
    <n v="4.7441648170384667"/>
    <s v="San Diego"/>
  </r>
  <r>
    <x v="3"/>
    <s v="Individual"/>
    <s v="Bank Transfer"/>
    <x v="3"/>
    <x v="3"/>
    <s v="Completed"/>
    <n v="571.42251430234933"/>
    <n v="32.856848871674337"/>
    <x v="80"/>
    <x v="81"/>
    <n v="3.088919118799148"/>
    <s v="Dallas"/>
  </r>
  <r>
    <x v="0"/>
    <s v="Individual"/>
    <s v="Credit Card"/>
    <x v="1"/>
    <x v="1"/>
    <s v="Cancelled"/>
    <n v="795.57880894830328"/>
    <n v="28.582150038777751"/>
    <x v="81"/>
    <x v="82"/>
    <n v="1.787107359484855"/>
    <s v="Los Angeles"/>
  </r>
  <r>
    <x v="2"/>
    <s v="Business"/>
    <s v="PayPal"/>
    <x v="1"/>
    <x v="3"/>
    <s v="Completed"/>
    <n v="396.34595634527051"/>
    <n v="59.649448304863697"/>
    <x v="82"/>
    <x v="83"/>
    <n v="5.4069272717344461"/>
    <s v="Chicago"/>
  </r>
  <r>
    <x v="0"/>
    <s v="Wholesale"/>
    <s v="Credit Card"/>
    <x v="3"/>
    <x v="2"/>
    <s v="Completed"/>
    <n v="338.30127942136238"/>
    <n v="45.530744293482982"/>
    <x v="83"/>
    <x v="84"/>
    <n v="3.4872985094313931"/>
    <s v="Chicago"/>
  </r>
  <r>
    <x v="3"/>
    <s v="Wholesale"/>
    <s v="Cash"/>
    <x v="1"/>
    <x v="1"/>
    <s v="Returned"/>
    <n v="399.64859128309268"/>
    <n v="64.280009881841835"/>
    <x v="84"/>
    <x v="85"/>
    <n v="2.1554925808046521"/>
    <s v="New York"/>
  </r>
  <r>
    <x v="3"/>
    <s v="Individual"/>
    <s v="PayPal"/>
    <x v="2"/>
    <x v="1"/>
    <s v="Returned"/>
    <n v="683.08042354041481"/>
    <n v="59.464752491470897"/>
    <x v="85"/>
    <x v="86"/>
    <n v="3.7068542315149471"/>
    <s v="San Diego"/>
  </r>
  <r>
    <x v="1"/>
    <s v="Wholesale"/>
    <s v="Credit Card"/>
    <x v="0"/>
    <x v="3"/>
    <s v="Returned"/>
    <n v="565.75022193193695"/>
    <n v="48.543421746862542"/>
    <x v="86"/>
    <x v="87"/>
    <n v="2.8369039927712101"/>
    <s v="Philadelphia"/>
  </r>
  <r>
    <x v="4"/>
    <s v="Business"/>
    <s v="Credit Card"/>
    <x v="1"/>
    <x v="1"/>
    <s v="Cancelled"/>
    <n v="394.04795924659231"/>
    <n v="33.0641256386319"/>
    <x v="87"/>
    <x v="88"/>
    <n v="8.3742832701451295"/>
    <s v="San Diego"/>
  </r>
  <r>
    <x v="0"/>
    <s v="Business"/>
    <s v="Bank Transfer"/>
    <x v="2"/>
    <x v="3"/>
    <s v="Pending"/>
    <n v="602.65348662267127"/>
    <n v="19.703055506282709"/>
    <x v="88"/>
    <x v="89"/>
    <n v="6.763279513898901"/>
    <s v="Dallas"/>
  </r>
  <r>
    <x v="0"/>
    <s v="Business"/>
    <s v="Credit Card"/>
    <x v="1"/>
    <x v="1"/>
    <s v="Completed"/>
    <n v="519.41550986960806"/>
    <n v="41.069700958659581"/>
    <x v="89"/>
    <x v="90"/>
    <n v="4.9840547173667664"/>
    <s v="Phoenix"/>
  </r>
  <r>
    <x v="2"/>
    <s v="Wholesale"/>
    <s v="PayPal"/>
    <x v="0"/>
    <x v="0"/>
    <s v="Completed"/>
    <n v="693.72899810657782"/>
    <n v="67.127975886469443"/>
    <x v="90"/>
    <x v="91"/>
    <n v="7.9598882777800517"/>
    <s v="Chicago"/>
  </r>
  <r>
    <x v="3"/>
    <s v="Wholesale"/>
    <s v="PayPal"/>
    <x v="2"/>
    <x v="3"/>
    <s v="Completed"/>
    <n v="359.58938122452952"/>
    <n v="54.281874882604079"/>
    <x v="91"/>
    <x v="92"/>
    <n v="5.1547366152952367"/>
    <s v="Phoenix"/>
  </r>
  <r>
    <x v="0"/>
    <s v="Wholesale"/>
    <s v="Bank Transfer"/>
    <x v="0"/>
    <x v="1"/>
    <s v="Cancelled"/>
    <n v="434.46757068044627"/>
    <n v="25.085224425760241"/>
    <x v="92"/>
    <x v="93"/>
    <n v="3.277431597343472"/>
    <s v="Phoenix"/>
  </r>
  <r>
    <x v="3"/>
    <s v="Wholesale"/>
    <s v="PayPal"/>
    <x v="0"/>
    <x v="2"/>
    <s v="Returned"/>
    <n v="421.57836937356848"/>
    <n v="53.46361851702364"/>
    <x v="93"/>
    <x v="94"/>
    <n v="8.046248154539315"/>
    <s v="Phoenix"/>
  </r>
  <r>
    <x v="0"/>
    <s v="Wholesale"/>
    <s v="Cash"/>
    <x v="2"/>
    <x v="1"/>
    <s v="Pending"/>
    <n v="207.29701037357631"/>
    <n v="57.706347594576727"/>
    <x v="94"/>
    <x v="95"/>
    <n v="6.0778200873693171"/>
    <s v="Chicago"/>
  </r>
  <r>
    <x v="1"/>
    <s v="Business"/>
    <s v="PayPal"/>
    <x v="2"/>
    <x v="2"/>
    <s v="Cancelled"/>
    <n v="559.22405541291516"/>
    <n v="32.322851275977342"/>
    <x v="95"/>
    <x v="96"/>
    <n v="2.9255076913470872"/>
    <s v="San Jose"/>
  </r>
  <r>
    <x v="4"/>
    <s v="Individual"/>
    <s v="PayPal"/>
    <x v="2"/>
    <x v="2"/>
    <s v="Returned"/>
    <n v="552.21105443597787"/>
    <n v="53.074502118910559"/>
    <x v="96"/>
    <x v="97"/>
    <n v="4.6193226438327839"/>
    <s v="Houston"/>
  </r>
  <r>
    <x v="0"/>
    <s v="Business"/>
    <s v="Credit Card"/>
    <x v="3"/>
    <x v="0"/>
    <s v="Cancelled"/>
    <n v="501.02269132849221"/>
    <n v="51.164174368920001"/>
    <x v="97"/>
    <x v="98"/>
    <n v="3.2487634932304861"/>
    <s v="Dallas"/>
  </r>
  <r>
    <x v="3"/>
    <s v="Wholesale"/>
    <s v="Credit Card"/>
    <x v="2"/>
    <x v="3"/>
    <s v="Pending"/>
    <n v="453.08257332497061"/>
    <n v="27.140594043387541"/>
    <x v="98"/>
    <x v="99"/>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s v="Online"/>
    <s v="Cancelled"/>
    <n v="599.34283060224652"/>
    <n v="21.692585158991719"/>
    <n v="0.1178893680174142"/>
    <n v="0.1171004989077928"/>
    <n v="1.811144682411266"/>
    <s v="San Jose"/>
  </r>
  <r>
    <x v="1"/>
    <x v="1"/>
    <s v="Bank Transfer"/>
    <s v="East"/>
    <s v="Online"/>
    <s v="Completed"/>
    <n v="472.34713976576307"/>
    <n v="41.58709354469282"/>
    <n v="0.12803922631841169"/>
    <n v="0.14398189598030309"/>
    <n v="3.8012499540924538"/>
    <s v="Los Angeles"/>
  </r>
  <r>
    <x v="2"/>
    <x v="2"/>
    <s v="Bank Transfer"/>
    <s v="North"/>
    <s v="Online"/>
    <s v="Cancelled"/>
    <n v="629.53770762013846"/>
    <n v="43.145709669464608"/>
    <n v="0.15415256215876391"/>
    <n v="0.27472936051232622"/>
    <n v="5.0104873994363661"/>
    <s v="San Diego"/>
  </r>
  <r>
    <x v="3"/>
    <x v="2"/>
    <s v="Credit Card"/>
    <s v="East"/>
    <s v="Catalog"/>
    <s v="Returned"/>
    <n v="804.60597128160509"/>
    <n v="33.95445461556762"/>
    <n v="0.15269010260174509"/>
    <n v="0.26103702654334648"/>
    <n v="5.0939611875294837"/>
    <s v="Philadelphia"/>
  </r>
  <r>
    <x v="0"/>
    <x v="1"/>
    <s v="Cash"/>
    <s v="South"/>
    <s v="Phone"/>
    <s v="Pending"/>
    <n v="453.16932505533282"/>
    <n v="46.774285766679817"/>
    <n v="3.1116531602145451E-2"/>
    <n v="0.19790984060358521"/>
    <n v="4.0998690570415128"/>
    <s v="Phoenix"/>
  </r>
  <r>
    <x v="0"/>
    <x v="0"/>
    <s v="Bank Transfer"/>
    <s v="South"/>
    <s v="In-store"/>
    <s v="Cancelled"/>
    <n v="453.17260861016388"/>
    <n v="58.081017136290768"/>
    <n v="5.3108748004243873E-2"/>
    <n v="0.21173273833087819"/>
    <n v="6.2456998646949966"/>
    <s v="Dallas"/>
  </r>
  <r>
    <x v="0"/>
    <x v="2"/>
    <s v="Cash"/>
    <s v="West"/>
    <s v="Online"/>
    <s v="Cancelled"/>
    <n v="815.84256310147828"/>
    <n v="87.723718024210598"/>
    <n v="0.12575176336043301"/>
    <n v="0.32776648957884252"/>
    <n v="2.8647591412348108"/>
    <s v="New York"/>
  </r>
  <r>
    <x v="0"/>
    <x v="0"/>
    <s v="PayPal"/>
    <s v="North"/>
    <s v="Catalog"/>
    <s v="Returned"/>
    <n v="653.48694583058182"/>
    <n v="53.491556256636777"/>
    <n v="0.12568929754561051"/>
    <n v="0.140842861116417"/>
    <n v="4.7152410299574132"/>
    <s v="Phoenix"/>
  </r>
  <r>
    <x v="0"/>
    <x v="0"/>
    <s v="Bank Transfer"/>
    <s v="South"/>
    <s v="Catalog"/>
    <s v="Cancelled"/>
    <n v="406.10512281300959"/>
    <n v="55.151007814455284"/>
    <n v="0.12575238431530239"/>
    <n v="0.25470973811700381"/>
    <n v="5.2405912634237977"/>
    <s v="Philadelphia"/>
  </r>
  <r>
    <x v="1"/>
    <x v="2"/>
    <s v="Cash"/>
    <s v="West"/>
    <s v="Catalog"/>
    <s v="Cancelled"/>
    <n v="608.51200871719288"/>
    <n v="48.511081684676647"/>
    <n v="0.29263657453273612"/>
    <n v="0.17978073475661061"/>
    <n v="6.0288776681174978"/>
    <s v="Phoenix"/>
  </r>
  <r>
    <x v="3"/>
    <x v="0"/>
    <s v="Cash"/>
    <s v="North"/>
    <s v="In-store"/>
    <s v="Returned"/>
    <n v="407.31646143750748"/>
    <n v="11.624575694019169"/>
    <n v="0.12854452553465839"/>
    <n v="0.17823187967727799"/>
    <n v="6.4232297561777791"/>
    <s v="Philadelphia"/>
  </r>
  <r>
    <x v="2"/>
    <x v="2"/>
    <s v="PayPal"/>
    <s v="South"/>
    <s v="Online"/>
    <s v="Completed"/>
    <n v="406.85404928594858"/>
    <n v="49.469722491015659"/>
    <n v="0.15677828200902999"/>
    <n v="0.30987768519871911"/>
    <n v="2.750715816324262"/>
    <s v="Philadelphia"/>
  </r>
  <r>
    <x v="2"/>
    <x v="0"/>
    <s v="Cash"/>
    <s v="South"/>
    <s v="Phone"/>
    <s v="Returned"/>
    <n v="548.39245431320683"/>
    <n v="51.204604198820533"/>
    <n v="0.1477000881746601"/>
    <n v="0.28254163489880302"/>
    <n v="1.931771658528755"/>
    <s v="San Antonio"/>
  </r>
  <r>
    <x v="2"/>
    <x v="2"/>
    <s v="Cash"/>
    <s v="North"/>
    <s v="Phone"/>
    <s v="Completed"/>
    <n v="117.3439510684404"/>
    <n v="99.264842249705723"/>
    <n v="0.1325695625652899"/>
    <n v="0.28135096360006379"/>
    <n v="7.5553536437970177"/>
    <s v="Houston"/>
  </r>
  <r>
    <x v="2"/>
    <x v="1"/>
    <s v="PayPal"/>
    <s v="North"/>
    <s v="Catalog"/>
    <s v="Pending"/>
    <n v="155.01643349739351"/>
    <n v="46.152780704377548"/>
    <n v="8.4236537767982719E-2"/>
    <n v="0.33054788071543301"/>
    <n v="5.6646280239591844"/>
    <s v="San Diego"/>
  </r>
  <r>
    <x v="1"/>
    <x v="2"/>
    <s v="Bank Transfer"/>
    <s v="North"/>
    <s v="In-store"/>
    <s v="Completed"/>
    <n v="387.54249415180539"/>
    <n v="56.030946846672251"/>
    <n v="0.1379484610246634"/>
    <n v="0.20210038416327589"/>
    <n v="3.5030269268868932"/>
    <s v="San Antonio"/>
  </r>
  <r>
    <x v="4"/>
    <x v="2"/>
    <s v="Cash"/>
    <s v="South"/>
    <s v="In-store"/>
    <s v="Completed"/>
    <n v="297.43377593311533"/>
    <n v="49.305764605895128"/>
    <n v="6.135873927312141E-2"/>
    <n v="0.26819529712949641"/>
    <n v="8.1023039510450463"/>
    <s v="Dallas"/>
  </r>
  <r>
    <x v="3"/>
    <x v="2"/>
    <s v="Cash"/>
    <s v="South"/>
    <s v="In-store"/>
    <s v="Pending"/>
    <n v="562.84946651905477"/>
    <n v="26.626439247609358"/>
    <n v="8.8159069662999565E-2"/>
    <n v="0.1689733243406544"/>
    <n v="5.231349268585717"/>
    <s v="San Antonio"/>
  </r>
  <r>
    <x v="0"/>
    <x v="2"/>
    <s v="Cash"/>
    <s v="West"/>
    <s v="Phone"/>
    <s v="Completed"/>
    <n v="318.39518489575778"/>
    <n v="72.856456290300414"/>
    <n v="7.573182260854483E-2"/>
    <n v="0.23241663524884421"/>
    <n v="7.3585943681276529"/>
    <s v="Chicago"/>
  </r>
  <r>
    <x v="4"/>
    <x v="0"/>
    <s v="Credit Card"/>
    <s v="East"/>
    <s v="Catalog"/>
    <s v="Returned"/>
    <n v="217.5392597329417"/>
    <n v="65.038660653735491"/>
    <n v="0.10409370696931609"/>
    <n v="0.18698569456323161"/>
    <n v="5.1350369628202177"/>
    <s v="Chicago"/>
  </r>
  <r>
    <x v="2"/>
    <x v="1"/>
    <s v="PayPal"/>
    <s v="North"/>
    <s v="Online"/>
    <s v="Completed"/>
    <n v="793.12975378431088"/>
    <n v="65.820638940860931"/>
    <n v="0.21573292833367541"/>
    <n v="0.20969959649927181"/>
    <n v="9.1214958497639742"/>
    <s v="San Diego"/>
  </r>
  <r>
    <x v="4"/>
    <x v="2"/>
    <s v="Credit Card"/>
    <s v="South"/>
    <s v="Phone"/>
    <s v="Pending"/>
    <n v="454.84473990269288"/>
    <n v="31.81225090410522"/>
    <n v="6.6367403704125916E-3"/>
    <n v="0.25951570254369138"/>
    <n v="8.5106816848864089"/>
    <s v="Phoenix"/>
  </r>
  <r>
    <x v="3"/>
    <x v="0"/>
    <s v="PayPal"/>
    <s v="South"/>
    <s v="Catalog"/>
    <s v="Returned"/>
    <n v="513.50564093758476"/>
    <n v="78.05588621872198"/>
    <n v="0.13431300951872571"/>
    <n v="0.11817793167665271"/>
    <n v="4.5020717030418531"/>
    <s v="Houston"/>
  </r>
  <r>
    <x v="0"/>
    <x v="1"/>
    <s v="Bank Transfer"/>
    <s v="North"/>
    <s v="Catalog"/>
    <s v="Pending"/>
    <n v="215.05036275730859"/>
    <n v="21.96297874415438"/>
    <n v="1.936420644051742E-2"/>
    <n v="0.40923872756854612"/>
    <n v="6.9431419019087111"/>
    <s v="San Diego"/>
  </r>
  <r>
    <x v="0"/>
    <x v="1"/>
    <s v="Bank Transfer"/>
    <s v="East"/>
    <s v="Online"/>
    <s v="Pending"/>
    <n v="391.12345509496339"/>
    <n v="61.73714187600541"/>
    <n v="7.6403406710528338E-2"/>
    <n v="9.9398261850029812E-2"/>
    <n v="6.2907518991702949"/>
    <s v="Philadelphia"/>
  </r>
  <r>
    <x v="3"/>
    <x v="1"/>
    <s v="Cash"/>
    <s v="North"/>
    <s v="Online"/>
    <s v="Cancelled"/>
    <n v="522.18451794197324"/>
    <n v="93.809112516199576"/>
    <n v="0.15444752984836829"/>
    <n v="7.8581138721226795E-2"/>
    <n v="7.7372631150646978"/>
    <s v="Los Angeles"/>
  </r>
  <r>
    <x v="3"/>
    <x v="1"/>
    <s v="PayPal"/>
    <s v="East"/>
    <s v="Online"/>
    <s v="Cancelled"/>
    <n v="269.80128451553952"/>
    <n v="30.189273497386228"/>
    <n v="0.10321400095477309"/>
    <n v="0.31581108735000679"/>
    <n v="3.070153078839791"/>
    <s v="Houston"/>
  </r>
  <r>
    <x v="2"/>
    <x v="2"/>
    <s v="Bank Transfer"/>
    <s v="South"/>
    <s v="In-store"/>
    <s v="Pending"/>
    <n v="575.13960366913443"/>
    <n v="38.674045407944561"/>
    <n v="4.6112761103534697E-2"/>
    <n v="0.27916626939629358"/>
    <n v="6.3721029199968786"/>
    <s v="Houston"/>
  </r>
  <r>
    <x v="0"/>
    <x v="2"/>
    <s v="PayPal"/>
    <s v="East"/>
    <s v="Online"/>
    <s v="Pending"/>
    <n v="379.87226201623901"/>
    <n v="51.993027301752832"/>
    <n v="6.4234814537001583E-2"/>
    <n v="0.26241198170521551"/>
    <n v="7.1168489736991756"/>
    <s v="Philadelphia"/>
  </r>
  <r>
    <x v="4"/>
    <x v="0"/>
    <s v="Bank Transfer"/>
    <s v="West"/>
    <s v="Catalog"/>
    <s v="Pending"/>
    <n v="441.661250041345"/>
    <n v="39.930486917676014"/>
    <n v="0.13397988744673381"/>
    <n v="0.26283455092642799"/>
    <n v="1.482521027153771"/>
    <s v="Philadelphia"/>
  </r>
  <r>
    <x v="1"/>
    <x v="0"/>
    <s v="Credit Card"/>
    <s v="South"/>
    <s v="Online"/>
    <s v="Cancelled"/>
    <n v="379.65867755412057"/>
    <n v="18.986731378677352"/>
    <n v="6.3481668414143169E-2"/>
    <n v="0.19877532271530851"/>
    <n v="2.6334829746684498"/>
    <s v="New York"/>
  </r>
  <r>
    <x v="1"/>
    <x v="0"/>
    <s v="Bank Transfer"/>
    <s v="West"/>
    <s v="Catalog"/>
    <s v="Cancelled"/>
    <n v="870.45563690178756"/>
    <n v="51.371259496120537"/>
    <n v="0.11082292947909871"/>
    <n v="0.1102745628514168"/>
    <n v="1"/>
    <s v="San Diego"/>
  </r>
  <r>
    <x v="3"/>
    <x v="1"/>
    <s v="Credit Card"/>
    <s v="North"/>
    <s v="Phone"/>
    <s v="Completed"/>
    <n v="497.30055505241319"/>
    <n v="28.753925725477899"/>
    <n v="0.1022785919951907"/>
    <n v="0.20758045581937271"/>
    <n v="4.4611863311108841"/>
    <s v="Philadelphia"/>
  </r>
  <r>
    <x v="2"/>
    <x v="1"/>
    <s v="Bank Transfer"/>
    <s v="North"/>
    <s v="In-store"/>
    <s v="Completed"/>
    <n v="288.45781420882003"/>
    <n v="59.471848612703631"/>
    <n v="6.7419982619709148E-2"/>
    <n v="0.13228382884878881"/>
    <n v="6.4350845115919242"/>
    <s v="Chicago"/>
  </r>
  <r>
    <x v="1"/>
    <x v="2"/>
    <s v="Cash"/>
    <s v="North"/>
    <s v="Phone"/>
    <s v="Pending"/>
    <n v="664.50898242063784"/>
    <n v="31.611515315323938"/>
    <n v="0.2071972044662663"/>
    <n v="0.29751197334177509"/>
    <n v="8.0047141041920558"/>
    <s v="Dallas"/>
  </r>
  <r>
    <x v="0"/>
    <x v="1"/>
    <s v="Credit Card"/>
    <s v="East"/>
    <s v="Phone"/>
    <s v="Returned"/>
    <n v="255.83127000579549"/>
    <n v="80.99868810035079"/>
    <n v="0.1316959511159006"/>
    <n v="0.18529426184978609"/>
    <n v="5.1481895608395503"/>
    <s v="Los Angeles"/>
  </r>
  <r>
    <x v="3"/>
    <x v="1"/>
    <s v="Bank Transfer"/>
    <s v="South"/>
    <s v="Catalog"/>
    <s v="Returned"/>
    <n v="541.77271900095104"/>
    <n v="34.334934153275263"/>
    <n v="0"/>
    <n v="0.11745028032074881"/>
    <n v="8.2572310911425841"/>
    <s v="San Diego"/>
  </r>
  <r>
    <x v="4"/>
    <x v="1"/>
    <s v="Cash"/>
    <s v="North"/>
    <s v="Phone"/>
    <s v="Cancelled"/>
    <n v="108.06597522404491"/>
    <n v="43.558769675886488"/>
    <n v="0.1093227157384714"/>
    <n v="0.16786141583470071"/>
    <n v="2.2397970835702168"/>
    <s v="San Jose"/>
  </r>
  <r>
    <x v="3"/>
    <x v="0"/>
    <s v="Credit Card"/>
    <s v="North"/>
    <s v="Catalog"/>
    <s v="Cancelled"/>
    <n v="234.36279022031391"/>
    <n v="66.27034434739339"/>
    <n v="6.6910676761580606E-2"/>
    <n v="0.24129314542756239"/>
    <n v="1.5932351212896909"/>
    <s v="Chicago"/>
  </r>
  <r>
    <x v="4"/>
    <x v="0"/>
    <s v="Cash"/>
    <s v="South"/>
    <s v="Online"/>
    <s v="Cancelled"/>
    <n v="539.37224717382469"/>
    <n v="25.3827136713209"/>
    <n v="0.14262166673981119"/>
    <n v="0.14362754471960251"/>
    <n v="4.8889046022067628"/>
    <s v="Phoenix"/>
  </r>
  <r>
    <x v="3"/>
    <x v="2"/>
    <s v="PayPal"/>
    <s v="North"/>
    <s v="Online"/>
    <s v="Pending"/>
    <n v="647.69331599908207"/>
    <n v="54.549198692082591"/>
    <n v="6.037396307836497E-2"/>
    <n v="0.11777796044335689"/>
    <n v="5.7681308978786143"/>
    <s v="Philadelphia"/>
  </r>
  <r>
    <x v="3"/>
    <x v="1"/>
    <s v="PayPal"/>
    <s v="West"/>
    <s v="Catalog"/>
    <s v="Returned"/>
    <n v="534.27365623799415"/>
    <n v="76.142855085648563"/>
    <n v="9.4263177926655062E-2"/>
    <n v="0.22436872114919121"/>
    <n v="4.9346105038118138"/>
    <s v="San Jose"/>
  </r>
  <r>
    <x v="3"/>
    <x v="1"/>
    <s v="Credit Card"/>
    <s v="South"/>
    <s v="Online"/>
    <s v="Completed"/>
    <n v="476.8703435223519"/>
    <n v="17.850335308775449"/>
    <n v="0.12524936394902289"/>
    <n v="0.2244966571108723"/>
    <n v="1"/>
    <s v="Philadelphia"/>
  </r>
  <r>
    <x v="4"/>
    <x v="2"/>
    <s v="Bank Transfer"/>
    <s v="South"/>
    <s v="In-store"/>
    <s v="Pending"/>
    <n v="439.77926088214218"/>
    <n v="53.692677170646093"/>
    <n v="0.1432877597085061"/>
    <n v="0.149305682462887"/>
    <n v="4.8217599209744231"/>
    <s v="Houston"/>
  </r>
  <r>
    <x v="4"/>
    <x v="1"/>
    <s v="Credit Card"/>
    <s v="South"/>
    <s v="Phone"/>
    <s v="Completed"/>
    <n v="204.29560192651451"/>
    <n v="55.197655884968469"/>
    <n v="3.998517964721119E-2"/>
    <n v="0.1528961694381677"/>
    <n v="2.391060998990294"/>
    <s v="Chicago"/>
  </r>
  <r>
    <x v="3"/>
    <x v="1"/>
    <s v="Cash"/>
    <s v="West"/>
    <s v="In-store"/>
    <s v="Completed"/>
    <n v="356.03115832105829"/>
    <n v="65.636457435546205"/>
    <n v="8.3274938207952592E-2"/>
    <n v="0.22320499373576361"/>
    <n v="6.3393450976600771"/>
    <s v="Houston"/>
  </r>
  <r>
    <x v="1"/>
    <x v="0"/>
    <s v="Bank Transfer"/>
    <s v="South"/>
    <s v="Phone"/>
    <s v="Pending"/>
    <n v="407.87224580804252"/>
    <n v="25.260985782438361"/>
    <n v="7.62527344419522E-2"/>
    <n v="5.5191565850267597E-2"/>
    <n v="5.7331964921936969"/>
    <s v="New York"/>
  </r>
  <r>
    <x v="2"/>
    <x v="2"/>
    <s v="PayPal"/>
    <s v="West"/>
    <s v="Online"/>
    <s v="Completed"/>
    <n v="711.42444524378311"/>
    <n v="23.590867738314468"/>
    <n v="6.7333538371314408E-2"/>
    <n v="5.9253622562344482E-2"/>
    <n v="3.1202404273452902"/>
    <s v="Houston"/>
  </r>
  <r>
    <x v="2"/>
    <x v="2"/>
    <s v="Bank Transfer"/>
    <s v="South"/>
    <s v="In-store"/>
    <s v="Returned"/>
    <n v="568.72365791369225"/>
    <n v="60.438831312337953"/>
    <n v="0.18827271201405479"/>
    <n v="0.1281555778747564"/>
    <n v="3.9722661653266131"/>
    <s v="New York"/>
  </r>
  <r>
    <x v="2"/>
    <x v="2"/>
    <s v="PayPal"/>
    <s v="East"/>
    <s v="Online"/>
    <s v="Completed"/>
    <n v="147.39196892745321"/>
    <n v="55.939693464663719"/>
    <n v="0.12024908554804779"/>
    <n v="0.17865528482881529"/>
    <n v="2.8815729562220969"/>
    <s v="New York"/>
  </r>
  <r>
    <x v="4"/>
    <x v="2"/>
    <s v="Bank Transfer"/>
    <s v="North"/>
    <s v="Phone"/>
    <s v="Returned"/>
    <n v="564.81679387895906"/>
    <n v="55.009857006917528"/>
    <n v="3.6955802283247741E-2"/>
    <n v="0.23109075655980049"/>
    <n v="4.8746418054536562"/>
    <s v="San Jose"/>
  </r>
  <r>
    <x v="4"/>
    <x v="0"/>
    <s v="Bank Transfer"/>
    <s v="East"/>
    <s v="Catalog"/>
    <s v="Returned"/>
    <n v="422.98354391673672"/>
    <n v="56.928964189939506"/>
    <n v="0.14589309735273881"/>
    <n v="0.34753562169495522"/>
    <n v="6.9102846410024767"/>
    <s v="Philadelphia"/>
  </r>
  <r>
    <x v="1"/>
    <x v="0"/>
    <s v="Bank Transfer"/>
    <s v="North"/>
    <s v="Catalog"/>
    <s v="Returned"/>
    <n v="364.61559993880832"/>
    <n v="36.399505568430193"/>
    <n v="0.20610780985063171"/>
    <n v="0.28576596232020202"/>
    <n v="3.028547907328913"/>
    <s v="Phoenix"/>
  </r>
  <r>
    <x v="2"/>
    <x v="1"/>
    <s v="Cash"/>
    <s v="West"/>
    <s v="In-store"/>
    <s v="Cancelled"/>
    <n v="622.33525776817362"/>
    <n v="54.645073943220069"/>
    <n v="0.15162326302755741"/>
    <n v="0.18400614700365731"/>
    <n v="6.0080930310356884"/>
    <s v="Houston"/>
  </r>
  <r>
    <x v="2"/>
    <x v="1"/>
    <s v="Cash"/>
    <s v="East"/>
    <s v="Online"/>
    <s v="Completed"/>
    <n v="706.19990449919021"/>
    <n v="55.861449465973621"/>
    <n v="2.403150170229933E-2"/>
    <n v="0.19809837920973111"/>
    <n v="3.939484763255118"/>
    <s v="Chicago"/>
  </r>
  <r>
    <x v="3"/>
    <x v="1"/>
    <s v="Credit Card"/>
    <s v="South"/>
    <s v="Online"/>
    <s v="Pending"/>
    <n v="686.25602382323973"/>
    <n v="35.712971639472642"/>
    <n v="7.5788296356687435E-2"/>
    <n v="9.9747063536219122E-2"/>
    <n v="3.4142543354753121"/>
    <s v="New York"/>
  </r>
  <r>
    <x v="4"/>
    <x v="1"/>
    <s v="Credit Card"/>
    <s v="North"/>
    <s v="In-store"/>
    <s v="Pending"/>
    <n v="332.15649535547232"/>
    <n v="87.315490222895136"/>
    <n v="0.16334555745933119"/>
    <n v="0.198148686400761"/>
    <n v="4.7859392800908847"/>
    <s v="Philadelphia"/>
  </r>
  <r>
    <x v="2"/>
    <x v="0"/>
    <s v="PayPal"/>
    <s v="North"/>
    <s v="Catalog"/>
    <s v="Completed"/>
    <n v="438.15752482975711"/>
    <n v="59.476658418235751"/>
    <n v="6.4616526719060957E-2"/>
    <n v="0.1711341361079862"/>
    <n v="2.9295153551612518"/>
    <s v="Los Angeles"/>
  </r>
  <r>
    <x v="1"/>
    <x v="2"/>
    <s v="Cash"/>
    <s v="East"/>
    <s v="Phone"/>
    <s v="Cancelled"/>
    <n v="566.25268628071285"/>
    <n v="26.173930055947029"/>
    <n v="0.1221909714073114"/>
    <n v="0.23227185603380901"/>
    <n v="3.8927013893056359"/>
    <s v="San Diego"/>
  </r>
  <r>
    <x v="1"/>
    <x v="0"/>
    <s v="PayPal"/>
    <s v="West"/>
    <s v="In-store"/>
    <s v="Cancelled"/>
    <n v="695.10902542447184"/>
    <n v="63.131072172676603"/>
    <n v="0.13873170267146681"/>
    <n v="0.1172769056447677"/>
    <n v="2.6042442148223031"/>
    <s v="San Jose"/>
  </r>
  <r>
    <x v="2"/>
    <x v="1"/>
    <s v="Credit Card"/>
    <s v="East"/>
    <s v="Phone"/>
    <s v="Returned"/>
    <n v="404.16515243094199"/>
    <n v="30.506366595453571"/>
    <n v="5.3653476421095858E-2"/>
    <n v="0.25193465142411731"/>
    <n v="8.929450265832779"/>
    <s v="Phoenix"/>
  </r>
  <r>
    <x v="4"/>
    <x v="0"/>
    <s v="PayPal"/>
    <s v="West"/>
    <s v="Catalog"/>
    <s v="Completed"/>
    <n v="462.86820466723663"/>
    <n v="65.741692074849041"/>
    <n v="9.7023732196910004E-2"/>
    <n v="0.35327389130025783"/>
    <n v="5.0705271039434576"/>
    <s v="San Antonio"/>
  </r>
  <r>
    <x v="1"/>
    <x v="2"/>
    <s v="Credit Card"/>
    <s v="West"/>
    <s v="Online"/>
    <s v="Completed"/>
    <n v="278.73300519879427"/>
    <n v="73.171911580148077"/>
    <n v="0"/>
    <n v="0.18912398515431431"/>
    <n v="3.600548984014829"/>
    <s v="San Jose"/>
  </r>
  <r>
    <x v="3"/>
    <x v="2"/>
    <s v="Cash"/>
    <s v="North"/>
    <s v="Catalog"/>
    <s v="Pending"/>
    <n v="260.75867518386588"/>
    <n v="33.586353632965789"/>
    <n v="4.878061793328551E-2"/>
    <n v="0.24017117220989409"/>
    <n v="5.4279598214684439"/>
    <s v="Los Angeles"/>
  </r>
  <r>
    <x v="1"/>
    <x v="0"/>
    <s v="Bank Transfer"/>
    <s v="East"/>
    <s v="In-store"/>
    <s v="Completed"/>
    <n v="662.50516447883956"/>
    <n v="69.267522584886436"/>
    <n v="8.7371592430341982E-2"/>
    <n v="0.26901439917111131"/>
    <n v="4.7753439006183402"/>
    <s v="San Diego"/>
  </r>
  <r>
    <x v="0"/>
    <x v="0"/>
    <s v="Cash"/>
    <s v="East"/>
    <s v="Online"/>
    <s v="Cancelled"/>
    <n v="771.24800571416461"/>
    <n v="58.255618538729962"/>
    <n v="3.7610840901757529E-2"/>
    <n v="0.1598779528114164"/>
    <n v="4.5580608009335544"/>
    <s v="Los Angeles"/>
  </r>
  <r>
    <x v="0"/>
    <x v="0"/>
    <s v="PayPal"/>
    <s v="West"/>
    <s v="In-store"/>
    <s v="Completed"/>
    <n v="485.59797568393321"/>
    <n v="66.441203199889799"/>
    <n v="0.18162056519658179"/>
    <n v="0.22240924818104171"/>
    <n v="6.22833340008685"/>
    <s v="Houston"/>
  </r>
  <r>
    <x v="4"/>
    <x v="1"/>
    <s v="PayPal"/>
    <s v="East"/>
    <s v="In-store"/>
    <s v="Pending"/>
    <n v="700.7065795784049"/>
    <n v="87.93585965307895"/>
    <n v="2.849293110196836E-2"/>
    <n v="0.2012592400781795"/>
    <n v="6.5150154200946098"/>
    <s v="New York"/>
  </r>
  <r>
    <x v="2"/>
    <x v="0"/>
    <s v="Cash"/>
    <s v="South"/>
    <s v="Catalog"/>
    <s v="Returned"/>
    <n v="572.32720500952678"/>
    <n v="45.092237679942592"/>
    <n v="7.7997775665150815E-2"/>
    <n v="0.20976760985488321"/>
    <n v="3.9389977047789451"/>
    <s v="Phoenix"/>
  </r>
  <r>
    <x v="4"/>
    <x v="0"/>
    <s v="Cash"/>
    <s v="South"/>
    <s v="In-store"/>
    <s v="Pending"/>
    <n v="370.97604907897522"/>
    <n v="34.925276712850213"/>
    <n v="0.10653702886430461"/>
    <n v="0.1226990216144534"/>
    <n v="3.8483635187106402"/>
    <s v="Dallas"/>
  </r>
  <r>
    <x v="4"/>
    <x v="0"/>
    <s v="Credit Card"/>
    <s v="East"/>
    <s v="Catalog"/>
    <s v="Pending"/>
    <n v="572.27912110168279"/>
    <n v="32.209711407489543"/>
    <n v="0.17206366445330579"/>
    <n v="0.2024510174258943"/>
    <n v="4.4498966056967122"/>
    <s v="New York"/>
  </r>
  <r>
    <x v="4"/>
    <x v="2"/>
    <s v="PayPal"/>
    <s v="East"/>
    <s v="Online"/>
    <s v="Returned"/>
    <n v="807.60731329319378"/>
    <n v="33.683794300691233"/>
    <n v="2.8206892441028031E-2"/>
    <n v="0.24979982912454499"/>
    <n v="1"/>
    <s v="Dallas"/>
  </r>
  <r>
    <x v="4"/>
    <x v="2"/>
    <s v="PayPal"/>
    <s v="West"/>
    <s v="Catalog"/>
    <s v="Pending"/>
    <n v="492.83479217800971"/>
    <n v="48.457965811717919"/>
    <n v="0.158158187607748"/>
    <n v="0.34511436077950419"/>
    <n v="1.969617875602895"/>
    <s v="San Diego"/>
  </r>
  <r>
    <x v="3"/>
    <x v="1"/>
    <s v="Cash"/>
    <s v="South"/>
    <s v="Online"/>
    <s v="Pending"/>
    <n v="812.92873116280123"/>
    <n v="56.823039496332868"/>
    <n v="0.10051165305097939"/>
    <n v="0.29592708260852069"/>
    <n v="7.7337485348890489"/>
    <s v="Philadelphia"/>
  </r>
  <r>
    <x v="3"/>
    <x v="1"/>
    <s v="Bank Transfer"/>
    <s v="South"/>
    <s v="Catalog"/>
    <s v="Completed"/>
    <n v="0"/>
    <n v="55.533815986600381"/>
    <n v="5.0924567447602459E-2"/>
    <n v="0.41531824575115572"/>
    <n v="8.2899354270025682"/>
    <s v="San Antonio"/>
  </r>
  <r>
    <x v="1"/>
    <x v="2"/>
    <s v="PayPal"/>
    <s v="North"/>
    <s v="Phone"/>
    <s v="Completed"/>
    <n v="664.38050087504473"/>
    <n v="66.543664980720479"/>
    <n v="0.1231051737131635"/>
    <n v="0.1232652437111951"/>
    <n v="4.5019279208872431"/>
    <s v="Chicago"/>
  </r>
  <r>
    <x v="0"/>
    <x v="2"/>
    <s v="Bank Transfer"/>
    <s v="West"/>
    <s v="Phone"/>
    <s v="Returned"/>
    <n v="517.40941364763421"/>
    <n v="50.260037837558137"/>
    <n v="0.1099529847786735"/>
    <n v="0.28723206367206783"/>
    <n v="6.1531139261115326"/>
    <s v="New York"/>
  </r>
  <r>
    <x v="4"/>
    <x v="2"/>
    <s v="Cash"/>
    <s v="North"/>
    <s v="In-store"/>
    <s v="Completed"/>
    <n v="440.19852990682648"/>
    <n v="79.070681543146335"/>
    <n v="6.9989156142060277E-2"/>
    <n v="0.21833420057383521"/>
    <n v="5.622500309087072"/>
    <s v="Phoenix"/>
  </r>
  <r>
    <x v="1"/>
    <x v="0"/>
    <s v="Cash"/>
    <s v="South"/>
    <s v="Catalog"/>
    <s v="Completed"/>
    <n v="518.35215530710047"/>
    <n v="44.706863335240882"/>
    <n v="0.10349010424950091"/>
    <n v="0.41898029332176723"/>
    <n v="11.157761616910481"/>
    <s v="Los Angeles"/>
  </r>
  <r>
    <x v="0"/>
    <x v="0"/>
    <s v="Credit Card"/>
    <s v="West"/>
    <s v="Catalog"/>
    <s v="Pending"/>
    <n v="102.4862170798214"/>
    <n v="104.4033833317924"/>
    <n v="8.0734320156911996E-2"/>
    <n v="0.1191701714644849"/>
    <n v="7.2391498228691544"/>
    <s v="Phoenix"/>
  </r>
  <r>
    <x v="2"/>
    <x v="2"/>
    <s v="PayPal"/>
    <s v="East"/>
    <s v="Online"/>
    <s v="Cancelled"/>
    <n v="456.06562243249761"/>
    <n v="62.513346955300122"/>
    <n v="0.1056758672625624"/>
    <n v="0.11602781578192239"/>
    <n v="4.7441648170384667"/>
    <s v="San Diego"/>
  </r>
  <r>
    <x v="3"/>
    <x v="0"/>
    <s v="Bank Transfer"/>
    <s v="West"/>
    <s v="In-store"/>
    <s v="Completed"/>
    <n v="571.42251430234933"/>
    <n v="32.856848871674337"/>
    <n v="0.13310653372605241"/>
    <n v="0.1400607354555978"/>
    <n v="3.088919118799148"/>
    <s v="Dallas"/>
  </r>
  <r>
    <x v="0"/>
    <x v="0"/>
    <s v="Credit Card"/>
    <s v="East"/>
    <s v="Catalog"/>
    <s v="Cancelled"/>
    <n v="795.57880894830328"/>
    <n v="28.582150038777751"/>
    <n v="0.1793008408072676"/>
    <n v="0"/>
    <n v="1.787107359484855"/>
    <s v="Los Angeles"/>
  </r>
  <r>
    <x v="2"/>
    <x v="1"/>
    <s v="PayPal"/>
    <s v="East"/>
    <s v="In-store"/>
    <s v="Completed"/>
    <n v="396.34595634527051"/>
    <n v="59.649448304863697"/>
    <n v="3.8109225058657548E-2"/>
    <n v="0.14742449783192391"/>
    <n v="5.4069272717344461"/>
    <s v="Chicago"/>
  </r>
  <r>
    <x v="0"/>
    <x v="2"/>
    <s v="Credit Card"/>
    <s v="West"/>
    <s v="Phone"/>
    <s v="Completed"/>
    <n v="338.30127942136238"/>
    <n v="45.530744293482982"/>
    <n v="0.20665166873281329"/>
    <n v="0.1240867338446302"/>
    <n v="3.4872985094313931"/>
    <s v="Chicago"/>
  </r>
  <r>
    <x v="3"/>
    <x v="2"/>
    <s v="Cash"/>
    <s v="East"/>
    <s v="Catalog"/>
    <s v="Returned"/>
    <n v="399.64859128309268"/>
    <n v="64.280009881841835"/>
    <n v="2.395610023874908E-3"/>
    <n v="0.21503937864762079"/>
    <n v="2.1554925808046521"/>
    <s v="New York"/>
  </r>
  <r>
    <x v="3"/>
    <x v="0"/>
    <s v="PayPal"/>
    <s v="North"/>
    <s v="Catalog"/>
    <s v="Returned"/>
    <n v="683.08042354041481"/>
    <n v="59.464752491470897"/>
    <n v="9.2410745248220835E-2"/>
    <n v="0.23417559757771589"/>
    <n v="3.7068542315149471"/>
    <s v="San Diego"/>
  </r>
  <r>
    <x v="1"/>
    <x v="2"/>
    <s v="Credit Card"/>
    <s v="South"/>
    <s v="In-store"/>
    <s v="Returned"/>
    <n v="565.75022193193695"/>
    <n v="48.543421746862542"/>
    <n v="0.1294158603242288"/>
    <n v="0.38761708392158872"/>
    <n v="2.8369039927712101"/>
    <s v="Philadelphia"/>
  </r>
  <r>
    <x v="4"/>
    <x v="1"/>
    <s v="Credit Card"/>
    <s v="East"/>
    <s v="Catalog"/>
    <s v="Cancelled"/>
    <n v="394.04795924659231"/>
    <n v="33.0641256386319"/>
    <n v="0.11404959338675159"/>
    <n v="0.29504238381860498"/>
    <n v="8.3742832701451295"/>
    <s v="San Diego"/>
  </r>
  <r>
    <x v="0"/>
    <x v="1"/>
    <s v="Bank Transfer"/>
    <s v="North"/>
    <s v="In-store"/>
    <s v="Pending"/>
    <n v="602.65348662267127"/>
    <n v="19.703055506282709"/>
    <n v="6.8865024008970321E-2"/>
    <n v="0.14230963443375971"/>
    <n v="6.763279513898901"/>
    <s v="Dallas"/>
  </r>
  <r>
    <x v="0"/>
    <x v="1"/>
    <s v="Credit Card"/>
    <s v="East"/>
    <s v="Catalog"/>
    <s v="Completed"/>
    <n v="519.41550986960806"/>
    <n v="41.069700958659581"/>
    <n v="8.9593887482136245E-2"/>
    <n v="0.11015853286516419"/>
    <n v="4.9840547173667664"/>
    <s v="Phoenix"/>
  </r>
  <r>
    <x v="2"/>
    <x v="2"/>
    <s v="PayPal"/>
    <s v="South"/>
    <s v="Online"/>
    <s v="Completed"/>
    <n v="693.72899810657782"/>
    <n v="67.127975886469443"/>
    <n v="7.5349953267058359E-2"/>
    <n v="0.24919191715065059"/>
    <n v="7.9598882777800517"/>
    <s v="Chicago"/>
  </r>
  <r>
    <x v="3"/>
    <x v="2"/>
    <s v="PayPal"/>
    <s v="North"/>
    <s v="In-store"/>
    <s v="Completed"/>
    <n v="359.58938122452952"/>
    <n v="54.281874882604079"/>
    <n v="7.0531762152789432E-2"/>
    <n v="6.7976679297935799E-2"/>
    <n v="5.1547366152952367"/>
    <s v="Phoenix"/>
  </r>
  <r>
    <x v="0"/>
    <x v="2"/>
    <s v="Bank Transfer"/>
    <s v="South"/>
    <s v="Catalog"/>
    <s v="Cancelled"/>
    <n v="434.46757068044627"/>
    <n v="25.085224425760241"/>
    <n v="0.1424801048510512"/>
    <n v="0.38314587658543542"/>
    <n v="3.277431597343472"/>
    <s v="Phoenix"/>
  </r>
  <r>
    <x v="3"/>
    <x v="2"/>
    <s v="PayPal"/>
    <s v="South"/>
    <s v="Phone"/>
    <s v="Returned"/>
    <n v="421.57836937356848"/>
    <n v="53.46361851702364"/>
    <n v="0.1178507742982524"/>
    <n v="0.31794401207212869"/>
    <n v="8.046248154539315"/>
    <s v="Phoenix"/>
  </r>
  <r>
    <x v="0"/>
    <x v="2"/>
    <s v="Cash"/>
    <s v="North"/>
    <s v="Catalog"/>
    <s v="Pending"/>
    <n v="207.29701037357631"/>
    <n v="57.706347594576727"/>
    <n v="6.5354520236967292E-2"/>
    <n v="0.15308243478952949"/>
    <n v="6.0778200873693171"/>
    <s v="Chicago"/>
  </r>
  <r>
    <x v="1"/>
    <x v="1"/>
    <s v="PayPal"/>
    <s v="North"/>
    <s v="Phone"/>
    <s v="Cancelled"/>
    <n v="559.22405541291516"/>
    <n v="32.322851275977342"/>
    <n v="0.14497999377166251"/>
    <n v="2.868654709091226E-2"/>
    <n v="2.9255076913470872"/>
    <s v="San Jose"/>
  </r>
  <r>
    <x v="4"/>
    <x v="0"/>
    <s v="PayPal"/>
    <s v="North"/>
    <s v="Phone"/>
    <s v="Returned"/>
    <n v="552.21105443597787"/>
    <n v="53.074502118910559"/>
    <n v="0.1153649760438305"/>
    <n v="0.33538723741654131"/>
    <n v="4.6193226438327839"/>
    <s v="Houston"/>
  </r>
  <r>
    <x v="0"/>
    <x v="1"/>
    <s v="Credit Card"/>
    <s v="West"/>
    <s v="Online"/>
    <s v="Cancelled"/>
    <n v="501.02269132849221"/>
    <n v="51.164174368920001"/>
    <n v="0.14064310594194801"/>
    <n v="0.1885460154747382"/>
    <n v="3.2487634932304861"/>
    <s v="Dallas"/>
  </r>
  <r>
    <x v="3"/>
    <x v="2"/>
    <s v="Credit Card"/>
    <s v="North"/>
    <s v="In-store"/>
    <s v="Pending"/>
    <n v="453.08257332497061"/>
    <n v="27.140594043387541"/>
    <n v="0.1314814420961806"/>
    <n v="0.32378163119734621"/>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E8" firstHeaderRow="1" firstDataRow="2" firstDataCol="1"/>
  <pivotFields count="12">
    <pivotField axis="axisCol" showAll="0">
      <items count="6">
        <item x="4"/>
        <item h="1" x="1"/>
        <item x="0"/>
        <item h="1" x="2"/>
        <item x="3"/>
        <item t="default"/>
      </items>
    </pivotField>
    <pivotField showAll="0"/>
    <pivotField showAll="0"/>
    <pivotField showAll="0">
      <items count="5">
        <item h="1" x="1"/>
        <item h="1" x="2"/>
        <item h="1" x="0"/>
        <item x="3"/>
        <item t="default"/>
      </items>
    </pivotField>
    <pivotField showAll="0"/>
    <pivotField showAll="0"/>
    <pivotField numFmtId="2" showAll="0"/>
    <pivotField numFmtId="1" showAll="0"/>
    <pivotField dataField="1" numFmtId="2" showAll="0">
      <items count="100">
        <item x="36"/>
        <item x="84"/>
        <item x="21"/>
        <item x="23"/>
        <item x="54"/>
        <item x="70"/>
        <item x="66"/>
        <item x="4"/>
        <item x="50"/>
        <item x="64"/>
        <item x="82"/>
        <item x="44"/>
        <item x="27"/>
        <item x="62"/>
        <item x="73"/>
        <item x="5"/>
        <item x="60"/>
        <item x="40"/>
        <item x="16"/>
        <item x="30"/>
        <item x="28"/>
        <item x="57"/>
        <item x="94"/>
        <item x="38"/>
        <item x="47"/>
        <item x="33"/>
        <item x="88"/>
        <item x="76"/>
        <item x="91"/>
        <item x="90"/>
        <item x="18"/>
        <item x="55"/>
        <item x="46"/>
        <item x="24"/>
        <item x="67"/>
        <item x="78"/>
        <item x="45"/>
        <item x="14"/>
        <item x="63"/>
        <item x="17"/>
        <item x="89"/>
        <item x="85"/>
        <item x="41"/>
        <item x="61"/>
        <item x="72"/>
        <item x="32"/>
        <item x="26"/>
        <item x="77"/>
        <item x="19"/>
        <item x="79"/>
        <item x="68"/>
        <item x="37"/>
        <item x="75"/>
        <item x="31"/>
        <item x="87"/>
        <item x="96"/>
        <item x="93"/>
        <item x="0"/>
        <item x="49"/>
        <item x="58"/>
        <item x="74"/>
        <item x="42"/>
        <item x="7"/>
        <item x="6"/>
        <item x="8"/>
        <item x="1"/>
        <item x="10"/>
        <item x="86"/>
        <item x="98"/>
        <item x="35"/>
        <item x="13"/>
        <item x="80"/>
        <item x="29"/>
        <item x="22"/>
        <item x="15"/>
        <item x="59"/>
        <item x="97"/>
        <item x="92"/>
        <item x="39"/>
        <item x="43"/>
        <item x="95"/>
        <item x="51"/>
        <item x="12"/>
        <item x="53"/>
        <item x="3"/>
        <item x="2"/>
        <item x="25"/>
        <item x="11"/>
        <item x="71"/>
        <item x="56"/>
        <item x="69"/>
        <item x="81"/>
        <item x="65"/>
        <item x="48"/>
        <item x="52"/>
        <item x="83"/>
        <item x="34"/>
        <item x="20"/>
        <item x="9"/>
        <item t="default"/>
      </items>
    </pivotField>
    <pivotField dataField="1" numFmtId="2" showAll="0">
      <items count="101">
        <item x="82"/>
        <item x="96"/>
        <item x="46"/>
        <item x="47"/>
        <item x="92"/>
        <item x="25"/>
        <item x="24"/>
        <item x="55"/>
        <item x="90"/>
        <item x="31"/>
        <item x="80"/>
        <item x="0"/>
        <item x="59"/>
        <item x="36"/>
        <item x="40"/>
        <item x="22"/>
        <item x="79"/>
        <item x="69"/>
        <item x="75"/>
        <item x="84"/>
        <item x="48"/>
        <item x="33"/>
        <item x="81"/>
        <item x="7"/>
        <item x="89"/>
        <item x="39"/>
        <item x="1"/>
        <item x="83"/>
        <item x="43"/>
        <item x="44"/>
        <item x="95"/>
        <item x="65"/>
        <item x="37"/>
        <item x="17"/>
        <item x="57"/>
        <item x="10"/>
        <item x="49"/>
        <item x="9"/>
        <item x="53"/>
        <item x="35"/>
        <item x="19"/>
        <item x="98"/>
        <item x="62"/>
        <item x="4"/>
        <item x="54"/>
        <item x="56"/>
        <item x="30"/>
        <item x="67"/>
        <item x="15"/>
        <item x="70"/>
        <item x="32"/>
        <item x="20"/>
        <item x="68"/>
        <item x="5"/>
        <item x="85"/>
        <item x="77"/>
        <item x="66"/>
        <item x="45"/>
        <item x="41"/>
        <item x="42"/>
        <item x="50"/>
        <item x="58"/>
        <item x="18"/>
        <item x="86"/>
        <item x="63"/>
        <item x="38"/>
        <item x="91"/>
        <item x="71"/>
        <item x="60"/>
        <item x="8"/>
        <item x="21"/>
        <item x="3"/>
        <item x="28"/>
        <item x="29"/>
        <item x="16"/>
        <item x="64"/>
        <item x="2"/>
        <item x="27"/>
        <item x="13"/>
        <item x="12"/>
        <item x="52"/>
        <item x="76"/>
        <item x="88"/>
        <item x="73"/>
        <item x="34"/>
        <item x="11"/>
        <item x="26"/>
        <item x="94"/>
        <item x="99"/>
        <item x="6"/>
        <item x="14"/>
        <item x="97"/>
        <item x="72"/>
        <item x="51"/>
        <item x="61"/>
        <item x="93"/>
        <item x="87"/>
        <item x="23"/>
        <item x="74"/>
        <item x="78"/>
        <item t="default"/>
      </items>
    </pivotField>
    <pivotField numFmtId="2" showAll="0"/>
    <pivotField showAll="0"/>
  </pivotFields>
  <rowFields count="1">
    <field x="-2"/>
  </rowFields>
  <rowItems count="2">
    <i>
      <x/>
    </i>
    <i i="1">
      <x v="1"/>
    </i>
  </rowItems>
  <colFields count="1">
    <field x="0"/>
  </colFields>
  <colItems count="4">
    <i>
      <x/>
    </i>
    <i>
      <x v="2"/>
    </i>
    <i>
      <x v="4"/>
    </i>
    <i t="grand">
      <x/>
    </i>
  </colItems>
  <dataFields count="2">
    <dataField name="Discount Rate" fld="8" subtotal="average" baseField="0" baseItem="0"/>
    <dataField name="Profit Margin" fld="9" subtotal="average" baseField="0" baseItem="0"/>
  </dataFields>
  <formats count="2">
    <format dxfId="20">
      <pivotArea dataOnly="0" labelOnly="1" outline="0" fieldPosition="0">
        <references count="1">
          <reference field="4294967294" count="2">
            <x v="0"/>
            <x v="1"/>
          </reference>
        </references>
      </pivotArea>
    </format>
    <format dxfId="19">
      <pivotArea outline="0" collapsedLevelsAreSubtotals="1" fieldPosition="0"/>
    </format>
  </format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4" format="10" series="1">
      <pivotArea type="data" outline="0" fieldPosition="0">
        <references count="2">
          <reference field="4294967294" count="1" selected="0">
            <x v="0"/>
          </reference>
          <reference field="0" count="1" selected="0">
            <x v="0"/>
          </reference>
        </references>
      </pivotArea>
    </chartFormat>
    <chartFormat chart="14" format="11" series="1">
      <pivotArea type="data" outline="0" fieldPosition="0">
        <references count="2">
          <reference field="4294967294" count="1" selected="0">
            <x v="0"/>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2">
          <reference field="4294967294" count="1" selected="0">
            <x v="0"/>
          </reference>
          <reference field="0" count="1" selected="0">
            <x v="3"/>
          </reference>
        </references>
      </pivotArea>
    </chartFormat>
    <chartFormat chart="14"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C10" firstHeaderRow="0" firstDataRow="1" firstDataCol="1"/>
  <pivotFields count="12">
    <pivotField axis="axisRow" showAll="0">
      <items count="6">
        <item x="4"/>
        <item h="1" x="1"/>
        <item x="0"/>
        <item h="1" x="2"/>
        <item x="3"/>
        <item t="default"/>
      </items>
    </pivotField>
    <pivotField showAll="0"/>
    <pivotField showAll="0"/>
    <pivotField axis="axisRow" showAll="0">
      <items count="5">
        <item h="1" x="1"/>
        <item h="1" x="2"/>
        <item h="1"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5">
    <i>
      <x v="3"/>
    </i>
    <i r="1">
      <x/>
    </i>
    <i r="1">
      <x v="2"/>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D12" firstHeaderRow="1" firstDataRow="2" firstDataCol="1"/>
  <pivotFields count="12">
    <pivotField axis="axisRow" showAll="0">
      <items count="6">
        <item x="4"/>
        <item x="1"/>
        <item x="0"/>
        <item x="2"/>
        <item x="3"/>
        <item t="default"/>
      </items>
    </pivotField>
    <pivotField axis="axisCol" dataField="1" showAll="0">
      <items count="4">
        <item x="1"/>
        <item h="1" x="0"/>
        <item x="2"/>
        <item t="default"/>
      </items>
    </pivotField>
    <pivotField showAll="0"/>
    <pivotField showAll="0"/>
    <pivotField showAll="0"/>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3">
    <i>
      <x/>
    </i>
    <i>
      <x v="2"/>
    </i>
    <i t="grand">
      <x/>
    </i>
  </colItems>
  <dataFields count="1">
    <dataField name="Count of Customer_Segment" fld="1" subtotal="count"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8" format="21" series="1">
      <pivotArea type="data" outline="0" fieldPosition="0">
        <references count="2">
          <reference field="4294967294" count="1" selected="0">
            <x v="0"/>
          </reference>
          <reference field="1" count="1" selected="0">
            <x v="0"/>
          </reference>
        </references>
      </pivotArea>
    </chartFormat>
    <chartFormat chart="8" format="22">
      <pivotArea type="data" outline="0" fieldPosition="0">
        <references count="3">
          <reference field="4294967294" count="1" selected="0">
            <x v="0"/>
          </reference>
          <reference field="0" count="1" selected="0">
            <x v="0"/>
          </reference>
          <reference field="1" count="1" selected="0">
            <x v="0"/>
          </reference>
        </references>
      </pivotArea>
    </chartFormat>
    <chartFormat chart="8" format="23">
      <pivotArea type="data" outline="0" fieldPosition="0">
        <references count="3">
          <reference field="4294967294" count="1" selected="0">
            <x v="0"/>
          </reference>
          <reference field="0" count="1" selected="0">
            <x v="1"/>
          </reference>
          <reference field="1" count="1" selected="0">
            <x v="0"/>
          </reference>
        </references>
      </pivotArea>
    </chartFormat>
    <chartFormat chart="8" format="24">
      <pivotArea type="data" outline="0" fieldPosition="0">
        <references count="3">
          <reference field="4294967294" count="1" selected="0">
            <x v="0"/>
          </reference>
          <reference field="0" count="1" selected="0">
            <x v="2"/>
          </reference>
          <reference field="1" count="1" selected="0">
            <x v="0"/>
          </reference>
        </references>
      </pivotArea>
    </chartFormat>
    <chartFormat chart="8" format="25">
      <pivotArea type="data" outline="0" fieldPosition="0">
        <references count="3">
          <reference field="4294967294" count="1" selected="0">
            <x v="0"/>
          </reference>
          <reference field="0" count="1" selected="0">
            <x v="3"/>
          </reference>
          <reference field="1" count="1" selected="0">
            <x v="0"/>
          </reference>
        </references>
      </pivotArea>
    </chartFormat>
    <chartFormat chart="8" format="26">
      <pivotArea type="data" outline="0" fieldPosition="0">
        <references count="3">
          <reference field="4294967294" count="1" selected="0">
            <x v="0"/>
          </reference>
          <reference field="0" count="1" selected="0">
            <x v="4"/>
          </reference>
          <reference field="1" count="1" selected="0">
            <x v="0"/>
          </reference>
        </references>
      </pivotArea>
    </chartFormat>
    <chartFormat chart="8" format="27" series="1">
      <pivotArea type="data" outline="0" fieldPosition="0">
        <references count="2">
          <reference field="4294967294" count="1" selected="0">
            <x v="0"/>
          </reference>
          <reference field="1" count="1" selected="0">
            <x v="1"/>
          </reference>
        </references>
      </pivotArea>
    </chartFormat>
    <chartFormat chart="8" format="28">
      <pivotArea type="data" outline="0" fieldPosition="0">
        <references count="3">
          <reference field="4294967294" count="1" selected="0">
            <x v="0"/>
          </reference>
          <reference field="0" count="1" selected="0">
            <x v="0"/>
          </reference>
          <reference field="1" count="1" selected="0">
            <x v="1"/>
          </reference>
        </references>
      </pivotArea>
    </chartFormat>
    <chartFormat chart="8" format="29">
      <pivotArea type="data" outline="0" fieldPosition="0">
        <references count="3">
          <reference field="4294967294" count="1" selected="0">
            <x v="0"/>
          </reference>
          <reference field="0" count="1" selected="0">
            <x v="1"/>
          </reference>
          <reference field="1" count="1" selected="0">
            <x v="1"/>
          </reference>
        </references>
      </pivotArea>
    </chartFormat>
    <chartFormat chart="8" format="30">
      <pivotArea type="data" outline="0" fieldPosition="0">
        <references count="3">
          <reference field="4294967294" count="1" selected="0">
            <x v="0"/>
          </reference>
          <reference field="0" count="1" selected="0">
            <x v="2"/>
          </reference>
          <reference field="1" count="1" selected="0">
            <x v="1"/>
          </reference>
        </references>
      </pivotArea>
    </chartFormat>
    <chartFormat chart="8" format="31">
      <pivotArea type="data" outline="0" fieldPosition="0">
        <references count="3">
          <reference field="4294967294" count="1" selected="0">
            <x v="0"/>
          </reference>
          <reference field="0" count="1" selected="0">
            <x v="3"/>
          </reference>
          <reference field="1" count="1" selected="0">
            <x v="1"/>
          </reference>
        </references>
      </pivotArea>
    </chartFormat>
    <chartFormat chart="8" format="32">
      <pivotArea type="data" outline="0" fieldPosition="0">
        <references count="3">
          <reference field="4294967294" count="1" selected="0">
            <x v="0"/>
          </reference>
          <reference field="0" count="1" selected="0">
            <x v="4"/>
          </reference>
          <reference field="1" count="1" selected="0">
            <x v="1"/>
          </reference>
        </references>
      </pivotArea>
    </chartFormat>
    <chartFormat chart="8" format="33" series="1">
      <pivotArea type="data" outline="0" fieldPosition="0">
        <references count="2">
          <reference field="4294967294" count="1" selected="0">
            <x v="0"/>
          </reference>
          <reference field="1" count="1" selected="0">
            <x v="2"/>
          </reference>
        </references>
      </pivotArea>
    </chartFormat>
    <chartFormat chart="8" format="34">
      <pivotArea type="data" outline="0" fieldPosition="0">
        <references count="3">
          <reference field="4294967294" count="1" selected="0">
            <x v="0"/>
          </reference>
          <reference field="0" count="1" selected="0">
            <x v="0"/>
          </reference>
          <reference field="1" count="1" selected="0">
            <x v="2"/>
          </reference>
        </references>
      </pivotArea>
    </chartFormat>
    <chartFormat chart="8" format="35">
      <pivotArea type="data" outline="0" fieldPosition="0">
        <references count="3">
          <reference field="4294967294" count="1" selected="0">
            <x v="0"/>
          </reference>
          <reference field="0" count="1" selected="0">
            <x v="1"/>
          </reference>
          <reference field="1" count="1" selected="0">
            <x v="2"/>
          </reference>
        </references>
      </pivotArea>
    </chartFormat>
    <chartFormat chart="8" format="36">
      <pivotArea type="data" outline="0" fieldPosition="0">
        <references count="3">
          <reference field="4294967294" count="1" selected="0">
            <x v="0"/>
          </reference>
          <reference field="0" count="1" selected="0">
            <x v="2"/>
          </reference>
          <reference field="1" count="1" selected="0">
            <x v="2"/>
          </reference>
        </references>
      </pivotArea>
    </chartFormat>
    <chartFormat chart="8" format="37">
      <pivotArea type="data" outline="0" fieldPosition="0">
        <references count="3">
          <reference field="4294967294" count="1" selected="0">
            <x v="0"/>
          </reference>
          <reference field="0" count="1" selected="0">
            <x v="3"/>
          </reference>
          <reference field="1" count="1" selected="0">
            <x v="2"/>
          </reference>
        </references>
      </pivotArea>
    </chartFormat>
    <chartFormat chart="8" format="38">
      <pivotArea type="data" outline="0" fieldPosition="0">
        <references count="3">
          <reference field="4294967294" count="1" selected="0">
            <x v="0"/>
          </reference>
          <reference field="0" count="1" selected="0">
            <x v="4"/>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12" firstHeaderRow="1" firstDataRow="2" firstDataCol="1"/>
  <pivotFields count="12">
    <pivotField axis="axisRow" showAll="0">
      <items count="6">
        <item x="4"/>
        <item x="1"/>
        <item x="0"/>
        <item x="2"/>
        <item x="3"/>
        <item t="default"/>
      </items>
    </pivotField>
    <pivotField axis="axisCol" showAll="0">
      <items count="4">
        <item x="1"/>
        <item h="1" x="0"/>
        <item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3">
    <i>
      <x/>
    </i>
    <i>
      <x v="2"/>
    </i>
    <i t="grand">
      <x/>
    </i>
  </colItems>
  <dataFields count="1">
    <dataField name="Sum of Sale_Amount" fld="6" baseField="0" baseItem="0" numFmtId="2"/>
  </dataFields>
  <formats count="1">
    <format dxfId="17">
      <pivotArea outline="0" collapsedLevelsAreSubtotals="1" fieldPosition="0"/>
    </format>
  </format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0"/>
          </reference>
        </references>
      </pivotArea>
    </chartFormat>
    <chartFormat chart="5" format="22">
      <pivotArea type="data" outline="0" fieldPosition="0">
        <references count="3">
          <reference field="4294967294" count="1" selected="0">
            <x v="0"/>
          </reference>
          <reference field="0" count="1" selected="0">
            <x v="0"/>
          </reference>
          <reference field="1" count="1" selected="0">
            <x v="0"/>
          </reference>
        </references>
      </pivotArea>
    </chartFormat>
    <chartFormat chart="5" format="23">
      <pivotArea type="data" outline="0" fieldPosition="0">
        <references count="3">
          <reference field="4294967294" count="1" selected="0">
            <x v="0"/>
          </reference>
          <reference field="0" count="1" selected="0">
            <x v="1"/>
          </reference>
          <reference field="1" count="1" selected="0">
            <x v="0"/>
          </reference>
        </references>
      </pivotArea>
    </chartFormat>
    <chartFormat chart="5" format="24">
      <pivotArea type="data" outline="0" fieldPosition="0">
        <references count="3">
          <reference field="4294967294" count="1" selected="0">
            <x v="0"/>
          </reference>
          <reference field="0" count="1" selected="0">
            <x v="2"/>
          </reference>
          <reference field="1" count="1" selected="0">
            <x v="0"/>
          </reference>
        </references>
      </pivotArea>
    </chartFormat>
    <chartFormat chart="5" format="25">
      <pivotArea type="data" outline="0" fieldPosition="0">
        <references count="3">
          <reference field="4294967294" count="1" selected="0">
            <x v="0"/>
          </reference>
          <reference field="0" count="1" selected="0">
            <x v="3"/>
          </reference>
          <reference field="1" count="1" selected="0">
            <x v="0"/>
          </reference>
        </references>
      </pivotArea>
    </chartFormat>
    <chartFormat chart="5" format="26">
      <pivotArea type="data" outline="0" fieldPosition="0">
        <references count="3">
          <reference field="4294967294" count="1" selected="0">
            <x v="0"/>
          </reference>
          <reference field="0" count="1" selected="0">
            <x v="4"/>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1"/>
          </reference>
        </references>
      </pivotArea>
    </chartFormat>
    <chartFormat chart="5" format="28">
      <pivotArea type="data" outline="0" fieldPosition="0">
        <references count="3">
          <reference field="4294967294" count="1" selected="0">
            <x v="0"/>
          </reference>
          <reference field="0" count="1" selected="0">
            <x v="0"/>
          </reference>
          <reference field="1" count="1" selected="0">
            <x v="1"/>
          </reference>
        </references>
      </pivotArea>
    </chartFormat>
    <chartFormat chart="5" format="29">
      <pivotArea type="data" outline="0" fieldPosition="0">
        <references count="3">
          <reference field="4294967294" count="1" selected="0">
            <x v="0"/>
          </reference>
          <reference field="0" count="1" selected="0">
            <x v="1"/>
          </reference>
          <reference field="1" count="1" selected="0">
            <x v="1"/>
          </reference>
        </references>
      </pivotArea>
    </chartFormat>
    <chartFormat chart="5" format="30">
      <pivotArea type="data" outline="0" fieldPosition="0">
        <references count="3">
          <reference field="4294967294" count="1" selected="0">
            <x v="0"/>
          </reference>
          <reference field="0" count="1" selected="0">
            <x v="2"/>
          </reference>
          <reference field="1" count="1" selected="0">
            <x v="1"/>
          </reference>
        </references>
      </pivotArea>
    </chartFormat>
    <chartFormat chart="5" format="31">
      <pivotArea type="data" outline="0" fieldPosition="0">
        <references count="3">
          <reference field="4294967294" count="1" selected="0">
            <x v="0"/>
          </reference>
          <reference field="0" count="1" selected="0">
            <x v="3"/>
          </reference>
          <reference field="1" count="1" selected="0">
            <x v="1"/>
          </reference>
        </references>
      </pivotArea>
    </chartFormat>
    <chartFormat chart="5" format="32">
      <pivotArea type="data" outline="0" fieldPosition="0">
        <references count="3">
          <reference field="4294967294" count="1" selected="0">
            <x v="0"/>
          </reference>
          <reference field="0" count="1" selected="0">
            <x v="4"/>
          </reference>
          <reference field="1" count="1" selected="0">
            <x v="1"/>
          </reference>
        </references>
      </pivotArea>
    </chartFormat>
    <chartFormat chart="5" format="33" series="1">
      <pivotArea type="data" outline="0" fieldPosition="0">
        <references count="2">
          <reference field="4294967294" count="1" selected="0">
            <x v="0"/>
          </reference>
          <reference field="1" count="1" selected="0">
            <x v="2"/>
          </reference>
        </references>
      </pivotArea>
    </chartFormat>
    <chartFormat chart="5" format="34">
      <pivotArea type="data" outline="0" fieldPosition="0">
        <references count="3">
          <reference field="4294967294" count="1" selected="0">
            <x v="0"/>
          </reference>
          <reference field="0" count="1" selected="0">
            <x v="0"/>
          </reference>
          <reference field="1" count="1" selected="0">
            <x v="2"/>
          </reference>
        </references>
      </pivotArea>
    </chartFormat>
    <chartFormat chart="5" format="35">
      <pivotArea type="data" outline="0" fieldPosition="0">
        <references count="3">
          <reference field="4294967294" count="1" selected="0">
            <x v="0"/>
          </reference>
          <reference field="0" count="1" selected="0">
            <x v="1"/>
          </reference>
          <reference field="1" count="1" selected="0">
            <x v="2"/>
          </reference>
        </references>
      </pivotArea>
    </chartFormat>
    <chartFormat chart="5" format="36">
      <pivotArea type="data" outline="0" fieldPosition="0">
        <references count="3">
          <reference field="4294967294" count="1" selected="0">
            <x v="0"/>
          </reference>
          <reference field="0" count="1" selected="0">
            <x v="2"/>
          </reference>
          <reference field="1" count="1" selected="0">
            <x v="2"/>
          </reference>
        </references>
      </pivotArea>
    </chartFormat>
    <chartFormat chart="5" format="37">
      <pivotArea type="data" outline="0" fieldPosition="0">
        <references count="3">
          <reference field="4294967294" count="1" selected="0">
            <x v="0"/>
          </reference>
          <reference field="0" count="1" selected="0">
            <x v="3"/>
          </reference>
          <reference field="1" count="1" selected="0">
            <x v="2"/>
          </reference>
        </references>
      </pivotArea>
    </chartFormat>
    <chartFormat chart="5" format="38">
      <pivotArea type="data" outline="0" fieldPosition="0">
        <references count="3">
          <reference field="4294967294" count="1" selected="0">
            <x v="0"/>
          </reference>
          <reference field="0" count="1" selected="0">
            <x v="4"/>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07DB2F2-5526-4A2A-9A59-3213BAE8107B}" sourceName="Customer_Segment">
  <pivotTables>
    <pivotTable tabId="4" name="PivotTable3"/>
    <pivotTable tabId="5" name="PivotTable4"/>
  </pivotTables>
  <data>
    <tabular pivotCacheId="1754519710">
      <items count="3">
        <i x="1" s="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FB3288BE-81C5-4D66-B003-6420F2687BC8}" sourceName="Product_Category">
  <pivotTables>
    <pivotTable tabId="3" name="PivotTable2"/>
    <pivotTable tabId="2" name="PivotTable1"/>
  </pivotTables>
  <data>
    <tabular pivotCacheId="1694197544">
      <items count="5">
        <i x="4" s="1"/>
        <i x="1"/>
        <i x="0" s="1"/>
        <i x="2"/>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0A663D-3FDE-4895-861E-7D05CB829EF7}" sourceName="Region">
  <pivotTables>
    <pivotTable tabId="3" name="PivotTable2"/>
    <pivotTable tabId="2" name="PivotTable1"/>
  </pivotTables>
  <data>
    <tabular pivotCacheId="1694197544">
      <items count="4">
        <i x="1"/>
        <i x="2"/>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F63F0647-0CFB-4E88-AF22-9528B9DF4808}" cache="Slicer_Customer_Segment" caption="Customer_Segment" columnCount="2" rowHeight="273050"/>
  <slicer name="Product_Category" xr10:uid="{157BD6EC-3307-4581-8510-4F1AC6EFC743}" cache="Slicer_Product_Category1" caption="Product_Category" columnCount="2" rowHeight="273050"/>
  <slicer name="Region" xr10:uid="{CAA006F3-FB78-4348-95F5-07FBA42CD498}" cache="Slicer_Region" caption="Region" columnCount="2"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defaultColWidth="11.19921875" defaultRowHeight="15.6" x14ac:dyDescent="0.3"/>
  <cols>
    <col min="1" max="1" width="15.69921875" bestFit="1" customWidth="1"/>
    <col min="2" max="2" width="16.796875" bestFit="1" customWidth="1"/>
    <col min="3" max="3" width="14.69921875" bestFit="1" customWidth="1"/>
    <col min="4" max="4" width="6.5" bestFit="1" customWidth="1"/>
    <col min="5" max="5" width="12.5" bestFit="1" customWidth="1"/>
    <col min="6" max="7" width="11.296875" bestFit="1" customWidth="1"/>
    <col min="8" max="8" width="12" bestFit="1" customWidth="1"/>
    <col min="9" max="9" width="12.296875" bestFit="1" customWidth="1"/>
    <col min="10" max="10" width="11.296875" bestFit="1" customWidth="1"/>
    <col min="11" max="11" width="12" bestFit="1" customWidth="1"/>
    <col min="12" max="12" width="11.1992187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3">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3">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3">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3">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3">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3">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3">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3">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3">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3">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3">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3">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3">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3">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3">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3">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3">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3">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3">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3">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3">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3">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3">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3">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3">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3">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3">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3">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3">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3">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3">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3">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3">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3">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3">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3">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3">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3">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3">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3">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3">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3">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3">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3">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3">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3">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3">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3">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3">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3">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3">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3">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3">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3">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3">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3">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3">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3">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3">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3">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3">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3">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3">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3">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3">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3">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3">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3">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3">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3">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3">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3">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3">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3">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3">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3">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3">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3">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3">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3">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3">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3">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3">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3">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3">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3">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3">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3">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3">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3">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3">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3">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3">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3">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3">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3">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3">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3">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3">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4" zoomScale="173" workbookViewId="0">
      <selection activeCell="A6" sqref="A6:G9"/>
    </sheetView>
  </sheetViews>
  <sheetFormatPr defaultColWidth="11.19921875" defaultRowHeight="15.6" x14ac:dyDescent="0.3"/>
  <cols>
    <col min="1" max="1" width="12.5" bestFit="1" customWidth="1"/>
    <col min="2" max="2" width="15.3984375" bestFit="1" customWidth="1"/>
    <col min="3" max="3" width="10.296875" bestFit="1" customWidth="1"/>
    <col min="4" max="4" width="16.09765625" bestFit="1" customWidth="1"/>
    <col min="5" max="7" width="10.5" bestFit="1" customWidth="1"/>
  </cols>
  <sheetData>
    <row r="1" spans="1:9" ht="21" x14ac:dyDescent="0.4">
      <c r="A1" s="4" t="s">
        <v>46</v>
      </c>
    </row>
    <row r="2" spans="1:9" x14ac:dyDescent="0.3">
      <c r="A2" s="10" t="s">
        <v>47</v>
      </c>
      <c r="B2" s="10"/>
      <c r="C2" s="10"/>
      <c r="D2" s="10"/>
      <c r="E2" s="10"/>
      <c r="F2" s="10"/>
      <c r="G2" s="10"/>
      <c r="H2" s="10"/>
      <c r="I2" s="10"/>
    </row>
    <row r="5" spans="1:9" x14ac:dyDescent="0.3">
      <c r="B5" s="7" t="s">
        <v>48</v>
      </c>
    </row>
    <row r="6" spans="1:9" x14ac:dyDescent="0.3">
      <c r="A6" s="7" t="s">
        <v>49</v>
      </c>
      <c r="B6" t="s">
        <v>44</v>
      </c>
      <c r="C6" t="s">
        <v>12</v>
      </c>
      <c r="D6" t="s">
        <v>29</v>
      </c>
      <c r="E6" t="s">
        <v>50</v>
      </c>
    </row>
    <row r="7" spans="1:9" x14ac:dyDescent="0.3">
      <c r="A7" s="5" t="s">
        <v>59</v>
      </c>
      <c r="B7" s="6">
        <v>0.1297206024171306</v>
      </c>
      <c r="C7" s="6">
        <v>0.13158374725370092</v>
      </c>
      <c r="D7" s="6">
        <v>0.10354821662022003</v>
      </c>
      <c r="E7" s="6">
        <v>0.12468405291445832</v>
      </c>
    </row>
    <row r="8" spans="1:9" x14ac:dyDescent="0.3">
      <c r="A8" s="5" t="s">
        <v>60</v>
      </c>
      <c r="B8" s="6">
        <v>0.32040760100206334</v>
      </c>
      <c r="C8" s="6">
        <v>0.21451819392352139</v>
      </c>
      <c r="D8" s="6">
        <v>0.19587815011351753</v>
      </c>
      <c r="E8" s="6">
        <v>0.2346526623701071</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D618-E483-4230-B89A-598BB6065DA3}">
  <dimension ref="A1"/>
  <sheetViews>
    <sheetView tabSelected="1" workbookViewId="0">
      <selection activeCell="O16" sqref="O16"/>
    </sheetView>
  </sheetViews>
  <sheetFormatPr defaultRowHeight="15.6" x14ac:dyDescent="0.3"/>
  <cols>
    <col min="1" max="16384" width="8.796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10"/>
  <sheetViews>
    <sheetView topLeftCell="A20" zoomScale="143" workbookViewId="0">
      <selection activeCell="A5" sqref="A5:C30"/>
    </sheetView>
  </sheetViews>
  <sheetFormatPr defaultColWidth="11.19921875" defaultRowHeight="15.6" x14ac:dyDescent="0.3"/>
  <cols>
    <col min="1" max="1" width="20.5" bestFit="1" customWidth="1"/>
    <col min="2" max="2" width="21.09765625" bestFit="1" customWidth="1"/>
    <col min="3" max="3" width="21.796875" bestFit="1" customWidth="1"/>
  </cols>
  <sheetData>
    <row r="1" spans="1:9" ht="21" x14ac:dyDescent="0.4">
      <c r="A1" s="4" t="s">
        <v>46</v>
      </c>
    </row>
    <row r="2" spans="1:9" x14ac:dyDescent="0.3">
      <c r="A2" s="10" t="s">
        <v>51</v>
      </c>
      <c r="B2" s="10"/>
      <c r="C2" s="10"/>
      <c r="D2" s="10"/>
      <c r="E2" s="10"/>
      <c r="F2" s="10"/>
      <c r="G2" s="10"/>
      <c r="H2" s="10"/>
      <c r="I2" s="10"/>
    </row>
    <row r="5" spans="1:9" x14ac:dyDescent="0.3">
      <c r="A5" s="7" t="s">
        <v>52</v>
      </c>
      <c r="B5" t="s">
        <v>53</v>
      </c>
      <c r="C5" t="s">
        <v>54</v>
      </c>
    </row>
    <row r="6" spans="1:9" x14ac:dyDescent="0.3">
      <c r="A6" s="8" t="s">
        <v>39</v>
      </c>
      <c r="B6" s="2">
        <v>456.78053083895946</v>
      </c>
      <c r="C6" s="2">
        <v>62.088155657174333</v>
      </c>
    </row>
    <row r="7" spans="1:9" x14ac:dyDescent="0.3">
      <c r="A7" s="9" t="s">
        <v>44</v>
      </c>
      <c r="B7" s="2">
        <v>465.7880822955305</v>
      </c>
      <c r="C7" s="2">
        <v>51.37671493474766</v>
      </c>
    </row>
    <row r="8" spans="1:9" x14ac:dyDescent="0.3">
      <c r="A8" s="9" t="s">
        <v>12</v>
      </c>
      <c r="B8" s="2">
        <v>439.86504645121141</v>
      </c>
      <c r="C8" s="2">
        <v>68.339959620879185</v>
      </c>
    </row>
    <row r="9" spans="1:9" x14ac:dyDescent="0.3">
      <c r="A9" s="9" t="s">
        <v>29</v>
      </c>
      <c r="B9" s="2">
        <v>487.24244295380055</v>
      </c>
      <c r="C9" s="2">
        <v>58.212053797623035</v>
      </c>
    </row>
    <row r="10" spans="1:9" x14ac:dyDescent="0.3">
      <c r="A10" s="8" t="s">
        <v>50</v>
      </c>
      <c r="B10" s="2">
        <v>456.78053083895946</v>
      </c>
      <c r="C10" s="2">
        <v>62.088155657174333</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125" workbookViewId="0">
      <selection activeCell="J8" sqref="J8"/>
    </sheetView>
  </sheetViews>
  <sheetFormatPr defaultColWidth="11.19921875" defaultRowHeight="15.6" x14ac:dyDescent="0.3"/>
  <cols>
    <col min="1" max="1" width="25" bestFit="1" customWidth="1"/>
    <col min="2" max="2" width="15.3984375" bestFit="1" customWidth="1"/>
    <col min="3" max="3" width="9.69921875" bestFit="1" customWidth="1"/>
    <col min="4" max="5" width="10.5" bestFit="1" customWidth="1"/>
  </cols>
  <sheetData>
    <row r="1" spans="1:9" ht="21" x14ac:dyDescent="0.4">
      <c r="A1" s="4" t="s">
        <v>46</v>
      </c>
    </row>
    <row r="2" spans="1:9" x14ac:dyDescent="0.3">
      <c r="A2" s="10" t="s">
        <v>55</v>
      </c>
      <c r="B2" s="10"/>
      <c r="C2" s="10"/>
      <c r="D2" s="10"/>
      <c r="E2" s="10"/>
      <c r="F2" s="10"/>
      <c r="G2" s="10"/>
      <c r="H2" s="10"/>
      <c r="I2" s="10"/>
    </row>
    <row r="5" spans="1:9" x14ac:dyDescent="0.3">
      <c r="A5" s="7" t="s">
        <v>56</v>
      </c>
      <c r="B5" s="7" t="s">
        <v>48</v>
      </c>
    </row>
    <row r="6" spans="1:9" x14ac:dyDescent="0.3">
      <c r="A6" s="7" t="s">
        <v>52</v>
      </c>
      <c r="B6" t="s">
        <v>20</v>
      </c>
      <c r="C6" t="s">
        <v>26</v>
      </c>
      <c r="D6" t="s">
        <v>50</v>
      </c>
    </row>
    <row r="7" spans="1:9" x14ac:dyDescent="0.3">
      <c r="A7" s="8" t="s">
        <v>44</v>
      </c>
      <c r="B7" s="11">
        <v>5</v>
      </c>
      <c r="C7" s="11">
        <v>7</v>
      </c>
      <c r="D7" s="11">
        <v>12</v>
      </c>
    </row>
    <row r="8" spans="1:9" x14ac:dyDescent="0.3">
      <c r="A8" s="8" t="s">
        <v>19</v>
      </c>
      <c r="B8" s="11">
        <v>2</v>
      </c>
      <c r="C8" s="11">
        <v>7</v>
      </c>
      <c r="D8" s="11">
        <v>9</v>
      </c>
    </row>
    <row r="9" spans="1:9" x14ac:dyDescent="0.3">
      <c r="A9" s="8" t="s">
        <v>12</v>
      </c>
      <c r="B9" s="11">
        <v>7</v>
      </c>
      <c r="C9" s="11">
        <v>7</v>
      </c>
      <c r="D9" s="11">
        <v>14</v>
      </c>
    </row>
    <row r="10" spans="1:9" x14ac:dyDescent="0.3">
      <c r="A10" s="8" t="s">
        <v>25</v>
      </c>
      <c r="B10" s="11">
        <v>7</v>
      </c>
      <c r="C10" s="11">
        <v>9</v>
      </c>
      <c r="D10" s="11">
        <v>16</v>
      </c>
    </row>
    <row r="11" spans="1:9" x14ac:dyDescent="0.3">
      <c r="A11" s="8" t="s">
        <v>29</v>
      </c>
      <c r="B11" s="11">
        <v>10</v>
      </c>
      <c r="C11" s="11">
        <v>8</v>
      </c>
      <c r="D11" s="11">
        <v>18</v>
      </c>
    </row>
    <row r="12" spans="1:9" x14ac:dyDescent="0.3">
      <c r="A12" s="8" t="s">
        <v>50</v>
      </c>
      <c r="B12" s="11">
        <v>31</v>
      </c>
      <c r="C12" s="11">
        <v>38</v>
      </c>
      <c r="D12" s="11">
        <v>69</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topLeftCell="A3" zoomScale="164" workbookViewId="0">
      <selection activeCell="A5" sqref="A5:E12"/>
    </sheetView>
  </sheetViews>
  <sheetFormatPr defaultColWidth="11.19921875" defaultRowHeight="15.6" x14ac:dyDescent="0.3"/>
  <cols>
    <col min="1" max="1" width="18.19921875" bestFit="1" customWidth="1"/>
    <col min="2" max="2" width="15.3984375" bestFit="1" customWidth="1"/>
    <col min="3" max="3" width="9.69921875" bestFit="1" customWidth="1"/>
    <col min="4" max="5" width="10.5" bestFit="1" customWidth="1"/>
  </cols>
  <sheetData>
    <row r="1" spans="1:9" ht="21" x14ac:dyDescent="0.4">
      <c r="A1" s="4" t="s">
        <v>46</v>
      </c>
    </row>
    <row r="2" spans="1:9" x14ac:dyDescent="0.3">
      <c r="A2" s="10" t="s">
        <v>57</v>
      </c>
      <c r="B2" s="10"/>
      <c r="C2" s="10"/>
      <c r="D2" s="10"/>
      <c r="E2" s="10"/>
      <c r="F2" s="10"/>
      <c r="G2" s="10"/>
      <c r="H2" s="10"/>
      <c r="I2" s="10"/>
    </row>
    <row r="5" spans="1:9" x14ac:dyDescent="0.3">
      <c r="A5" s="7" t="s">
        <v>58</v>
      </c>
      <c r="B5" s="7" t="s">
        <v>48</v>
      </c>
    </row>
    <row r="6" spans="1:9" x14ac:dyDescent="0.3">
      <c r="A6" s="7" t="s">
        <v>52</v>
      </c>
      <c r="B6" t="s">
        <v>20</v>
      </c>
      <c r="C6" t="s">
        <v>26</v>
      </c>
      <c r="D6" t="s">
        <v>50</v>
      </c>
    </row>
    <row r="7" spans="1:9" x14ac:dyDescent="0.3">
      <c r="A7" s="8" t="s">
        <v>44</v>
      </c>
      <c r="B7" s="2">
        <v>1739.2726113310289</v>
      </c>
      <c r="C7" s="2">
        <v>3497.5152059749394</v>
      </c>
      <c r="D7" s="2">
        <v>5236.787817305968</v>
      </c>
    </row>
    <row r="8" spans="1:9" x14ac:dyDescent="0.3">
      <c r="A8" s="8" t="s">
        <v>19</v>
      </c>
      <c r="B8" s="2">
        <v>1031.5711951786782</v>
      </c>
      <c r="C8" s="2">
        <v>3735.6798995761246</v>
      </c>
      <c r="D8" s="2">
        <v>4767.2510947548026</v>
      </c>
    </row>
    <row r="9" spans="1:9" x14ac:dyDescent="0.3">
      <c r="A9" s="8" t="s">
        <v>12</v>
      </c>
      <c r="B9" s="2">
        <v>2938.2661007341717</v>
      </c>
      <c r="C9" s="2">
        <v>3011.585284136494</v>
      </c>
      <c r="D9" s="2">
        <v>5949.8513848706662</v>
      </c>
    </row>
    <row r="10" spans="1:9" x14ac:dyDescent="0.3">
      <c r="A10" s="8" t="s">
        <v>25</v>
      </c>
      <c r="B10" s="2">
        <v>3365.6502725341006</v>
      </c>
      <c r="C10" s="2">
        <v>4306.2100042676666</v>
      </c>
      <c r="D10" s="2">
        <v>7671.8602768017672</v>
      </c>
    </row>
    <row r="11" spans="1:9" x14ac:dyDescent="0.3">
      <c r="A11" s="8" t="s">
        <v>29</v>
      </c>
      <c r="B11" s="2">
        <v>4697.418989578322</v>
      </c>
      <c r="C11" s="2">
        <v>3909.8063441897689</v>
      </c>
      <c r="D11" s="2">
        <v>8607.2253337680904</v>
      </c>
    </row>
    <row r="12" spans="1:9" x14ac:dyDescent="0.3">
      <c r="A12" s="8" t="s">
        <v>50</v>
      </c>
      <c r="B12" s="2">
        <v>13772.179169356301</v>
      </c>
      <c r="C12" s="2">
        <v>18460.796738144993</v>
      </c>
      <c r="D12" s="2">
        <v>32232.975907501292</v>
      </c>
    </row>
  </sheetData>
  <mergeCells count="1">
    <mergeCell ref="A2:I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Dashboard</vt:lpstr>
      <vt:lpstr>Finding 2</vt:lpstr>
      <vt:lpstr>Finding 3</vt:lpstr>
      <vt:lpstr>Finding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chetna kukade</cp:lastModifiedBy>
  <dcterms:created xsi:type="dcterms:W3CDTF">2024-03-01T08:48:58Z</dcterms:created>
  <dcterms:modified xsi:type="dcterms:W3CDTF">2025-02-12T08:01:52Z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