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-drive\home\Profiles\bcohen\Desktop\GitHub\Cauldron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7" i="1" l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D33" i="1" s="1"/>
  <c r="C32" i="1"/>
  <c r="D32" i="1" s="1"/>
  <c r="C31" i="1"/>
  <c r="D31" i="1" s="1"/>
  <c r="C3" i="1"/>
  <c r="C4" i="1"/>
  <c r="C5" i="1"/>
  <c r="C6" i="1"/>
  <c r="C7" i="1"/>
  <c r="C8" i="1"/>
  <c r="D8" i="1" s="1"/>
  <c r="C9" i="1"/>
  <c r="C10" i="1"/>
  <c r="C11" i="1"/>
  <c r="C12" i="1"/>
  <c r="C13" i="1"/>
  <c r="C14" i="1"/>
  <c r="C15" i="1"/>
  <c r="C16" i="1"/>
  <c r="D16" i="1" s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D3" i="1"/>
  <c r="D4" i="1"/>
  <c r="D5" i="1"/>
  <c r="D6" i="1"/>
  <c r="D7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C2" i="1"/>
  <c r="D2" i="1" s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<sst xmlns="http://schemas.openxmlformats.org/spreadsheetml/2006/main" count="270" uniqueCount="266">
  <si>
    <t>Date</t>
  </si>
  <si>
    <t>Data</t>
  </si>
  <si>
    <t>Location</t>
  </si>
  <si>
    <r>
      <t>December 7, 2016</t>
    </r>
    <r>
      <rPr>
        <sz val="8"/>
        <color rgb="FF333333"/>
        <rFont val="Arial"/>
        <family val="2"/>
      </rPr>
      <t>$$$ 2200 block of Gleim Court&amp;&amp; Simple Assault####</t>
    </r>
    <r>
      <rPr>
        <sz val="8"/>
        <color rgb="FFFF0000"/>
        <rFont val="Arial"/>
        <family val="2"/>
      </rPr>
      <t>CLEARED-ARREST</t>
    </r>
  </si>
  <si>
    <r>
      <t>December 7, 2016$$$</t>
    </r>
    <r>
      <rPr>
        <sz val="8"/>
        <color rgb="FF333333"/>
        <rFont val="Arial"/>
        <family val="2"/>
      </rPr>
      <t xml:space="preserve"> First block of Mandy Court&amp;&amp; Identity Theft</t>
    </r>
  </si>
  <si>
    <r>
      <t>December 7,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</si>
  <si>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December 7, 2016$$$</t>
    </r>
    <r>
      <rPr>
        <sz val="8"/>
        <color rgb="FF333333"/>
        <rFont val="Arial"/>
        <family val="2"/>
      </rPr>
      <t xml:space="preserve"> 6281 Carlisle Pike (Lehman Volvo)####    Theft from a Motor Vehicle</t>
    </r>
  </si>
  <si>
    <r>
      <t>December 6, 2016$$$</t>
    </r>
    <r>
      <rPr>
        <sz val="8"/>
        <color rgb="FF333333"/>
        <rFont val="Arial"/>
        <family val="2"/>
      </rPr>
      <t xml:space="preserve"> 2200 block of Gleim Court&amp;&amp; Access Device Fraud</t>
    </r>
  </si>
  <si>
    <r>
      <t>December 6, 2016$$$</t>
    </r>
    <r>
      <rPr>
        <sz val="8"/>
        <color rgb="FF333333"/>
        <rFont val="Arial"/>
        <family val="2"/>
      </rPr>
      <t xml:space="preserve"> 1100 block of Dry Powder Circle&amp;&amp;Prohibited Acts; Penalties####</t>
    </r>
    <r>
      <rPr>
        <sz val="8"/>
        <color rgb="FFFF0000"/>
        <rFont val="Arial"/>
        <family val="2"/>
      </rPr>
      <t>CLEARED</t>
    </r>
  </si>
  <si>
    <r>
      <t>December 5, 2016$$$</t>
    </r>
    <r>
      <rPr>
        <sz val="8"/>
        <color rgb="FF333333"/>
        <rFont val="Arial"/>
        <family val="2"/>
      </rPr>
      <t xml:space="preserve"> Motter Lane/N St Johns Drive&amp;&amp;Driving Under the Influence####</t>
    </r>
    <r>
      <rPr>
        <sz val="8"/>
        <color rgb="FFFF0000"/>
        <rFont val="Arial"/>
        <family val="2"/>
      </rPr>
      <t>CLEARED-ARREST</t>
    </r>
  </si>
  <si>
    <r>
      <t>December 3, 2016$$$</t>
    </r>
    <r>
      <rPr>
        <sz val="8"/>
        <color rgb="FF333333"/>
        <rFont val="Arial"/>
        <family val="2"/>
      </rPr>
      <t xml:space="preserve"> 3700 block of Chestnut Street&amp;&amp;Simple Assault####</t>
    </r>
    <r>
      <rPr>
        <sz val="8"/>
        <color rgb="FFFF0000"/>
        <rFont val="Arial"/>
        <family val="2"/>
      </rPr>
      <t>CLEARED-ARREST</t>
    </r>
  </si>
  <si>
    <r>
      <t>December 3, 2016$$$</t>
    </r>
    <r>
      <rPr>
        <sz val="8"/>
        <color rgb="FF333333"/>
        <rFont val="Arial"/>
        <family val="2"/>
      </rPr>
      <t xml:space="preserve"> 4200 block of Nantucket Drive&amp;&amp;Access Device Fraud</t>
    </r>
  </si>
  <si>
    <r>
      <t>December 1, 2016$$$</t>
    </r>
    <r>
      <rPr>
        <sz val="8"/>
        <color rgb="FF333333"/>
        <rFont val="Arial"/>
        <family val="2"/>
      </rPr>
      <t xml:space="preserve"> 1800 block of Silver Pine Circle&amp;&amp;Criminal Mischief</t>
    </r>
  </si>
  <si>
    <r>
      <t>November 30, 2016$$$</t>
    </r>
    <r>
      <rPr>
        <sz val="8"/>
        <color rgb="FF333333"/>
        <rFont val="Arial"/>
        <family val="2"/>
      </rPr>
      <t xml:space="preserve"> 3600 block of Dwayne Avenue&amp;&amp;Access Device Fraud</t>
    </r>
  </si>
  <si>
    <r>
      <t>November 29, 2016$$$</t>
    </r>
    <r>
      <rPr>
        <sz val="8"/>
        <color rgb="FF333333"/>
        <rFont val="Arial"/>
        <family val="2"/>
      </rPr>
      <t xml:space="preserve"> 1100 block of Gunstock Lane&amp;&amp;Vandalism</t>
    </r>
  </si>
  <si>
    <r>
      <t>November 28, 2016$$$</t>
    </r>
    <r>
      <rPr>
        <sz val="8"/>
        <color rgb="FF333333"/>
        <rFont val="Arial"/>
        <family val="2"/>
      </rPr>
      <t xml:space="preserve"> 5500 Carlisle Pike (Lowes)&amp;&amp; Retail Theft####</t>
    </r>
    <r>
      <rPr>
        <sz val="8"/>
        <color rgb="FFFF0000"/>
        <rFont val="Arial"/>
        <family val="2"/>
      </rPr>
      <t>CLEARED</t>
    </r>
  </si>
  <si>
    <r>
      <t>November 27, 2016$$$</t>
    </r>
    <r>
      <rPr>
        <sz val="8"/>
        <color rgb="FF333333"/>
        <rFont val="Arial"/>
        <family val="2"/>
      </rPr>
      <t xml:space="preserve"> 400 block of Barbara Drive&amp;&amp;Theft from a Motor Vehicle</t>
    </r>
  </si>
  <si>
    <r>
      <t>November 27, 2016$$$</t>
    </r>
    <r>
      <rPr>
        <sz val="8"/>
        <color rgb="FF333333"/>
        <rFont val="Arial"/>
        <family val="2"/>
      </rPr>
      <t xml:space="preserve"> 5200 block of Meadowbrook Drive&amp;&amp; Vandalism</t>
    </r>
  </si>
  <si>
    <r>
      <t>November 26, 2016$$$</t>
    </r>
    <r>
      <rPr>
        <sz val="8"/>
        <color rgb="FF333333"/>
        <rFont val="Arial"/>
        <family val="2"/>
      </rPr>
      <t xml:space="preserve"> Wertzville Road/I81N&amp;&amp; Driving Under the Influence####</t>
    </r>
    <r>
      <rPr>
        <sz val="8"/>
        <color rgb="FFFF0000"/>
        <rFont val="Arial"/>
        <family val="2"/>
      </rPr>
      <t>CLEARED-ARREST</t>
    </r>
  </si>
  <si>
    <r>
      <t>November 26, 2016$$$</t>
    </r>
    <r>
      <rPr>
        <sz val="8"/>
        <color rgb="FF333333"/>
        <rFont val="Arial"/>
        <family val="2"/>
      </rPr>
      <t xml:space="preserve"> 1300 block of Concord Road&amp;&amp; Burglary</t>
    </r>
  </si>
  <si>
    <r>
      <t>November 26, 2016$$$</t>
    </r>
    <r>
      <rPr>
        <sz val="8"/>
        <color rgb="FF333333"/>
        <rFont val="Arial"/>
        <family val="2"/>
      </rPr>
      <t xml:space="preserve"> 1400 block of Armitage Way&amp;&amp; Vandalism</t>
    </r>
  </si>
  <si>
    <r>
      <t>November 26, 2016$$$</t>
    </r>
    <r>
      <rPr>
        <sz val="8"/>
        <color rgb="FF333333"/>
        <rFont val="Arial"/>
        <family val="2"/>
      </rPr>
      <t xml:space="preserve"> 100 block of South Sporting Hill Road&amp;&amp;Driving Under the Influence####</t>
    </r>
    <r>
      <rPr>
        <sz val="8"/>
        <color rgb="FFFF0000"/>
        <rFont val="Arial"/>
        <family val="2"/>
      </rPr>
      <t>CLEARED-ARREST</t>
    </r>
  </si>
  <si>
    <r>
      <t>November 25, 2016$$$</t>
    </r>
    <r>
      <rPr>
        <sz val="8"/>
        <color rgb="FF333333"/>
        <rFont val="Arial"/>
        <family val="2"/>
      </rPr>
      <t xml:space="preserve"> 6060 Carlisle Pike (UPS)&amp;&amp;Theft by Unlawful Taking</t>
    </r>
  </si>
  <si>
    <r>
      <t>November 25, 2016$$$ Allendale Road/Simpson Ferry Road&amp;&amp;Driving Under the Influence####</t>
    </r>
    <r>
      <rPr>
        <sz val="8"/>
        <color rgb="FFFF0000"/>
        <rFont val="Arial"/>
        <family val="2"/>
      </rPr>
      <t>CLEARED-ARREST</t>
    </r>
  </si>
  <si>
    <r>
      <t>November 24, 2016$$$</t>
    </r>
    <r>
      <rPr>
        <sz val="8"/>
        <color rgb="FF333333"/>
        <rFont val="Arial"/>
        <family val="2"/>
      </rPr>
      <t xml:space="preserve"> 800 block of Mandy Lane&amp;&amp;Criminal Mischief</t>
    </r>
  </si>
  <si>
    <r>
      <t>November 23, 2016$$$</t>
    </r>
    <r>
      <rPr>
        <sz val="8"/>
        <color rgb="FF333333"/>
        <rFont val="Arial"/>
        <family val="2"/>
      </rPr>
      <t xml:space="preserve"> 5200 block of Simpson Ferry Road&amp;&amp;Prohibited Acts; Penalties####</t>
    </r>
    <r>
      <rPr>
        <sz val="8"/>
        <color rgb="FFFF0000"/>
        <rFont val="Arial"/>
        <family val="2"/>
      </rPr>
      <t>CLEARED</t>
    </r>
  </si>
  <si>
    <r>
      <t>November 22, 2016$$$</t>
    </r>
    <r>
      <rPr>
        <sz val="8"/>
        <color rgb="FF333333"/>
        <rFont val="Arial"/>
        <family val="2"/>
      </rPr>
      <t xml:space="preserve"> 400 block of Berkshire Lane####    Theft from a Motor Vehicle</t>
    </r>
  </si>
  <si>
    <r>
      <t>November 21, 2016$$$</t>
    </r>
    <r>
      <rPr>
        <sz val="8"/>
        <color rgb="FF333333"/>
        <rFont val="Arial"/>
        <family val="2"/>
      </rPr>
      <t xml:space="preserve"> Creekview Road/Coppercreek Drive&amp;&amp;Prohibited Acts; Penalties####</t>
    </r>
    <r>
      <rPr>
        <sz val="8"/>
        <color rgb="FFFF0000"/>
        <rFont val="Arial"/>
        <family val="2"/>
      </rPr>
      <t>CLEARED</t>
    </r>
  </si>
  <si>
    <r>
      <t>November 20, 2016$$$</t>
    </r>
    <r>
      <rPr>
        <sz val="8"/>
        <color rgb="FF333333"/>
        <rFont val="Arial"/>
        <family val="2"/>
      </rPr>
      <t xml:space="preserve"> 39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Street/Market Street&amp;&amp;Theft from a Motor Vehicle</t>
    </r>
  </si>
  <si>
    <r>
      <t>November 19, 2016$$$</t>
    </r>
    <r>
      <rPr>
        <sz val="8"/>
        <color rgb="FF333333"/>
        <rFont val="Arial"/>
        <family val="2"/>
      </rPr>
      <t xml:space="preserve"> 4100 block of Park Street&amp;&amp;Burglary</t>
    </r>
  </si>
  <si>
    <r>
      <t>November 19, 2016$$$</t>
    </r>
    <r>
      <rPr>
        <sz val="8"/>
        <color rgb="FF333333"/>
        <rFont val="Arial"/>
        <family val="2"/>
      </rPr>
      <t xml:space="preserve"> 100 block of West Clearview Drive####    Theft by Unlawful Taking</t>
    </r>
  </si>
  <si>
    <r>
      <t>November 18, 2016$$$</t>
    </r>
    <r>
      <rPr>
        <sz val="8"/>
        <color rgb="FF333333"/>
        <rFont val="Arial"/>
        <family val="2"/>
      </rPr>
      <t xml:space="preserve"> 4600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</si>
  <si>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November 17, 2016$$$</t>
    </r>
    <r>
      <rPr>
        <sz val="8"/>
        <color rgb="FF333333"/>
        <rFont val="Arial"/>
        <family val="2"/>
      </rPr>
      <t xml:space="preserve"> 4870 Carlisle Pike (Karns)&amp;&amp;Theft by Unlawful Taking####</t>
    </r>
    <r>
      <rPr>
        <sz val="8"/>
        <color rgb="FFFF0000"/>
        <rFont val="Arial"/>
        <family val="2"/>
      </rPr>
      <t>CLEARED</t>
    </r>
  </si>
  <si>
    <r>
      <t>November 17, 2016$$$</t>
    </r>
    <r>
      <rPr>
        <sz val="8"/>
        <color rgb="FF333333"/>
        <rFont val="Arial"/>
        <family val="2"/>
      </rPr>
      <t xml:space="preserve"> 4800 block of Brian Road&amp;&amp;Identity Theft</t>
    </r>
  </si>
  <si>
    <r>
      <t>November 17, 2016$$$</t>
    </r>
    <r>
      <rPr>
        <sz val="8"/>
        <color rgb="FF333333"/>
        <rFont val="Arial"/>
        <family val="2"/>
      </rPr>
      <t xml:space="preserve"> 3500 block of Green Street&amp;&amp; Access Device Fraud</t>
    </r>
  </si>
  <si>
    <r>
      <t>November 17, 2016$$$</t>
    </r>
    <r>
      <rPr>
        <sz val="8"/>
        <color rgb="FF333333"/>
        <rFont val="Arial"/>
        <family val="2"/>
      </rPr>
      <t xml:space="preserve"> 699 East Simpson Street (Palmer Automotive)&amp;&amp; Burglary</t>
    </r>
  </si>
  <si>
    <r>
      <t>November 17, 2016$$$</t>
    </r>
    <r>
      <rPr>
        <sz val="8"/>
        <color rgb="FF333333"/>
        <rFont val="Arial"/>
        <family val="2"/>
      </rPr>
      <t xml:space="preserve"> First block of Sunset Circle&amp;&amp;Simple Assault####</t>
    </r>
    <r>
      <rPr>
        <sz val="8"/>
        <color rgb="FFFF0000"/>
        <rFont val="Arial"/>
        <family val="2"/>
      </rPr>
      <t>CLEARED-ARREST</t>
    </r>
  </si>
  <si>
    <r>
      <t>November 16, 2016$$$</t>
    </r>
    <r>
      <rPr>
        <sz val="8"/>
        <color rgb="FF333333"/>
        <rFont val="Arial"/>
        <family val="2"/>
      </rPr>
      <t xml:space="preserve"> Creekview Road/Sanderling Boulevard&amp;&amp;Prohibited Acts; Penalties####</t>
    </r>
    <r>
      <rPr>
        <sz val="8"/>
        <color rgb="FFFF0000"/>
        <rFont val="Arial"/>
        <family val="2"/>
      </rPr>
      <t>CLEARED-ARREST</t>
    </r>
  </si>
  <si>
    <r>
      <t>November 16, 2016$$$</t>
    </r>
    <r>
      <rPr>
        <sz val="8"/>
        <color rgb="FF333333"/>
        <rFont val="Arial"/>
        <family val="2"/>
      </rPr>
      <t xml:space="preserve"> 3925 Trindle Road (RT Grimm)&amp;&amp;Access Device Fraud</t>
    </r>
  </si>
  <si>
    <r>
      <t>November 16, 2016$$$</t>
    </r>
    <r>
      <rPr>
        <sz val="8"/>
        <color rgb="FF333333"/>
        <rFont val="Arial"/>
        <family val="2"/>
      </rPr>
      <t xml:space="preserve"> 4711 Carlisle Pike (Red Lobster)&amp;&amp;Theft of Services</t>
    </r>
  </si>
  <si>
    <r>
      <t>November  15, 2016</t>
    </r>
    <r>
      <rPr>
        <sz val="8"/>
        <color rgb="FF333333"/>
        <rFont val="Arial"/>
        <family val="2"/>
      </rPr>
      <t>&amp;&amp;Creekview Road/Rt 581&amp;&amp;Driving Under the Influence####</t>
    </r>
    <r>
      <rPr>
        <sz val="8"/>
        <color rgb="FFFF0000"/>
        <rFont val="Arial"/>
        <family val="2"/>
      </rPr>
      <t>CLEARED</t>
    </r>
  </si>
  <si>
    <r>
      <t>November 15, 2016$$$</t>
    </r>
    <r>
      <rPr>
        <sz val="8"/>
        <color rgb="FF333333"/>
        <rFont val="Arial"/>
        <family val="2"/>
      </rPr>
      <t xml:space="preserve"> 3780 Trindle Road (Mountz Jewelers)&amp;&amp; Access Device Fraud</t>
    </r>
  </si>
  <si>
    <r>
      <t>November 15, 2016$$$</t>
    </r>
    <r>
      <rPr>
        <sz val="8"/>
        <color rgb="FF333333"/>
        <rFont val="Arial"/>
        <family val="2"/>
      </rPr>
      <t xml:space="preserve"> 600 block of North St Johns Drive&amp;&amp; Theft by Deception</t>
    </r>
  </si>
  <si>
    <r>
      <t>November 13, 2016$$$</t>
    </r>
    <r>
      <rPr>
        <sz val="8"/>
        <color rgb="FF333333"/>
        <rFont val="Arial"/>
        <family val="2"/>
      </rPr>
      <t xml:space="preserve"> 5200 block of Simpson Ferry Road&amp;&amp;Driving Under the Influence####</t>
    </r>
    <r>
      <rPr>
        <sz val="8"/>
        <color rgb="FFFF0000"/>
        <rFont val="Arial"/>
        <family val="2"/>
      </rPr>
      <t>CLEARED-ARREST</t>
    </r>
  </si>
  <si>
    <r>
      <t>November 11, 2016$$$</t>
    </r>
    <r>
      <rPr>
        <sz val="8"/>
        <color rgb="FF333333"/>
        <rFont val="Arial"/>
        <family val="2"/>
      </rPr>
      <t xml:space="preserve"> 4800 block of Carlisle Pike&amp;&amp;Prohibited Acts; Penalties####</t>
    </r>
    <r>
      <rPr>
        <sz val="8"/>
        <color rgb="FFFF0000"/>
        <rFont val="Arial"/>
        <family val="2"/>
      </rPr>
      <t>CLEARED</t>
    </r>
  </si>
  <si>
    <r>
      <t>November 11, 2016$$$</t>
    </r>
    <r>
      <rPr>
        <sz val="8"/>
        <color rgb="FF333333"/>
        <rFont val="Arial"/>
        <family val="2"/>
      </rPr>
      <t xml:space="preserve"> 420 St Johns Church Road (Westys)&amp;&amp;Theft from a Motor Vehicle</t>
    </r>
  </si>
  <si>
    <r>
      <t>November 10, 2016$$$</t>
    </r>
    <r>
      <rPr>
        <sz val="8"/>
        <color rgb="FF333333"/>
        <rFont val="Arial"/>
        <family val="2"/>
      </rPr>
      <t xml:space="preserve"> 3500 East Trindle Road (Belco)&amp;&amp;Theft by Deception####</t>
    </r>
    <r>
      <rPr>
        <sz val="8"/>
        <color rgb="FFFF0000"/>
        <rFont val="Arial"/>
        <family val="2"/>
      </rPr>
      <t>CLEARED</t>
    </r>
  </si>
  <si>
    <r>
      <t>November 9, 2016$$$</t>
    </r>
    <r>
      <rPr>
        <sz val="8"/>
        <color rgb="FF333333"/>
        <rFont val="Arial"/>
        <family val="2"/>
      </rPr>
      <t xml:space="preserve"> 4700 block of Charles Road&amp;&amp;Identity Theft</t>
    </r>
  </si>
  <si>
    <r>
      <t>November 7, 2016$$$</t>
    </r>
    <r>
      <rPr>
        <sz val="8"/>
        <color rgb="FF333333"/>
        <rFont val="Arial"/>
        <family val="2"/>
      </rPr>
      <t xml:space="preserve"> 400 block of Brook Circle&amp;&amp;Theft from a Motor Vehicle</t>
    </r>
  </si>
  <si>
    <r>
      <t>November 5, 2016$$$</t>
    </r>
    <r>
      <rPr>
        <sz val="8"/>
        <color rgb="FF333333"/>
        <rFont val="Arial"/>
        <family val="2"/>
      </rPr>
      <t xml:space="preserve"> 6325 Carlisle Pike (Holiday Inn Express)&amp;&amp;Theft by Unlawful Taking</t>
    </r>
  </si>
  <si>
    <r>
      <t>November 2, 2016$$$</t>
    </r>
    <r>
      <rPr>
        <sz val="8"/>
        <color rgb="FF333333"/>
        <rFont val="Arial"/>
        <family val="2"/>
      </rPr>
      <t xml:space="preserve"> 4100 block of Valley Road&amp;&amp;Burglary</t>
    </r>
  </si>
  <si>
    <r>
      <t>October 30, 2016$$$</t>
    </r>
    <r>
      <rPr>
        <sz val="8"/>
        <color rgb="FF333333"/>
        <rFont val="Arial"/>
        <family val="2"/>
      </rPr>
      <t xml:space="preserve"> 5401 Carlisle Pike (Blarney’s)&amp;&amp;Theft by Unlawful Taking</t>
    </r>
  </si>
  <si>
    <r>
      <t>October 29, 2016$$$</t>
    </r>
    <r>
      <rPr>
        <sz val="8"/>
        <color rgb="FF333333"/>
        <rFont val="Arial"/>
        <family val="2"/>
      </rPr>
      <t xml:space="preserve"> Orrs Bridge Road/Lamp Post Lane&amp;&amp;Driving Under the Influence####</t>
    </r>
    <r>
      <rPr>
        <sz val="8"/>
        <color rgb="FFFF0000"/>
        <rFont val="Arial"/>
        <family val="2"/>
      </rPr>
      <t>CLEARED</t>
    </r>
  </si>
  <si>
    <r>
      <t>October 28, 2016$$$</t>
    </r>
    <r>
      <rPr>
        <sz val="8"/>
        <color rgb="FF333333"/>
        <rFont val="Arial"/>
        <family val="2"/>
      </rPr>
      <t xml:space="preserve"> 5200 block of Strathmore Drive&amp;&amp;Theft by Unlawful Taking</t>
    </r>
  </si>
  <si>
    <r>
      <t>October 27, 2016$$$</t>
    </r>
    <r>
      <rPr>
        <sz val="8"/>
        <color rgb="FF333333"/>
        <rFont val="Arial"/>
        <family val="2"/>
      </rPr>
      <t xml:space="preserve"> 4300 block of Carlisle Pike&amp;&amp;Driving Under the Influence####</t>
    </r>
    <r>
      <rPr>
        <sz val="8"/>
        <color rgb="FFFF0000"/>
        <rFont val="Arial"/>
        <family val="2"/>
      </rPr>
      <t>CLEARED-ARREST</t>
    </r>
  </si>
  <si>
    <r>
      <t>October 27, 2016$$$</t>
    </r>
    <r>
      <rPr>
        <sz val="8"/>
        <color rgb="FF333333"/>
        <rFont val="Arial"/>
        <family val="2"/>
      </rPr>
      <t xml:space="preserve"> Market Street/N 35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Street####    Driving Under the Influence#### </t>
    </r>
    <r>
      <rPr>
        <sz val="8"/>
        <color rgb="FFFF0000"/>
        <rFont val="Arial"/>
        <family val="2"/>
      </rPr>
      <t>CLEARED-ARREST</t>
    </r>
  </si>
  <si>
    <r>
      <t>October 27, 2016$$$</t>
    </r>
    <r>
      <rPr>
        <sz val="8"/>
        <color rgb="FF333333"/>
        <rFont val="Arial"/>
        <family val="2"/>
      </rPr>
      <t xml:space="preserve"> Good Hope Road/Shasta Way####    Driving Under the Influence####</t>
    </r>
    <r>
      <rPr>
        <sz val="8"/>
        <color rgb="FFFF0000"/>
        <rFont val="Arial"/>
        <family val="2"/>
      </rPr>
      <t>CLEARED-ARREST</t>
    </r>
  </si>
  <si>
    <r>
      <t>October 26, 2016$$$</t>
    </r>
    <r>
      <rPr>
        <sz val="8"/>
        <color rgb="FF333333"/>
        <rFont val="Arial"/>
        <family val="2"/>
      </rPr>
      <t xml:space="preserve"> Orrs Bridge Road/Ridgeland Boulevard####    Driving Under the Influence####</t>
    </r>
    <r>
      <rPr>
        <sz val="8"/>
        <color rgb="FFFF0000"/>
        <rFont val="Arial"/>
        <family val="2"/>
      </rPr>
      <t>CLEARED-ARREST</t>
    </r>
  </si>
  <si>
    <r>
      <t>October 26, 2016$$$</t>
    </r>
    <r>
      <rPr>
        <sz val="8"/>
        <color rgb="FF333333"/>
        <rFont val="Arial"/>
        <family val="2"/>
      </rPr>
      <t xml:space="preserve"> Brookridge Drive/Willcliff####    Drive Driving Under the Influence####</t>
    </r>
    <r>
      <rPr>
        <sz val="8"/>
        <color rgb="FFFF0000"/>
        <rFont val="Arial"/>
        <family val="2"/>
      </rPr>
      <t>CLEARED-ARREST</t>
    </r>
  </si>
  <si>
    <r>
      <t>October 26, 2016$$$</t>
    </r>
    <r>
      <rPr>
        <sz val="8"/>
        <color rgb="FF333333"/>
        <rFont val="Arial"/>
        <family val="2"/>
      </rPr>
      <t xml:space="preserve"> 5528 Carlisle Pike (M&amp;T Bank)####    Access Device Fraud</t>
    </r>
  </si>
  <si>
    <r>
      <t>October 26, 2016$$$</t>
    </r>
    <r>
      <rPr>
        <sz val="8"/>
        <color rgb="FF333333"/>
        <rFont val="Arial"/>
        <family val="2"/>
      </rPr>
      <t xml:space="preserve"> 3400 block of Simpson Ferry Road&amp;&amp;Theft from a Motor Vehicle</t>
    </r>
  </si>
  <si>
    <r>
      <t>October 25,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</si>
  <si>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October 23, 2016$$$</t>
    </r>
    <r>
      <rPr>
        <sz val="8"/>
        <color rgb="FF333333"/>
        <rFont val="Arial"/>
        <family val="2"/>
      </rPr>
      <t xml:space="preserve"> East Trindle Road/St Johns Church Road&amp;&amp;Driving Under the Influence####</t>
    </r>
    <r>
      <rPr>
        <sz val="8"/>
        <color rgb="FFFF0000"/>
        <rFont val="Arial"/>
        <family val="2"/>
      </rPr>
      <t>CLEARED-ARREST</t>
    </r>
  </si>
  <si>
    <r>
      <t>October 23, 2016$$$</t>
    </r>
    <r>
      <rPr>
        <sz val="8"/>
        <color rgb="FF333333"/>
        <rFont val="Arial"/>
        <family val="2"/>
      </rPr>
      <t xml:space="preserve"> Market Street/N 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Street####    Driving Under the Influence####</t>
    </r>
    <r>
      <rPr>
        <sz val="8"/>
        <color rgb="FFFF0000"/>
        <rFont val="Arial"/>
        <family val="2"/>
      </rPr>
      <t>CLEARED-ARREST</t>
    </r>
  </si>
  <si>
    <r>
      <t>October 22, 2016$$$</t>
    </r>
    <r>
      <rPr>
        <sz val="8"/>
        <color rgb="FF333333"/>
        <rFont val="Arial"/>
        <family val="2"/>
      </rPr>
      <t xml:space="preserve"> Carlisle Pike/Van Patton####    Drive Driving Under the Influence####</t>
    </r>
    <r>
      <rPr>
        <sz val="8"/>
        <color rgb="FFFF0000"/>
        <rFont val="Arial"/>
        <family val="2"/>
      </rPr>
      <t>CLEARED-ARREST</t>
    </r>
  </si>
  <si>
    <r>
      <t>October 22, 2016$$$</t>
    </r>
    <r>
      <rPr>
        <sz val="8"/>
        <color rgb="FF333333"/>
        <rFont val="Arial"/>
        <family val="2"/>
      </rPr>
      <t xml:space="preserve"> 6300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</si>
  <si>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October 22, 2016$$$</t>
    </r>
    <r>
      <rPr>
        <sz val="8"/>
        <color rgb="FF333333"/>
        <rFont val="Arial"/>
        <family val="2"/>
      </rPr>
      <t xml:space="preserve"> 5231 Simpson Ferry Road (Postal Connections)####    Burglary</t>
    </r>
  </si>
  <si>
    <r>
      <t>October 21, 2016$$$</t>
    </r>
    <r>
      <rPr>
        <sz val="8"/>
        <color rgb="FF333333"/>
        <rFont val="Arial"/>
        <family val="2"/>
      </rPr>
      <t xml:space="preserve"> 4200 block of Valley Road&amp;&amp;Theft by Unlawful Taking</t>
    </r>
  </si>
  <si>
    <r>
      <t>October 21, 2016$$$</t>
    </r>
    <r>
      <rPr>
        <sz val="8"/>
        <color rgb="FF333333"/>
        <rFont val="Arial"/>
        <family val="2"/>
      </rPr>
      <t xml:space="preserve"> 3543 Simpson Ferry Road (Foot Locker)####    Theft by Unlawful Taking</t>
    </r>
  </si>
  <si>
    <r>
      <t>October 21, 2016$$$</t>
    </r>
    <r>
      <rPr>
        <sz val="8"/>
        <color rgb="FF333333"/>
        <rFont val="Arial"/>
        <family val="2"/>
      </rPr>
      <t xml:space="preserve"> 5401 Carlisle Pike (Park Inn)####    Theft by Unlawful Taking</t>
    </r>
  </si>
  <si>
    <r>
      <t>October 21, 2016$$$</t>
    </r>
    <r>
      <rPr>
        <sz val="8"/>
        <color rgb="FF333333"/>
        <rFont val="Arial"/>
        <family val="2"/>
      </rPr>
      <t xml:space="preserve"> 1100 block of West Powderhorn Road&amp;&amp;Identity Theft</t>
    </r>
  </si>
  <si>
    <r>
      <t>October 19, 2016$$$</t>
    </r>
    <r>
      <rPr>
        <sz val="8"/>
        <color rgb="FF333333"/>
        <rFont val="Arial"/>
        <family val="2"/>
      </rPr>
      <t xml:space="preserve"> 405 St Johns Church Road (Apria Healthcare)&amp;&amp;Theft by Unlawful Taking</t>
    </r>
  </si>
  <si>
    <r>
      <t>October 19, 2016$$$</t>
    </r>
    <r>
      <rPr>
        <sz val="8"/>
        <color rgb="FF333333"/>
        <rFont val="Arial"/>
        <family val="2"/>
      </rPr>
      <t xml:space="preserve"> 5300 block of Simpson Ferry Road&amp;&amp;Theft from a Motor Vehicle</t>
    </r>
  </si>
  <si>
    <r>
      <t>October 19, 2016$$$</t>
    </r>
    <r>
      <rPr>
        <sz val="8"/>
        <color rgb="FF333333"/>
        <rFont val="Arial"/>
        <family val="2"/>
      </rPr>
      <t xml:space="preserve"> 101 Lambs Gap Road (Twin Ponds)&amp;&amp;Theft by Unlawful Taking</t>
    </r>
  </si>
  <si>
    <r>
      <t>October 19, 2016$$$</t>
    </r>
    <r>
      <rPr>
        <sz val="8"/>
        <color rgb="FF333333"/>
        <rFont val="Arial"/>
        <family val="2"/>
      </rPr>
      <t xml:space="preserve"> Trindle Road/Oak Avenue####    Driving Under the Influence####</t>
    </r>
    <r>
      <rPr>
        <sz val="8"/>
        <color rgb="FFFF0000"/>
        <rFont val="Arial"/>
        <family val="2"/>
      </rPr>
      <t>CLEARED-ARREST</t>
    </r>
  </si>
  <si>
    <r>
      <t>October 17, 2016$$$</t>
    </r>
    <r>
      <rPr>
        <sz val="8"/>
        <color rgb="FF333333"/>
        <rFont val="Arial"/>
        <family val="2"/>
      </rPr>
      <t xml:space="preserve"> 4900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</si>
  <si>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October 17, 2016$$$</t>
    </r>
    <r>
      <rPr>
        <sz val="8"/>
        <color rgb="FF333333"/>
        <rFont val="Arial"/>
        <family val="2"/>
      </rPr>
      <t xml:space="preserve"> 3800 block of Chestnut Street&amp;&amp;Access Device Fraud</t>
    </r>
  </si>
  <si>
    <r>
      <t>October 17, 2016$$$</t>
    </r>
    <r>
      <rPr>
        <sz val="8"/>
        <color rgb="FF333333"/>
        <rFont val="Arial"/>
        <family val="2"/>
      </rPr>
      <t xml:space="preserve"> 1410 Good Hope Road (Faith Tabernacle School)&amp;&amp;Institutional Vandalism</t>
    </r>
  </si>
  <si>
    <r>
      <t>October 16, 2016$$$</t>
    </r>
    <r>
      <rPr>
        <sz val="8"/>
        <color rgb="FF333333"/>
        <rFont val="Arial"/>
        <family val="2"/>
      </rPr>
      <t xml:space="preserve"> Creekview Road/Lambs Gap Road####    Driving Under the Influence####</t>
    </r>
    <r>
      <rPr>
        <sz val="8"/>
        <color rgb="FFFF0000"/>
        <rFont val="Arial"/>
        <family val="2"/>
      </rPr>
      <t>CLEARED-ARREST</t>
    </r>
  </si>
  <si>
    <r>
      <t>October 16, 2016$$$</t>
    </r>
    <r>
      <rPr>
        <sz val="8"/>
        <color rgb="FF333333"/>
        <rFont val="Arial"/>
        <family val="2"/>
      </rPr>
      <t xml:space="preserve"> Carlisle Pike/Lighthouse Drive&amp;&amp;Driving Under the Influence####</t>
    </r>
    <r>
      <rPr>
        <sz val="8"/>
        <color rgb="FFFF0000"/>
        <rFont val="Arial"/>
        <family val="2"/>
      </rPr>
      <t>CLEARED-ARREST</t>
    </r>
  </si>
  <si>
    <r>
      <t>October 15, 2016$$$</t>
    </r>
    <r>
      <rPr>
        <sz val="8"/>
        <color rgb="FF333333"/>
        <rFont val="Arial"/>
        <family val="2"/>
      </rPr>
      <t xml:space="preserve"> 2400 block of Spring Lane&amp;&amp;Access Device Fraud</t>
    </r>
  </si>
  <si>
    <r>
      <t>October 14, 2016$$$</t>
    </r>
    <r>
      <rPr>
        <sz val="8"/>
        <color rgb="FF333333"/>
        <rFont val="Arial"/>
        <family val="2"/>
      </rPr>
      <t xml:space="preserve"> 5219 Simpson Ferry Road (M&amp;T Bank)&amp;&amp;Robbery</t>
    </r>
  </si>
  <si>
    <r>
      <t>October 13, 2016$$$</t>
    </r>
    <r>
      <rPr>
        <sz val="8"/>
        <color rgb="FF333333"/>
        <rFont val="Arial"/>
        <family val="2"/>
      </rPr>
      <t xml:space="preserve"> 5300 block of East Trindle Road&amp;&amp;Driving Under the Influence####</t>
    </r>
    <r>
      <rPr>
        <sz val="8"/>
        <color rgb="FFFF0000"/>
        <rFont val="Arial"/>
        <family val="2"/>
      </rPr>
      <t>CLEARED-ARREST</t>
    </r>
  </si>
  <si>
    <r>
      <t>October 13, 2016$$$</t>
    </r>
    <r>
      <rPr>
        <sz val="8"/>
        <color rgb="FF333333"/>
        <rFont val="Arial"/>
        <family val="2"/>
      </rPr>
      <t xml:space="preserve"> 700 block of Orrs Bridge Road####    Prostitution####</t>
    </r>
    <r>
      <rPr>
        <sz val="8"/>
        <color rgb="FFFF0000"/>
        <rFont val="Arial"/>
        <family val="2"/>
      </rPr>
      <t>CLEARED-ARREST</t>
    </r>
  </si>
  <si>
    <r>
      <t>October 13, 2016$$$</t>
    </r>
    <r>
      <rPr>
        <sz val="8"/>
        <color rgb="FF333333"/>
        <rFont val="Arial"/>
        <family val="2"/>
      </rPr>
      <t xml:space="preserve"> 4600 block of South Clearview Drive&amp;&amp;Access Device Fraud</t>
    </r>
  </si>
  <si>
    <r>
      <t>October 12,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</si>
  <si>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October 11,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</si>
  <si>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October 11, 2016$$$</t>
    </r>
    <r>
      <rPr>
        <sz val="8"/>
        <color rgb="FF333333"/>
        <rFont val="Arial"/>
        <family val="2"/>
      </rPr>
      <t xml:space="preserve"> 500 block of Jacob Lane&amp;&amp;Simple Assault####</t>
    </r>
    <r>
      <rPr>
        <sz val="8"/>
        <color rgb="FFFF0000"/>
        <rFont val="Arial"/>
        <family val="2"/>
      </rPr>
      <t>CLEARED-ARREST</t>
    </r>
  </si>
  <si>
    <r>
      <t>October 10, 2016$$$</t>
    </r>
    <r>
      <rPr>
        <sz val="8"/>
        <color rgb="FF333333"/>
        <rFont val="Arial"/>
        <family val="2"/>
      </rPr>
      <t xml:space="preserve"> 5500 Carlisle Pike (Lowes)&amp;&amp;Retail Theft</t>
    </r>
  </si>
  <si>
    <r>
      <t>October 10, 2016$$$</t>
    </r>
    <r>
      <rPr>
        <sz val="8"/>
        <color rgb="FF333333"/>
        <rFont val="Arial"/>
        <family val="2"/>
      </rPr>
      <t xml:space="preserve"> 5400 block of Carlisle Pike&amp;&amp;Prohibited Acts; Penalties####</t>
    </r>
    <r>
      <rPr>
        <sz val="8"/>
        <color rgb="FFFF0000"/>
        <rFont val="Arial"/>
        <family val="2"/>
      </rPr>
      <t>CLEARED-ARREST</t>
    </r>
  </si>
  <si>
    <r>
      <t>October 9, 2016$$$</t>
    </r>
    <r>
      <rPr>
        <sz val="8"/>
        <color rgb="FF333333"/>
        <rFont val="Arial"/>
        <family val="2"/>
      </rPr>
      <t xml:space="preserve"> 100 block of Maple Avenue####    Burglary</t>
    </r>
  </si>
  <si>
    <r>
      <t>October 9, 2016$$$</t>
    </r>
    <r>
      <rPr>
        <sz val="8"/>
        <color rgb="FF333333"/>
        <rFont val="Arial"/>
        <family val="2"/>
      </rPr>
      <t xml:space="preserve"> 4000 block of Darius Drive####    Simple Assault####</t>
    </r>
    <r>
      <rPr>
        <sz val="8"/>
        <color rgb="FFFF0000"/>
        <rFont val="Arial"/>
        <family val="2"/>
      </rPr>
      <t>CLEARED-ARREST</t>
    </r>
  </si>
  <si>
    <r>
      <t>October 6, 2016$$$</t>
    </r>
    <r>
      <rPr>
        <sz val="8"/>
        <color rgb="FF333333"/>
        <rFont val="Arial"/>
        <family val="2"/>
      </rPr>
      <t xml:space="preserve"> 6300 block of Carlisle Pike&amp;&amp;Robbery</t>
    </r>
  </si>
  <si>
    <r>
      <t>October 6, 2016$$$</t>
    </r>
    <r>
      <rPr>
        <sz val="8"/>
        <color rgb="FF333333"/>
        <rFont val="Arial"/>
        <family val="2"/>
      </rPr>
      <t xml:space="preserve"> 1700 block of Good Hope Road&amp;&amp;Theft by Deception</t>
    </r>
  </si>
  <si>
    <r>
      <t>October 3, 2016$$$</t>
    </r>
    <r>
      <rPr>
        <sz val="8"/>
        <color rgb="FF333333"/>
        <rFont val="Arial"/>
        <family val="2"/>
      </rPr>
      <t xml:space="preserve"> Technology Parkway/Wertzville Road&amp;&amp; Driving Under the Influence####</t>
    </r>
    <r>
      <rPr>
        <sz val="8"/>
        <color rgb="FFFF0000"/>
        <rFont val="Arial"/>
        <family val="2"/>
      </rPr>
      <t>CLEARED-ARREST</t>
    </r>
  </si>
  <si>
    <r>
      <t>October 3, 2016$$$</t>
    </r>
    <r>
      <rPr>
        <sz val="8"/>
        <color rgb="FF333333"/>
        <rFont val="Arial"/>
        <family val="2"/>
      </rPr>
      <t xml:space="preserve"> 5900 Carlisle Pike (Dicks Sporting Goods)&amp;&amp;Retail Theft#### </t>
    </r>
    <r>
      <rPr>
        <sz val="8"/>
        <color rgb="FFFF0000"/>
        <rFont val="Arial"/>
        <family val="2"/>
      </rPr>
      <t>CLEARED-ARREST</t>
    </r>
  </si>
  <si>
    <r>
      <t>October 3, 2016$$$</t>
    </r>
    <r>
      <rPr>
        <sz val="8"/>
        <color rgb="FF333333"/>
        <rFont val="Arial"/>
        <family val="2"/>
      </rPr>
      <t xml:space="preserve"> 5600 Carlisle Pike (Kmart)&amp;&amp;Retail Theft####</t>
    </r>
    <r>
      <rPr>
        <sz val="8"/>
        <color rgb="FFFF0000"/>
        <rFont val="Arial"/>
        <family val="2"/>
      </rPr>
      <t>CLEARED-ARREST</t>
    </r>
  </si>
  <si>
    <r>
      <t>October 3, 2016$$$</t>
    </r>
    <r>
      <rPr>
        <sz val="8"/>
        <color rgb="FF333333"/>
        <rFont val="Arial"/>
        <family val="2"/>
      </rPr>
      <t xml:space="preserve"> 5800 Carlisle Pike (HHGregg)&amp;&amp;Theft by Unlawful Taking</t>
    </r>
  </si>
  <si>
    <r>
      <t>October 2, 2016$$$</t>
    </r>
    <r>
      <rPr>
        <sz val="8"/>
        <color rgb="FF333333"/>
        <rFont val="Arial"/>
        <family val="2"/>
      </rPr>
      <t xml:space="preserve"> 4600 block of East Trindle Road&amp;&amp; Driving Under the Influence####</t>
    </r>
    <r>
      <rPr>
        <sz val="8"/>
        <color rgb="FFFF0000"/>
        <rFont val="Arial"/>
        <family val="2"/>
      </rPr>
      <t>CLEARED-ARREST</t>
    </r>
  </si>
  <si>
    <r>
      <t>October 2, 2016$$$</t>
    </r>
    <r>
      <rPr>
        <sz val="8"/>
        <color rgb="FF333333"/>
        <rFont val="Arial"/>
        <family val="2"/>
      </rPr>
      <t xml:space="preserve"> 5000 block of Turtle Lane&amp;&amp;Identity Theft</t>
    </r>
  </si>
  <si>
    <r>
      <t>October 1, 2016$$$</t>
    </r>
    <r>
      <rPr>
        <sz val="8"/>
        <color rgb="FF333333"/>
        <rFont val="Arial"/>
        <family val="2"/>
      </rPr>
      <t xml:space="preserve"> 5800 block of Westbury Drive&amp;&amp; Theft by Unlawful Taking</t>
    </r>
  </si>
  <si>
    <r>
      <t>September 30, 2016$$$</t>
    </r>
    <r>
      <rPr>
        <sz val="8"/>
        <color rgb="FF333333"/>
        <rFont val="Arial"/>
        <family val="2"/>
      </rPr>
      <t xml:space="preserve"> 800 block of Orrs Bridge Road&amp;&amp;Public Drunkenness####</t>
    </r>
    <r>
      <rPr>
        <sz val="8"/>
        <color rgb="FFFF0000"/>
        <rFont val="Arial"/>
        <family val="2"/>
      </rPr>
      <t>CLEARED</t>
    </r>
  </si>
  <si>
    <r>
      <t>September 30, 2016$$$</t>
    </r>
    <r>
      <rPr>
        <sz val="8"/>
        <color rgb="FF333333"/>
        <rFont val="Arial"/>
        <family val="2"/>
      </rPr>
      <t xml:space="preserve"> Wertzville Road/I81&amp;&amp;Driving Under the Influence####</t>
    </r>
    <r>
      <rPr>
        <sz val="8"/>
        <color rgb="FFFF0000"/>
        <rFont val="Arial"/>
        <family val="2"/>
      </rPr>
      <t>CLEARED-ARREST</t>
    </r>
  </si>
  <si>
    <r>
      <t>September 30, 2016$$$</t>
    </r>
    <r>
      <rPr>
        <sz val="8"/>
        <color rgb="FF333333"/>
        <rFont val="Arial"/>
        <family val="2"/>
      </rPr>
      <t xml:space="preserve"> 5401 Carlisle Pike (Avis Rental)&amp;&amp;Theft of Leased Property####</t>
    </r>
    <r>
      <rPr>
        <sz val="8"/>
        <color rgb="FFFF0000"/>
        <rFont val="Arial"/>
        <family val="2"/>
      </rPr>
      <t>CLEARED</t>
    </r>
  </si>
  <si>
    <r>
      <t>September 29, 2016$$$</t>
    </r>
    <r>
      <rPr>
        <sz val="8"/>
        <color rgb="FF333333"/>
        <rFont val="Arial"/>
        <family val="2"/>
      </rPr>
      <t xml:space="preserve"> 300 block of Indian Creek Drive&amp;&amp;Identity Theft</t>
    </r>
  </si>
  <si>
    <r>
      <t>September 29,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</si>
  <si>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September 29, 2016$$$</t>
    </r>
    <r>
      <rPr>
        <sz val="8"/>
        <color rgb="FF333333"/>
        <rFont val="Arial"/>
        <family val="2"/>
      </rPr>
      <t xml:space="preserve"> 6100 block of Galleon Drive&amp;&amp;Access Device Fraud</t>
    </r>
  </si>
  <si>
    <r>
      <t>September 28, 2016$$$</t>
    </r>
    <r>
      <rPr>
        <sz val="8"/>
        <color rgb="FF333333"/>
        <rFont val="Arial"/>
        <family val="2"/>
      </rPr>
      <t xml:space="preserve"> 400 block of Lamp Post Lane####    Access Device Fraud</t>
    </r>
  </si>
  <si>
    <r>
      <t>September 28, 2016$$$</t>
    </r>
    <r>
      <rPr>
        <sz val="8"/>
        <color rgb="FF333333"/>
        <rFont val="Arial"/>
        <family val="2"/>
      </rPr>
      <t xml:space="preserve"> 5000 block of Apache Drive&amp;&amp;Access Device Fraud</t>
    </r>
  </si>
  <si>
    <r>
      <t>September 26, 2016$$$</t>
    </r>
    <r>
      <rPr>
        <sz val="8"/>
        <color rgb="FF333333"/>
        <rFont val="Arial"/>
        <family val="2"/>
      </rPr>
      <t xml:space="preserve"> 200 block of South Sporting Hill Road&amp;&amp;Public Drunkenness####</t>
    </r>
    <r>
      <rPr>
        <sz val="8"/>
        <color rgb="FFFF0000"/>
        <rFont val="Arial"/>
        <family val="2"/>
      </rPr>
      <t>CLEARED-ARREST</t>
    </r>
  </si>
  <si>
    <r>
      <t>September 26, 2016$$$</t>
    </r>
    <r>
      <rPr>
        <sz val="8"/>
        <color rgb="FF333333"/>
        <rFont val="Arial"/>
        <family val="2"/>
      </rPr>
      <t xml:space="preserve"> 3700 block of Vine Street####    Identity Theft</t>
    </r>
  </si>
  <si>
    <r>
      <t>September 26, 2016$$$</t>
    </r>
    <r>
      <rPr>
        <sz val="8"/>
        <color rgb="FF333333"/>
        <rFont val="Arial"/>
        <family val="2"/>
      </rPr>
      <t xml:space="preserve"> 5100 block of East Trindle Road####    Access Device Fraud</t>
    </r>
  </si>
  <si>
    <r>
      <t>September 24, 2016$$$</t>
    </r>
    <r>
      <rPr>
        <sz val="8"/>
        <color rgb="FF333333"/>
        <rFont val="Arial"/>
        <family val="2"/>
      </rPr>
      <t xml:space="preserve"> 3431 Simpson Ferry Road (Cinema Center)&amp;&amp;Theft by Deception</t>
    </r>
  </si>
  <si>
    <r>
      <t>September 24, 2016$$$</t>
    </r>
    <r>
      <rPr>
        <sz val="8"/>
        <color rgb="FF333333"/>
        <rFont val="Arial"/>
        <family val="2"/>
      </rPr>
      <t xml:space="preserve"> 115 St Johns Church Road (Euphoria Hair and Salon)####    Burglary</t>
    </r>
  </si>
  <si>
    <r>
      <t>September 23, 2016$$$</t>
    </r>
    <r>
      <rPr>
        <sz val="8"/>
        <color rgb="FF333333"/>
        <rFont val="Arial"/>
        <family val="2"/>
      </rPr>
      <t xml:space="preserve"> 4700 block of Carlisle Pike####    Prohibited Acts; Penalties####</t>
    </r>
    <r>
      <rPr>
        <sz val="8"/>
        <color rgb="FFFF0000"/>
        <rFont val="Arial"/>
        <family val="2"/>
      </rPr>
      <t>CLEARED-ARREST</t>
    </r>
  </si>
  <si>
    <r>
      <t>September 22, 2016$$$</t>
    </r>
    <r>
      <rPr>
        <sz val="8"/>
        <color rgb="FF333333"/>
        <rFont val="Arial"/>
        <family val="2"/>
      </rPr>
      <t xml:space="preserve"> 6391 Carlisle Pike (Toys R Us)&amp;&amp;Retail Theft</t>
    </r>
  </si>
  <si>
    <r>
      <t>September 22, 2016$$$</t>
    </r>
    <r>
      <rPr>
        <sz val="8"/>
        <color rgb="FF333333"/>
        <rFont val="Arial"/>
        <family val="2"/>
      </rPr>
      <t xml:space="preserve"> 3500 block of Beech Run Lane&amp;&amp;Access Device Fraud</t>
    </r>
  </si>
  <si>
    <r>
      <t>September 21, 2016$$$</t>
    </r>
    <r>
      <rPr>
        <sz val="8"/>
        <color rgb="FF333333"/>
        <rFont val="Arial"/>
        <family val="2"/>
      </rPr>
      <t xml:space="preserve"> 2100 block of Cedar Lane&amp;&amp;Identity Theft</t>
    </r>
  </si>
  <si>
    <r>
      <t>September 21, 2016$$$</t>
    </r>
    <r>
      <rPr>
        <sz val="8"/>
        <color rgb="FF333333"/>
        <rFont val="Arial"/>
        <family val="2"/>
      </rPr>
      <t xml:space="preserve"> 5200 block of Simpson Ferry Road####    Public Drunkenness####</t>
    </r>
    <r>
      <rPr>
        <sz val="8"/>
        <color rgb="FFFF0000"/>
        <rFont val="Arial"/>
        <family val="2"/>
      </rPr>
      <t>CLEARED-ARREST</t>
    </r>
  </si>
  <si>
    <r>
      <t>September 20, 2016$$$</t>
    </r>
    <r>
      <rPr>
        <sz val="8"/>
        <color rgb="FF333333"/>
        <rFont val="Arial"/>
        <family val="2"/>
      </rPr>
      <t xml:space="preserve"> 4510 Marketplace Way (Giant)&amp;&amp;Theft by Unlawful Taking</t>
    </r>
  </si>
  <si>
    <r>
      <t>September 20, 2016$$$</t>
    </r>
    <r>
      <rPr>
        <sz val="8"/>
        <color rgb="FF333333"/>
        <rFont val="Arial"/>
        <family val="2"/>
      </rPr>
      <t xml:space="preserve"> 2600 block of Warren Way&amp;&amp;Burglary</t>
    </r>
  </si>
  <si>
    <r>
      <t>September 20, 2016$$$</t>
    </r>
    <r>
      <rPr>
        <sz val="8"/>
        <color rgb="FF333333"/>
        <rFont val="Arial"/>
        <family val="2"/>
      </rPr>
      <t xml:space="preserve"> 400 block of Lamp Post Lane####    Theft by Unlawful Taking</t>
    </r>
  </si>
  <si>
    <r>
      <t>September 19, 2016$$$</t>
    </r>
    <r>
      <rPr>
        <sz val="8"/>
        <color rgb="FF333333"/>
        <rFont val="Arial"/>
        <family val="2"/>
      </rPr>
      <t xml:space="preserve"> N St Johns Drive/Carlisle Pike####    Simple Assault</t>
    </r>
  </si>
  <si>
    <r>
      <t>September 19, 2016$$$</t>
    </r>
    <r>
      <rPr>
        <sz val="8"/>
        <color rgb="FF333333"/>
        <rFont val="Arial"/>
        <family val="2"/>
      </rPr>
      <t xml:space="preserve"> 410 Fallowfield Road (YMCA)&amp;&amp;Theft by Unlawful Taking</t>
    </r>
  </si>
  <si>
    <r>
      <t>September 19, 2016$$$</t>
    </r>
    <r>
      <rPr>
        <sz val="8"/>
        <color rgb="FF333333"/>
        <rFont val="Arial"/>
        <family val="2"/>
      </rPr>
      <t xml:space="preserve"> 3800 block of Oxbow Drive####    Identity Theft</t>
    </r>
  </si>
  <si>
    <r>
      <t>September 19, 2016$$$</t>
    </r>
    <r>
      <rPr>
        <sz val="8"/>
        <color rgb="FF333333"/>
        <rFont val="Arial"/>
        <family val="2"/>
      </rPr>
      <t xml:space="preserve"> First block of Salem Church Road####    Simple Assault####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</si>
  <si>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5300 block of Carlisle Pike&amp;&amp;PFA Violation####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</si>
  <si>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East Trindle Road/Sheely Lane&amp;&amp;Driving Under the Influence####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</si>
  <si>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3400 block of Simpson Ferry Road&amp;&amp; Prohibited Acts; Penalties####</t>
    </r>
    <r>
      <rPr>
        <sz val="8"/>
        <color rgb="FFFF0000"/>
        <rFont val="Arial"/>
        <family val="2"/>
      </rPr>
      <t>CLEARED-ARREST</t>
    </r>
  </si>
  <si>
    <r>
      <t>September 16, 2016$$$</t>
    </r>
    <r>
      <rPr>
        <sz val="8"/>
        <color rgb="FF333333"/>
        <rFont val="Arial"/>
        <family val="2"/>
      </rPr>
      <t xml:space="preserve"> 4510 Marketplace Way (Giant)&amp;&amp;Theft by Unlawful Taking</t>
    </r>
  </si>
  <si>
    <r>
      <t>September 13,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</si>
  <si>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September 13, 2016$$$</t>
    </r>
    <r>
      <rPr>
        <sz val="8"/>
        <color rgb="FF333333"/>
        <rFont val="Arial"/>
        <family val="2"/>
      </rPr>
      <t xml:space="preserve"> 6000 Carlisle Pike (Home Depot)&amp;&amp;Theft by Unlawful Taking</t>
    </r>
  </si>
  <si>
    <r>
      <t>September 12, 2016$$$</t>
    </r>
    <r>
      <rPr>
        <sz val="8"/>
        <color rgb="FF333333"/>
        <rFont val="Arial"/>
        <family val="2"/>
      </rPr>
      <t xml:space="preserve"> 5500 Carlisle Pike (Lowes)&amp;&amp;Retail Theft</t>
    </r>
  </si>
  <si>
    <r>
      <t>September 12, 2016$$$</t>
    </r>
    <r>
      <rPr>
        <sz val="8"/>
        <color rgb="FF333333"/>
        <rFont val="Arial"/>
        <family val="2"/>
      </rPr>
      <t xml:space="preserve"> 405 St Johns Church Road (Apria Healthcare)&amp;&amp;Theft by Unlawful Taking</t>
    </r>
  </si>
  <si>
    <r>
      <t>September 12, 2016$$$</t>
    </r>
    <r>
      <rPr>
        <sz val="8"/>
        <color rgb="FF333333"/>
        <rFont val="Arial"/>
        <family val="2"/>
      </rPr>
      <t xml:space="preserve"> 300 block of Indian Creek Drive&amp;&amp;Theft by Unlawful Taking</t>
    </r>
  </si>
  <si>
    <r>
      <t>September 11, 2016$$$</t>
    </r>
    <r>
      <rPr>
        <sz val="8"/>
        <color rgb="FF333333"/>
        <rFont val="Arial"/>
        <family val="2"/>
      </rPr>
      <t xml:space="preserve"> First block of Salem Church Road&amp;&amp; Theft by Unlawful Taking</t>
    </r>
  </si>
  <si>
    <r>
      <t>September 10, 2016$$$</t>
    </r>
    <r>
      <rPr>
        <sz val="8"/>
        <color rgb="FF333333"/>
        <rFont val="Arial"/>
        <family val="2"/>
      </rPr>
      <t xml:space="preserve"> 5201 Simpson Ferry Road (Sheetz)&amp;&amp; Public Drunkenness####</t>
    </r>
    <r>
      <rPr>
        <sz val="8"/>
        <color rgb="FFFF0000"/>
        <rFont val="Arial"/>
        <family val="2"/>
      </rPr>
      <t>CLEARED</t>
    </r>
  </si>
  <si>
    <r>
      <t>September 10, 2016$$$</t>
    </r>
    <r>
      <rPr>
        <sz val="8"/>
        <color rgb="FF333333"/>
        <rFont val="Arial"/>
        <family val="2"/>
      </rPr>
      <t xml:space="preserve"> East Trindle Road/Sheely Lane&amp;&amp; Driving Under the Influence####</t>
    </r>
    <r>
      <rPr>
        <sz val="8"/>
        <color rgb="FFFF0000"/>
        <rFont val="Arial"/>
        <family val="2"/>
      </rPr>
      <t>CLEARED-ARREST</t>
    </r>
  </si>
  <si>
    <r>
      <t>September 9, 2016$$$</t>
    </r>
    <r>
      <rPr>
        <sz val="8"/>
        <color rgb="FF333333"/>
        <rFont val="Arial"/>
        <family val="2"/>
      </rPr>
      <t xml:space="preserve"> 99 Gateway Drive (TJ Maxx)&amp;&amp; Theft by Unlawful Taking</t>
    </r>
  </si>
  <si>
    <r>
      <t>September 9, 2016$$$</t>
    </r>
    <r>
      <rPr>
        <sz val="8"/>
        <color rgb="FF333333"/>
        <rFont val="Arial"/>
        <family val="2"/>
      </rPr>
      <t xml:space="preserve"> 2700 block of Warren Way&amp;&amp;Theft by Deception</t>
    </r>
  </si>
  <si>
    <r>
      <t>September 8, 2016$$$</t>
    </r>
    <r>
      <rPr>
        <sz val="8"/>
        <color rgb="FF333333"/>
        <rFont val="Arial"/>
        <family val="2"/>
      </rPr>
      <t xml:space="preserve"> 300 block of Indian Creek Drive&amp;&amp;Theft by Unlawful Taking</t>
    </r>
  </si>
  <si>
    <r>
      <t>September 6, 2016$$$</t>
    </r>
    <r>
      <rPr>
        <sz val="8"/>
        <color rgb="FF333333"/>
        <rFont val="Arial"/>
        <family val="2"/>
      </rPr>
      <t>  5401 Carlisle Pike (Park Inn)&amp;&amp; Theft by Unlawful Taking</t>
    </r>
  </si>
  <si>
    <r>
      <t>September 6, 2016$$$</t>
    </r>
    <r>
      <rPr>
        <sz val="8"/>
        <color rgb="FF333333"/>
        <rFont val="Arial"/>
        <family val="2"/>
      </rPr>
      <t xml:space="preserve"> First block of Kevin Road&amp;&amp; Identity Theft</t>
    </r>
  </si>
  <si>
    <r>
      <t>September 6, 2016$$$</t>
    </r>
    <r>
      <rPr>
        <sz val="8"/>
        <color rgb="FF333333"/>
        <rFont val="Arial"/>
        <family val="2"/>
      </rPr>
      <t xml:space="preserve"> 301 Railroad Avenue (Palogix)&amp;&amp;Theft by Unlawful Taking</t>
    </r>
  </si>
  <si>
    <r>
      <t>September 4, 2016$$$</t>
    </r>
    <r>
      <rPr>
        <sz val="8"/>
        <color rgb="FF333333"/>
        <rFont val="Arial"/>
        <family val="2"/>
      </rPr>
      <t xml:space="preserve"> 400 block of St Johns Church Road&amp;&amp; Public Drunkenness####</t>
    </r>
    <r>
      <rPr>
        <sz val="8"/>
        <color rgb="FFFF0000"/>
        <rFont val="Arial"/>
        <family val="2"/>
      </rPr>
      <t>CLEARED</t>
    </r>
  </si>
  <si>
    <r>
      <t>September 4, 2016$$$</t>
    </r>
    <r>
      <rPr>
        <sz val="8"/>
        <color rgb="FF333333"/>
        <rFont val="Arial"/>
        <family val="2"/>
      </rPr>
      <t xml:space="preserve"> 6500 block of Salem Park Circle&amp;&amp;Theft by Unlawful Taking</t>
    </r>
  </si>
  <si>
    <r>
      <t>September 3, 2016$$$</t>
    </r>
    <r>
      <rPr>
        <sz val="8"/>
        <color rgb="FF333333"/>
        <rFont val="Arial"/>
        <family val="2"/>
      </rPr>
      <t xml:space="preserve"> 400 block of Brook Circle####    Burglary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</si>
  <si>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</si>
  <si>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Road####    Driving Under the Influence####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</si>
  <si>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>  5200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</si>
  <si>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Road&amp;&amp;Driving Under the Influence####</t>
    </r>
    <r>
      <rPr>
        <sz val="8"/>
        <color rgb="FFFF0000"/>
        <rFont val="Arial"/>
        <family val="2"/>
      </rPr>
      <t>CLEARED-ARREST</t>
    </r>
  </si>
  <si>
    <r>
      <t>September 3, 2016$$$</t>
    </r>
    <r>
      <rPr>
        <sz val="8"/>
        <color rgb="FF333333"/>
        <rFont val="Arial"/>
        <family val="2"/>
      </rPr>
      <t xml:space="preserve"> 5200 block of East Trindle Road&amp;&amp; Driving Under the Influence####</t>
    </r>
    <r>
      <rPr>
        <sz val="8"/>
        <color rgb="FFFF0000"/>
        <rFont val="Arial"/>
        <family val="2"/>
      </rPr>
      <t>CLEARED-ARREST</t>
    </r>
  </si>
  <si>
    <r>
      <t>September 2, 2016$$$</t>
    </r>
    <r>
      <rPr>
        <sz val="8"/>
        <color rgb="FF333333"/>
        <rFont val="Arial"/>
        <family val="2"/>
      </rPr>
      <t xml:space="preserve"> 5200 block of East Trindle Road&amp;&amp;Prohibited Acts; Penalties####</t>
    </r>
    <r>
      <rPr>
        <sz val="8"/>
        <color rgb="FFFF0000"/>
        <rFont val="Arial"/>
        <family val="2"/>
      </rPr>
      <t>CLEARED-ARREST</t>
    </r>
  </si>
  <si>
    <r>
      <t>September 2, 2016$$$</t>
    </r>
    <r>
      <rPr>
        <sz val="8"/>
        <color rgb="FF333333"/>
        <rFont val="Arial"/>
        <family val="2"/>
      </rPr>
      <t xml:space="preserve"> Market Street/S 36</t>
    </r>
    <r>
      <rPr>
        <sz val="6"/>
        <color rgb="FF333333"/>
        <rFont val="Arial"/>
        <family val="2"/>
      </rPr>
      <t>th</t>
    </r>
    <r>
      <rPr>
        <sz val="8"/>
        <color rgb="FF333333"/>
        <rFont val="Arial"/>
        <family val="2"/>
      </rPr>
      <t> Street&amp;&amp;Driving Under the Influence####</t>
    </r>
    <r>
      <rPr>
        <sz val="8"/>
        <color rgb="FFFF0000"/>
        <rFont val="Arial"/>
        <family val="2"/>
      </rPr>
      <t>CLEARED-ARREST</t>
    </r>
  </si>
  <si>
    <r>
      <t>September 1, 2016$$$</t>
    </r>
    <r>
      <rPr>
        <sz val="8"/>
        <color rgb="FF333333"/>
        <rFont val="Arial"/>
        <family val="2"/>
      </rPr>
      <t xml:space="preserve"> 4600 block of Creekview Road&amp;&amp;Theft by Unlawful Taking</t>
    </r>
  </si>
  <si>
    <r>
      <t>September 1, 2016$$$</t>
    </r>
    <r>
      <rPr>
        <sz val="8"/>
        <color rgb="FF333333"/>
        <rFont val="Arial"/>
        <family val="2"/>
      </rPr>
      <t xml:space="preserve"> 5500 Carlisle Pike (Lowes)####    Retail Theft</t>
    </r>
  </si>
  <si>
    <r>
      <t>September 1, 2016$$$</t>
    </r>
    <r>
      <rPr>
        <sz val="8"/>
        <color rgb="FF333333"/>
        <rFont val="Arial"/>
        <family val="2"/>
      </rPr>
      <t xml:space="preserve"> 400 block of Barbara Drive####    Theft from a Motor Vehicle</t>
    </r>
  </si>
  <si>
    <r>
      <t>August 30, 2016$$$</t>
    </r>
    <r>
      <rPr>
        <sz val="8"/>
        <color rgb="FF333333"/>
        <rFont val="Arial"/>
        <family val="2"/>
      </rPr>
      <t xml:space="preserve"> Carlisle Pike/N Sporting Hill Road####    Driving Under the Influence####</t>
    </r>
    <r>
      <rPr>
        <sz val="8"/>
        <color rgb="FFFF0000"/>
        <rFont val="Arial"/>
        <family val="2"/>
      </rPr>
      <t>CLEARED-ARREST</t>
    </r>
  </si>
  <si>
    <r>
      <t>August 30, 2016$$$</t>
    </r>
    <r>
      <rPr>
        <sz val="8"/>
        <color rgb="FF333333"/>
        <rFont val="Arial"/>
        <family val="2"/>
      </rPr>
      <t xml:space="preserve"> 5400 block of Carlisle Pike&amp;&amp;Prohibited Acts; Penalties####</t>
    </r>
    <r>
      <rPr>
        <sz val="8"/>
        <color rgb="FFFF0000"/>
        <rFont val="Arial"/>
        <family val="2"/>
      </rPr>
      <t>CLEARED-ARREST</t>
    </r>
  </si>
  <si>
    <r>
      <t>August 30, 2016$$$</t>
    </r>
    <r>
      <rPr>
        <sz val="8"/>
        <color rgb="FF333333"/>
        <rFont val="Arial"/>
        <family val="2"/>
      </rPr>
      <t xml:space="preserve"> 400 block of Boxwood Court&amp;&amp;Theft by Unlawful Taking</t>
    </r>
  </si>
  <si>
    <r>
      <t>August 29, 2016$$$</t>
    </r>
    <r>
      <rPr>
        <sz val="8"/>
        <color rgb="FF333333"/>
        <rFont val="Arial"/>
        <family val="2"/>
      </rPr>
      <t xml:space="preserve"> 5301 Simpson Ferry Road (Giant)&amp;&amp;Retail Theft</t>
    </r>
  </si>
  <si>
    <r>
      <t>August 28, 2016$$$</t>
    </r>
    <r>
      <rPr>
        <sz val="8"/>
        <color rgb="FF333333"/>
        <rFont val="Arial"/>
        <family val="2"/>
      </rPr>
      <t xml:space="preserve"> 1800 block of Good Hope Road&amp;&amp;Simple Assault####</t>
    </r>
    <r>
      <rPr>
        <sz val="8"/>
        <color rgb="FFFF0000"/>
        <rFont val="Arial"/>
        <family val="2"/>
      </rPr>
      <t>CLEARED-ARREST</t>
    </r>
  </si>
  <si>
    <r>
      <t>August 28, 2016$$$</t>
    </r>
    <r>
      <rPr>
        <sz val="8"/>
        <color rgb="FF333333"/>
        <rFont val="Arial"/>
        <family val="2"/>
      </rPr>
      <t xml:space="preserve"> 2300 block of Wertz Lane&amp;&amp; Simple Assault####</t>
    </r>
    <r>
      <rPr>
        <sz val="8"/>
        <color rgb="FFFF0000"/>
        <rFont val="Arial"/>
        <family val="2"/>
      </rPr>
      <t>CLEARED-ARREST</t>
    </r>
  </si>
  <si>
    <r>
      <t>August 28, 2016$$$</t>
    </r>
    <r>
      <rPr>
        <sz val="8"/>
        <color rgb="FF333333"/>
        <rFont val="Arial"/>
        <family val="2"/>
      </rPr>
      <t xml:space="preserve"> 5500 block of Carlisle Pike&amp;&amp;Prohibited Acts; Penalties####</t>
    </r>
    <r>
      <rPr>
        <sz val="8"/>
        <color rgb="FFFF0000"/>
        <rFont val="Arial"/>
        <family val="2"/>
      </rPr>
      <t>CLEARED-ARREST</t>
    </r>
  </si>
  <si>
    <r>
      <t>August 27, 2016$$$</t>
    </r>
    <r>
      <rPr>
        <sz val="8"/>
        <color rgb="FF333333"/>
        <rFont val="Arial"/>
        <family val="2"/>
      </rPr>
      <t xml:space="preserve"> 5200 block of Simpson Ferry Road####    Prohibited Acts; Penalties####</t>
    </r>
    <r>
      <rPr>
        <sz val="8"/>
        <color rgb="FFFF0000"/>
        <rFont val="Arial"/>
        <family val="2"/>
      </rPr>
      <t>CLEARED-ARREST</t>
    </r>
  </si>
  <si>
    <r>
      <t>August 27, 2016$$$</t>
    </r>
    <r>
      <rPr>
        <sz val="8"/>
        <color rgb="FF333333"/>
        <rFont val="Arial"/>
        <family val="2"/>
      </rPr>
      <t xml:space="preserve"> Lambs Gap Road/Carlisle Pike####    Fleeing or Eluding####</t>
    </r>
    <r>
      <rPr>
        <sz val="8"/>
        <color rgb="FFFF0000"/>
        <rFont val="Arial"/>
        <family val="2"/>
      </rPr>
      <t>CLEARED-ARREST</t>
    </r>
  </si>
  <si>
    <r>
      <t>August 26, 2016$$$</t>
    </r>
    <r>
      <rPr>
        <sz val="8"/>
        <color rgb="FF333333"/>
        <rFont val="Arial"/>
        <family val="2"/>
      </rPr>
      <t xml:space="preserve"> S 32</t>
    </r>
    <r>
      <rPr>
        <sz val="6"/>
        <color rgb="FF333333"/>
        <rFont val="Arial"/>
        <family val="2"/>
      </rPr>
      <t>nd</t>
    </r>
    <r>
      <rPr>
        <sz val="8"/>
        <color rgb="FF333333"/>
        <rFont val="Arial"/>
        <family val="2"/>
      </rPr>
      <t> Street/Trindle Road&amp;&amp;Driving Under the Influence####</t>
    </r>
    <r>
      <rPr>
        <sz val="8"/>
        <color rgb="FFFF0000"/>
        <rFont val="Arial"/>
        <family val="2"/>
      </rPr>
      <t>CLEARED-ARREST</t>
    </r>
  </si>
  <si>
    <r>
      <t>August 26, 2016$$$</t>
    </r>
    <r>
      <rPr>
        <sz val="8"/>
        <color rgb="FF333333"/>
        <rFont val="Arial"/>
        <family val="2"/>
      </rPr>
      <t xml:space="preserve"> 4100 block of Kittatinny Drive&amp;&amp; Theft from a Motor Vehicle</t>
    </r>
  </si>
  <si>
    <r>
      <t>August 25, 2016$$$</t>
    </r>
    <r>
      <rPr>
        <sz val="8"/>
        <color rgb="FF333333"/>
        <rFont val="Arial"/>
        <family val="2"/>
      </rPr>
      <t xml:space="preserve"> Gateway Drive/Carlisle Pike&amp;&amp; Hit and Run</t>
    </r>
  </si>
  <si>
    <r>
      <t>August 24, 2016$$$</t>
    </r>
    <r>
      <rPr>
        <sz val="8"/>
        <color rgb="FF333333"/>
        <rFont val="Arial"/>
        <family val="2"/>
      </rPr>
      <t xml:space="preserve"> First block of Shireton Place####    Identity Theft</t>
    </r>
  </si>
  <si>
    <r>
      <t>August 24, 2016$$$</t>
    </r>
    <r>
      <rPr>
        <sz val="8"/>
        <color rgb="FF333333"/>
        <rFont val="Arial"/>
        <family val="2"/>
      </rPr>
      <t xml:space="preserve"> 700 block of Admirals Quay####    Theft by Unlawful Taking</t>
    </r>
  </si>
  <si>
    <r>
      <t>August 24, 2016$$$</t>
    </r>
    <r>
      <rPr>
        <sz val="8"/>
        <color rgb="FF333333"/>
        <rFont val="Arial"/>
        <family val="2"/>
      </rPr>
      <t xml:space="preserve"> St Johns Church Road/Simpson Ferry Road&amp;&amp; Hit and Run</t>
    </r>
  </si>
  <si>
    <r>
      <t>August 22, 2016$$$</t>
    </r>
    <r>
      <rPr>
        <sz val="8"/>
        <color rgb="FF333333"/>
        <rFont val="Arial"/>
        <family val="2"/>
      </rPr>
      <t xml:space="preserve"> 5200 block of Strathmore Drive&amp;&amp;Driving Under the Influence####</t>
    </r>
    <r>
      <rPr>
        <sz val="8"/>
        <color rgb="FFFF0000"/>
        <rFont val="Arial"/>
        <family val="2"/>
      </rPr>
      <t>CLEARED</t>
    </r>
  </si>
  <si>
    <r>
      <t>August 20, 2016$$$</t>
    </r>
    <r>
      <rPr>
        <sz val="8"/>
        <color rgb="FF333333"/>
        <rFont val="Arial"/>
        <family val="2"/>
      </rPr>
      <t xml:space="preserve"> 1100 block of Gunstock Lane&amp;&amp;Criminal Mischief</t>
    </r>
  </si>
  <si>
    <r>
      <t>August 20, 2016$$$</t>
    </r>
    <r>
      <rPr>
        <sz val="8"/>
        <color rgb="FF333333"/>
        <rFont val="Arial"/>
        <family val="2"/>
      </rPr>
      <t xml:space="preserve"> 4800 block of Carlisle Pike&amp;&amp;Theft from a Motor Vehicle</t>
    </r>
  </si>
  <si>
    <r>
      <t>August 19, 2016$$$</t>
    </r>
    <r>
      <rPr>
        <sz val="8"/>
        <color rgb="FF333333"/>
        <rFont val="Arial"/>
        <family val="2"/>
      </rPr>
      <t xml:space="preserve"> 2200 block of Lambs Gap Road####    Identity Theft</t>
    </r>
  </si>
  <si>
    <r>
      <t>August 18, 2016$$$</t>
    </r>
    <r>
      <rPr>
        <sz val="8"/>
        <color rgb="FF333333"/>
        <rFont val="Arial"/>
        <family val="2"/>
      </rPr>
      <t xml:space="preserve"> 800 block of Schooner Lane&amp;&amp;Theft by Unlawful Taking</t>
    </r>
  </si>
  <si>
    <r>
      <t>August 18, 2016$$$</t>
    </r>
    <r>
      <rPr>
        <sz val="8"/>
        <color rgb="FF333333"/>
        <rFont val="Arial"/>
        <family val="2"/>
      </rPr>
      <t xml:space="preserve"> 1000 block of Baythorne Drive&amp;&amp;Theft from a Motor Vehicle</t>
    </r>
  </si>
  <si>
    <r>
      <t>August 17, 2016$$$</t>
    </r>
    <r>
      <rPr>
        <sz val="8"/>
        <color rgb="FF333333"/>
        <rFont val="Arial"/>
        <family val="2"/>
      </rPr>
      <t xml:space="preserve"> 5401 Carlisle Pike (Blarney’s)&amp;&amp;Indecent Assault####</t>
    </r>
    <r>
      <rPr>
        <sz val="8"/>
        <color rgb="FFFF0000"/>
        <rFont val="Arial"/>
        <family val="2"/>
      </rPr>
      <t>CLEARED-ARREST</t>
    </r>
  </si>
  <si>
    <r>
      <t>August 15, 2016$$$</t>
    </r>
    <r>
      <rPr>
        <sz val="8"/>
        <color rgb="FF333333"/>
        <rFont val="Arial"/>
        <family val="2"/>
      </rPr>
      <t xml:space="preserve"> 1400 block of Concord Road&amp;&amp; Identity Theft</t>
    </r>
  </si>
  <si>
    <r>
      <t>August 15, 2016$$$</t>
    </r>
    <r>
      <rPr>
        <sz val="8"/>
        <color rgb="FF333333"/>
        <rFont val="Arial"/>
        <family val="2"/>
      </rPr>
      <t xml:space="preserve"> 4931 Carlisle Pike (Sass Salon)&amp;&amp;Theft by Unlawful Taking####</t>
    </r>
    <r>
      <rPr>
        <sz val="8"/>
        <color rgb="FFFF0000"/>
        <rFont val="Arial"/>
        <family val="2"/>
      </rPr>
      <t>CLEARED-ARREST</t>
    </r>
  </si>
  <si>
    <r>
      <t>August 14, 2016$$$</t>
    </r>
    <r>
      <rPr>
        <sz val="8"/>
        <color rgb="FF333333"/>
        <rFont val="Arial"/>
        <family val="2"/>
      </rPr>
      <t xml:space="preserve"> 3800 block of Pamay Drive&amp;&amp; Identity Theft</t>
    </r>
  </si>
  <si>
    <r>
      <t>August 13, 2016$$$</t>
    </r>
    <r>
      <rPr>
        <sz val="8"/>
        <color rgb="FF333333"/>
        <rFont val="Arial"/>
        <family val="2"/>
      </rPr>
      <t xml:space="preserve"> 100 block of S Sporting Hill Road&amp;&amp;Prohibited Acts; Penalties####</t>
    </r>
    <r>
      <rPr>
        <sz val="8"/>
        <color rgb="FFFF0000"/>
        <rFont val="Arial"/>
        <family val="2"/>
      </rPr>
      <t>CLEARED-ARREST</t>
    </r>
  </si>
  <si>
    <r>
      <t>August 12, 2016$$$</t>
    </r>
    <r>
      <rPr>
        <sz val="8"/>
        <color rgb="FF333333"/>
        <rFont val="Arial"/>
        <family val="2"/>
      </rPr>
      <t xml:space="preserve"> 5401 Carlisle Pike (Park Inn)&amp;&amp;Theft by Unlawful Taking</t>
    </r>
  </si>
  <si>
    <r>
      <t>August 12, 2016$$$</t>
    </r>
    <r>
      <rPr>
        <sz val="8"/>
        <color rgb="FF333333"/>
        <rFont val="Arial"/>
        <family val="2"/>
      </rPr>
      <t xml:space="preserve"> 99 Gateway Drive (TJ Maxx)&amp;&amp;Theft by Unlawful Taking</t>
    </r>
  </si>
  <si>
    <r>
      <t>August 11, 2016$$$</t>
    </r>
    <r>
      <rPr>
        <sz val="8"/>
        <color rgb="FF333333"/>
        <rFont val="Arial"/>
        <family val="2"/>
      </rPr>
      <t xml:space="preserve"> 6300 block of North Powderhorn Road&amp;&amp;Identity Theft</t>
    </r>
  </si>
  <si>
    <r>
      <t>August 11, 2016$$$</t>
    </r>
    <r>
      <rPr>
        <sz val="8"/>
        <color rgb="FF333333"/>
        <rFont val="Arial"/>
        <family val="2"/>
      </rPr>
      <t xml:space="preserve"> 2100 block of Gleim Court&amp;&amp;Identity Theft</t>
    </r>
  </si>
  <si>
    <r>
      <t>August 11, 2016$$$</t>
    </r>
    <r>
      <rPr>
        <sz val="8"/>
        <color rgb="FF333333"/>
        <rFont val="Arial"/>
        <family val="2"/>
      </rPr>
      <t xml:space="preserve"> 3500 block of Hawthorne Drive&amp;&amp;Theft by Unlawful Taking</t>
    </r>
  </si>
  <si>
    <r>
      <t>August 11, 2016$$$</t>
    </r>
    <r>
      <rPr>
        <sz val="8"/>
        <color rgb="FF333333"/>
        <rFont val="Arial"/>
        <family val="2"/>
      </rPr>
      <t xml:space="preserve"> 6054 Carlisle Pike (Sheetz)&amp;&amp;Counterfeit/Forgery</t>
    </r>
  </si>
  <si>
    <r>
      <t>August 11, 2016$$$</t>
    </r>
    <r>
      <rPr>
        <sz val="8"/>
        <color rgb="FF333333"/>
        <rFont val="Arial"/>
        <family val="2"/>
      </rPr>
      <t xml:space="preserve"> 4600 block of East Trindle Road####    Driving Under the Influence####</t>
    </r>
    <r>
      <rPr>
        <sz val="8"/>
        <color rgb="FFFF0000"/>
        <rFont val="Arial"/>
        <family val="2"/>
      </rPr>
      <t>CLEARED-ARREST</t>
    </r>
  </si>
  <si>
    <r>
      <t>August 10,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</si>
  <si>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August 10, 2016$$$</t>
    </r>
    <r>
      <rPr>
        <sz val="8"/>
        <color rgb="FF333333"/>
        <rFont val="Arial"/>
        <family val="2"/>
      </rPr>
      <t xml:space="preserve"> 5100 block of East Trindle Road&amp;&amp;Obstructing Admin of Law####</t>
    </r>
    <r>
      <rPr>
        <sz val="8"/>
        <color rgb="FFFF0000"/>
        <rFont val="Arial"/>
        <family val="2"/>
      </rPr>
      <t>CLEARED-ARREST</t>
    </r>
  </si>
  <si>
    <r>
      <t>August 8, 2016$$$</t>
    </r>
    <r>
      <rPr>
        <sz val="8"/>
        <color rgb="FF333333"/>
        <rFont val="Arial"/>
        <family val="2"/>
      </rPr>
      <t xml:space="preserve"> 458 Pawnee Drive (Indian Creek Pool)####    Theft by Unlawful Taking</t>
    </r>
  </si>
  <si>
    <r>
      <t>August 7, 2016$$$</t>
    </r>
    <r>
      <rPr>
        <sz val="8"/>
        <color rgb="FF333333"/>
        <rFont val="Arial"/>
        <family val="2"/>
      </rPr>
      <t xml:space="preserve"> 4600 block of East Trindle Road&amp;&amp; Providing False ID to Law Enforcement####</t>
    </r>
    <r>
      <rPr>
        <sz val="8"/>
        <color rgb="FFFF0000"/>
        <rFont val="Arial"/>
        <family val="2"/>
      </rPr>
      <t>CLEARED</t>
    </r>
  </si>
  <si>
    <r>
      <t>August 6, 2016$$$</t>
    </r>
    <r>
      <rPr>
        <sz val="8"/>
        <color rgb="FF333333"/>
        <rFont val="Arial"/>
        <family val="2"/>
      </rPr>
      <t xml:space="preserve"> 6035 Carlisle Pike (Your Place)####    Theft of Services</t>
    </r>
  </si>
  <si>
    <r>
      <t>August 6, 2016$$$</t>
    </r>
    <r>
      <rPr>
        <sz val="8"/>
        <color rgb="FF333333"/>
        <rFont val="Arial"/>
        <family val="2"/>
      </rPr>
      <t xml:space="preserve"> 6000 block of Carlisle Pike####    Simple Assault####</t>
    </r>
    <r>
      <rPr>
        <sz val="8"/>
        <color rgb="FFFF0000"/>
        <rFont val="Arial"/>
        <family val="2"/>
      </rPr>
      <t>CLEARED-ARREST</t>
    </r>
  </si>
  <si>
    <r>
      <t>August 6, 2016$$$</t>
    </r>
    <r>
      <rPr>
        <sz val="8"/>
        <color rgb="FF333333"/>
        <rFont val="Arial"/>
        <family val="2"/>
      </rPr>
      <t xml:space="preserve"> Carlisle Pike/Richard Road####    Prohibited Acts; Penalties####</t>
    </r>
    <r>
      <rPr>
        <sz val="8"/>
        <color rgb="FFFF0000"/>
        <rFont val="Arial"/>
        <family val="2"/>
      </rPr>
      <t>CLEARED-ARREST</t>
    </r>
  </si>
  <si>
    <r>
      <t>August 5,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</si>
  <si>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August 5, 2016$$$</t>
    </r>
    <r>
      <rPr>
        <sz val="8"/>
        <color rgb="FF333333"/>
        <rFont val="Arial"/>
        <family val="2"/>
      </rPr>
      <t xml:space="preserve"> 5600 block of Barbara Drive&amp;&amp;Theft from a Motor Vehicle</t>
    </r>
  </si>
  <si>
    <r>
      <t>August 5, 2016$$$</t>
    </r>
    <r>
      <rPr>
        <sz val="8"/>
        <color rgb="FF333333"/>
        <rFont val="Arial"/>
        <family val="2"/>
      </rPr>
      <t xml:space="preserve"> Old Taler Road/Orrs Bridge Road&amp;&amp; Hit and Run</t>
    </r>
  </si>
  <si>
    <r>
      <t>August 3, 2016$$$</t>
    </r>
    <r>
      <rPr>
        <sz val="8"/>
        <color rgb="FF333333"/>
        <rFont val="Arial"/>
        <family val="2"/>
      </rPr>
      <t xml:space="preserve"> 6200 block of Carlisle Pike####    Prohibited Acts; Penalties####</t>
    </r>
    <r>
      <rPr>
        <sz val="8"/>
        <color rgb="FFFF0000"/>
        <rFont val="Arial"/>
        <family val="2"/>
      </rPr>
      <t>CLEARED-ARREST</t>
    </r>
  </si>
  <si>
    <r>
      <t>August 3, 2016$$$</t>
    </r>
    <r>
      <rPr>
        <sz val="8"/>
        <color rgb="FF333333"/>
        <rFont val="Arial"/>
        <family val="2"/>
      </rPr>
      <t xml:space="preserve"> 4850 Carlisle Pike (Planet Fitness)####    Theft by Unlawful Taking</t>
    </r>
  </si>
  <si>
    <r>
      <t>August 2, 2016$$$</t>
    </r>
    <r>
      <rPr>
        <sz val="8"/>
        <color rgb="FF333333"/>
        <rFont val="Arial"/>
        <family val="2"/>
      </rPr>
      <t xml:space="preserve"> 4833 Carlisle Pike (Community Aid)&amp;&amp; Counterfeit/Forgery</t>
    </r>
  </si>
  <si>
    <r>
      <t>August 1, 2016$$$</t>
    </r>
    <r>
      <rPr>
        <sz val="8"/>
        <color rgb="FF333333"/>
        <rFont val="Arial"/>
        <family val="2"/>
      </rPr>
      <t xml:space="preserve"> 5411 Carlisle Pike (T-Mobile)####    Theft by Unlawful Taking</t>
    </r>
  </si>
  <si>
    <r>
      <t>August 1, 2016$$$</t>
    </r>
    <r>
      <rPr>
        <sz val="8"/>
        <color rgb="FF333333"/>
        <rFont val="Arial"/>
        <family val="2"/>
      </rPr>
      <t xml:space="preserve"> 6300 block of Mercury Drive&amp;&amp; PFA Violation####</t>
    </r>
    <r>
      <rPr>
        <sz val="8"/>
        <color rgb="FFFF0000"/>
        <rFont val="Arial"/>
        <family val="2"/>
      </rPr>
      <t>CLEARED-ARREST</t>
    </r>
  </si>
  <si>
    <r>
      <t>August 1, 2016$$$</t>
    </r>
    <r>
      <rPr>
        <sz val="8"/>
        <color rgb="FF333333"/>
        <rFont val="Arial"/>
        <family val="2"/>
      </rPr>
      <t xml:space="preserve"> 4200 block of Nantucket Drive&amp;&amp;Criminal Mischief</t>
    </r>
  </si>
  <si>
    <r>
      <t>August 1, 2016$$$</t>
    </r>
    <r>
      <rPr>
        <sz val="8"/>
        <color rgb="FF333333"/>
        <rFont val="Arial"/>
        <family val="2"/>
      </rPr>
      <t xml:space="preserve"> 4900 Carlisle Pike (Hampden Optical)####    Bad Check####</t>
    </r>
    <r>
      <rPr>
        <sz val="8"/>
        <color rgb="FFFF0000"/>
        <rFont val="Arial"/>
        <family val="2"/>
      </rPr>
      <t>CLEARED</t>
    </r>
  </si>
  <si>
    <r>
      <t>July 31, 2016$$$</t>
    </r>
    <r>
      <rPr>
        <sz val="8"/>
        <color rgb="FF333333"/>
        <rFont val="Arial"/>
        <family val="2"/>
      </rPr>
      <t xml:space="preserve"> 4100 block of Kittatinny Drive&amp;&amp;Theft from a Motor Vehicle</t>
    </r>
  </si>
  <si>
    <r>
      <t>July 31, 2016$$$</t>
    </r>
    <r>
      <rPr>
        <sz val="8"/>
        <color rgb="FF333333"/>
        <rFont val="Arial"/>
        <family val="2"/>
      </rPr>
      <t xml:space="preserve"> 200 block of Hillcrest Road####    Criminal Mischief</t>
    </r>
  </si>
  <si>
    <r>
      <t>July 30, 2016$$$</t>
    </r>
    <r>
      <rPr>
        <sz val="8"/>
        <color rgb="FF333333"/>
        <rFont val="Arial"/>
        <family val="2"/>
      </rPr>
      <t xml:space="preserve"> 4100 block of Mountain View Road&amp;&amp;Theft from a Motor Vehicle</t>
    </r>
  </si>
  <si>
    <r>
      <t>July 30, 2016$$$</t>
    </r>
    <r>
      <rPr>
        <sz val="8"/>
        <color rgb="FF333333"/>
        <rFont val="Arial"/>
        <family val="2"/>
      </rPr>
      <t xml:space="preserve"> First block of Linden Court&amp;&amp;Simple Assault####</t>
    </r>
    <r>
      <rPr>
        <sz val="8"/>
        <color rgb="FFFF0000"/>
        <rFont val="Arial"/>
        <family val="2"/>
      </rPr>
      <t>CLEARED-ARREST</t>
    </r>
  </si>
  <si>
    <r>
      <t>July 29, 2016$$$</t>
    </r>
    <r>
      <rPr>
        <sz val="8"/>
        <color rgb="FF333333"/>
        <rFont val="Arial"/>
        <family val="2"/>
      </rPr>
      <t xml:space="preserve"> 5400 block of Eagles Ridge Lane&amp;&amp;Theft from a Motor Vehicle</t>
    </r>
  </si>
  <si>
    <r>
      <t>July 29, 2016$$$</t>
    </r>
    <r>
      <rPr>
        <sz val="8"/>
        <color rgb="FF333333"/>
        <rFont val="Arial"/>
        <family val="2"/>
      </rPr>
      <t xml:space="preserve"> 4600 block of East Trindle Road####    Driving Under the Influence####</t>
    </r>
    <r>
      <rPr>
        <sz val="8"/>
        <color rgb="FFFF0000"/>
        <rFont val="Arial"/>
        <family val="2"/>
      </rPr>
      <t>CLEARED-ARREST</t>
    </r>
  </si>
  <si>
    <r>
      <t>July 28, 2016$$$</t>
    </r>
    <r>
      <rPr>
        <sz val="8"/>
        <color rgb="FF333333"/>
        <rFont val="Arial"/>
        <family val="2"/>
      </rPr>
      <t xml:space="preserve"> 230 South Sporting Hill Road (Capital Area Regional Council of Governments)&amp;&amp;Bad Check####</t>
    </r>
    <r>
      <rPr>
        <sz val="8"/>
        <color rgb="FFFF0000"/>
        <rFont val="Arial"/>
        <family val="2"/>
      </rPr>
      <t>CLEARED-ARREST</t>
    </r>
  </si>
  <si>
    <r>
      <t>July 27, 2016$$$</t>
    </r>
    <r>
      <rPr>
        <sz val="8"/>
        <color rgb="FF333333"/>
        <rFont val="Arial"/>
        <family val="2"/>
      </rPr>
      <t xml:space="preserve"> First block of Lois Lane####    Forgery</t>
    </r>
  </si>
  <si>
    <r>
      <t>July 26, 2016$$$</t>
    </r>
    <r>
      <rPr>
        <sz val="8"/>
        <color rgb="FF333333"/>
        <rFont val="Arial"/>
        <family val="2"/>
      </rPr>
      <t xml:space="preserve"> 800 block of Tavy Court####    Burglary</t>
    </r>
  </si>
  <si>
    <r>
      <t>July 26, 2016$$$</t>
    </r>
    <r>
      <rPr>
        <sz val="8"/>
        <color rgb="FF333333"/>
        <rFont val="Arial"/>
        <family val="2"/>
      </rPr>
      <t xml:space="preserve"> 400 block of Berkshire Lane####    Access Device Fraud</t>
    </r>
  </si>
  <si>
    <r>
      <t>July 25, 2016$$$</t>
    </r>
    <r>
      <rPr>
        <sz val="8"/>
        <color rgb="FF333333"/>
        <rFont val="Arial"/>
        <family val="2"/>
      </rPr>
      <t xml:space="preserve"> 6000 block of Wertzville Road####    Simple Assault####</t>
    </r>
    <r>
      <rPr>
        <sz val="8"/>
        <color rgb="FFFF0000"/>
        <rFont val="Arial"/>
        <family val="2"/>
      </rPr>
      <t>CLEARED-ARREST</t>
    </r>
  </si>
  <si>
    <r>
      <t>July 25, 2016$$$</t>
    </r>
    <r>
      <rPr>
        <sz val="8"/>
        <color rgb="FF333333"/>
        <rFont val="Arial"/>
        <family val="2"/>
      </rPr>
      <t xml:space="preserve"> RT 581 EB at MM 5.4####    Driving Under the Influence####</t>
    </r>
    <r>
      <rPr>
        <sz val="8"/>
        <color rgb="FFFF0000"/>
        <rFont val="Arial"/>
        <family val="2"/>
      </rPr>
      <t>CLEARED-ARREST</t>
    </r>
  </si>
  <si>
    <r>
      <t>July 24, 2016$$$</t>
    </r>
    <r>
      <rPr>
        <sz val="8"/>
        <color rgb="FF333333"/>
        <rFont val="Arial"/>
        <family val="2"/>
      </rPr>
      <t xml:space="preserve"> 6400 block of Creekbend Drive####    Theft from a Motor Vehicle</t>
    </r>
  </si>
  <si>
    <r>
      <t>July 24, 2016$$$</t>
    </r>
    <r>
      <rPr>
        <sz val="8"/>
        <color rgb="FF333333"/>
        <rFont val="Arial"/>
        <family val="2"/>
      </rPr>
      <t xml:space="preserve"> 100 block of Maple Avenue####    Aggravated Indecent Assault####</t>
    </r>
    <r>
      <rPr>
        <sz val="8"/>
        <color rgb="FFFF0000"/>
        <rFont val="Arial"/>
        <family val="2"/>
      </rPr>
      <t>CLEARED-ARREST</t>
    </r>
  </si>
  <si>
    <r>
      <t>July 22, 2016$$$</t>
    </r>
    <r>
      <rPr>
        <sz val="8"/>
        <color rgb="FF333333"/>
        <rFont val="Arial"/>
        <family val="2"/>
      </rPr>
      <t xml:space="preserve"> Orrs Bridge Road/Creekview Road####    Driving Under the Influence####</t>
    </r>
    <r>
      <rPr>
        <sz val="8"/>
        <color rgb="FFFF0000"/>
        <rFont val="Arial"/>
        <family val="2"/>
      </rPr>
      <t>CLEARED-ARREST</t>
    </r>
  </si>
  <si>
    <r>
      <t>July 22, 2016$$$</t>
    </r>
    <r>
      <rPr>
        <sz val="8"/>
        <color rgb="FF333333"/>
        <rFont val="Arial"/>
        <family val="2"/>
      </rPr>
      <t xml:space="preserve"> 6400 block of Glenwood Street####    Simple Assault####</t>
    </r>
    <r>
      <rPr>
        <sz val="8"/>
        <color rgb="FFFF0000"/>
        <rFont val="Arial"/>
        <family val="2"/>
      </rPr>
      <t>CLEARED-ARREST</t>
    </r>
  </si>
  <si>
    <r>
      <t>July 22, 2016$$$</t>
    </r>
    <r>
      <rPr>
        <sz val="8"/>
        <color rgb="FF333333"/>
        <rFont val="Arial"/>
        <family val="2"/>
      </rPr>
      <t xml:space="preserve"> 6300 block of Carlisle Pike&amp;&amp;Fleeing or Eluding Police####</t>
    </r>
    <r>
      <rPr>
        <sz val="8"/>
        <color rgb="FFFF0000"/>
        <rFont val="Arial"/>
        <family val="2"/>
      </rPr>
      <t>CLEARED-ARREST</t>
    </r>
  </si>
  <si>
    <r>
      <t>July 21, 2016$$$</t>
    </r>
    <r>
      <rPr>
        <sz val="8"/>
        <color rgb="FF333333"/>
        <rFont val="Arial"/>
        <family val="2"/>
      </rPr>
      <t xml:space="preserve"> 2385 Wertz Lane (Kreitzers Automotive)####    Theft by Unlawful Taking</t>
    </r>
  </si>
  <si>
    <r>
      <t>July 20, 2016$$$</t>
    </r>
    <r>
      <rPr>
        <sz val="8"/>
        <color rgb="FF333333"/>
        <rFont val="Arial"/>
        <family val="2"/>
      </rPr>
      <t xml:space="preserve"> 1300 block of Abington Way####    Theft from a Motor Vehicle</t>
    </r>
  </si>
  <si>
    <r>
      <t>July 20, 2016$$$</t>
    </r>
    <r>
      <rPr>
        <sz val="8"/>
        <color rgb="FF333333"/>
        <rFont val="Arial"/>
        <family val="2"/>
      </rPr>
      <t xml:space="preserve"> 1200 block of Summit Way####    Theft from a Motor Vehicle</t>
    </r>
  </si>
  <si>
    <r>
      <t>July 20, 2016$$$</t>
    </r>
    <r>
      <rPr>
        <sz val="8"/>
        <color rgb="FF333333"/>
        <rFont val="Arial"/>
        <family val="2"/>
      </rPr>
      <t xml:space="preserve"> 4833 Carlisle Pike (Community Aid)####    Retail Theft####</t>
    </r>
    <r>
      <rPr>
        <sz val="8"/>
        <color rgb="FFFF0000"/>
        <rFont val="Arial"/>
        <family val="2"/>
      </rPr>
      <t>CLEARED-ARREST</t>
    </r>
  </si>
  <si>
    <r>
      <t>July 19, 2016$$$</t>
    </r>
    <r>
      <rPr>
        <sz val="8"/>
        <color rgb="FF333333"/>
        <rFont val="Arial"/>
        <family val="2"/>
      </rPr>
      <t xml:space="preserve"> 100 block of North Sporting Hill Road####    Theft by Unlawful Taking</t>
    </r>
  </si>
  <si>
    <r>
      <t>July 18, 2016$$$</t>
    </r>
    <r>
      <rPr>
        <sz val="8"/>
        <color rgb="FF333333"/>
        <rFont val="Arial"/>
        <family val="2"/>
      </rPr>
      <t xml:space="preserve"> Creekview Road/Sanderling Boulevard####    Prohibited Acts; Penalties####</t>
    </r>
    <r>
      <rPr>
        <sz val="8"/>
        <color rgb="FFFF0000"/>
        <rFont val="Arial"/>
        <family val="2"/>
      </rPr>
      <t>CLEARED</t>
    </r>
  </si>
  <si>
    <r>
      <t>July 18,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</si>
  <si>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July 17, 2016$$$</t>
    </r>
    <r>
      <rPr>
        <sz val="8"/>
        <color rgb="FF333333"/>
        <rFont val="Arial"/>
        <family val="2"/>
      </rPr>
      <t xml:space="preserve"> 3447 Simpson Ferry Road (Play and Trade Video)####    Access Device Fraud</t>
    </r>
  </si>
  <si>
    <r>
      <t>July 17,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</si>
  <si>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July 17, 2016$$$</t>
    </r>
    <r>
      <rPr>
        <sz val="8"/>
        <color rgb="FF333333"/>
        <rFont val="Arial"/>
        <family val="2"/>
      </rPr>
      <t xml:space="preserve"> 4700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</si>
  <si>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July 15, 2016$$$</t>
    </r>
    <r>
      <rPr>
        <sz val="8"/>
        <color rgb="FF333333"/>
        <rFont val="Arial"/>
        <family val="2"/>
      </rPr>
      <t xml:space="preserve"> 5500 Carlisle Pike (Lowes)&amp;&amp;Retail Theft####</t>
    </r>
    <r>
      <rPr>
        <sz val="8"/>
        <color rgb="FFFF0000"/>
        <rFont val="Arial"/>
        <family val="2"/>
      </rPr>
      <t>CLEARED-ARREST</t>
    </r>
  </si>
  <si>
    <r>
      <t>July 14, 2016$$$</t>
    </r>
    <r>
      <rPr>
        <sz val="8"/>
        <color rgb="FF333333"/>
        <rFont val="Arial"/>
        <family val="2"/>
      </rPr>
      <t xml:space="preserve"> 6391 Carlisle Pike (Toys R Us)####    Retail Theft</t>
    </r>
  </si>
  <si>
    <r>
      <t>July 14, 2016$$$</t>
    </r>
    <r>
      <rPr>
        <sz val="8"/>
        <color rgb="FF333333"/>
        <rFont val="Arial"/>
        <family val="2"/>
      </rPr>
      <t xml:space="preserve"> 4713 Calrisle Pike (Aroogas)####    Theft by Unlawful Taking####</t>
    </r>
    <r>
      <rPr>
        <sz val="8"/>
        <color rgb="FFFF0000"/>
        <rFont val="Arial"/>
        <family val="2"/>
      </rPr>
      <t>CLEARED</t>
    </r>
  </si>
  <si>
    <r>
      <t>July 14, 2016$$$</t>
    </r>
    <r>
      <rPr>
        <sz val="8"/>
        <color rgb="FF333333"/>
        <rFont val="Arial"/>
        <family val="2"/>
      </rPr>
      <t xml:space="preserve"> 1100 block of Gunstock Lane####    Access Device Fraud</t>
    </r>
  </si>
  <si>
    <r>
      <t>July 13, 2016$$$</t>
    </r>
    <r>
      <rPr>
        <sz val="8"/>
        <color rgb="FF333333"/>
        <rFont val="Arial"/>
        <family val="2"/>
      </rPr>
      <t xml:space="preserve"> 5301 Simpson Ferry Road (Giant)####    Retail Theft####</t>
    </r>
    <r>
      <rPr>
        <sz val="8"/>
        <color rgb="FFFF0000"/>
        <rFont val="Arial"/>
        <family val="2"/>
      </rPr>
      <t>CLEARED-ARREST</t>
    </r>
  </si>
  <si>
    <r>
      <t>July 13, 2016$$$</t>
    </r>
    <r>
      <rPr>
        <sz val="8"/>
        <color rgb="FF333333"/>
        <rFont val="Arial"/>
        <family val="2"/>
      </rPr>
      <t xml:space="preserve"> 3512 Market Street (Members 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)####    Theft by Deception####</t>
    </r>
    <r>
      <rPr>
        <sz val="8"/>
        <color rgb="FFFF0000"/>
        <rFont val="Arial"/>
        <family val="2"/>
      </rPr>
      <t>CLEARED</t>
    </r>
  </si>
  <si>
    <r>
      <t>July 13, 2016$$$</t>
    </r>
    <r>
      <rPr>
        <sz val="8"/>
        <color rgb="FF333333"/>
        <rFont val="Arial"/>
        <family val="2"/>
      </rPr>
      <t xml:space="preserve"> 300 block of Lamp Post Lane####    Theft from a Motor Vehicle</t>
    </r>
  </si>
  <si>
    <r>
      <t>July 13, 2016$$$</t>
    </r>
    <r>
      <rPr>
        <sz val="8"/>
        <color rgb="FF333333"/>
        <rFont val="Arial"/>
        <family val="2"/>
      </rPr>
      <t xml:space="preserve"> Lambs Gap Road/Silver Spring Square####    Prohibited Acts; Penalties####</t>
    </r>
    <r>
      <rPr>
        <sz val="8"/>
        <color rgb="FFFF0000"/>
        <rFont val="Arial"/>
        <family val="2"/>
      </rPr>
      <t>CLEARED-ARREST</t>
    </r>
  </si>
  <si>
    <r>
      <t>July 13, 2016$$$</t>
    </r>
    <r>
      <rPr>
        <sz val="8"/>
        <color rgb="FF333333"/>
        <rFont val="Arial"/>
        <family val="2"/>
      </rPr>
      <t xml:space="preserve"> 4833 Carlisle Pike (Community Aid)####    Theft by Unlawful Taking</t>
    </r>
  </si>
  <si>
    <r>
      <t>July 12, 2016$$$</t>
    </r>
    <r>
      <rPr>
        <sz val="8"/>
        <color rgb="FF333333"/>
        <rFont val="Arial"/>
        <family val="2"/>
      </rPr>
      <t xml:space="preserve"> 3700 block of Market Street####    Public Drunkenness####</t>
    </r>
    <r>
      <rPr>
        <sz val="8"/>
        <color rgb="FFFF0000"/>
        <rFont val="Arial"/>
        <family val="2"/>
      </rPr>
      <t>CLEARED-ARREST</t>
    </r>
  </si>
  <si>
    <r>
      <t>July 12, 2016$$$</t>
    </r>
    <r>
      <rPr>
        <sz val="8"/>
        <color rgb="FF333333"/>
        <rFont val="Arial"/>
        <family val="2"/>
      </rPr>
      <t xml:space="preserve"> 6100 block of Stephens Crossing&amp;&amp;Identity Theft</t>
    </r>
  </si>
  <si>
    <r>
      <t>July 11, 2016$$$</t>
    </r>
    <r>
      <rPr>
        <sz val="8"/>
        <color rgb="FF333333"/>
        <rFont val="Arial"/>
        <family val="2"/>
      </rPr>
      <t xml:space="preserve"> 105 South Sporting Hill Road (CVS)&amp;&amp;Prohibited Acts; Penalties####</t>
    </r>
    <r>
      <rPr>
        <sz val="8"/>
        <color rgb="FFFF0000"/>
        <rFont val="Arial"/>
        <family val="2"/>
      </rPr>
      <t>CLEARED-ARREST</t>
    </r>
  </si>
  <si>
    <r>
      <t>July 11, 2016$$$</t>
    </r>
    <r>
      <rPr>
        <sz val="8"/>
        <color rgb="FF333333"/>
        <rFont val="Arial"/>
        <family val="2"/>
      </rPr>
      <t xml:space="preserve"> 3431 Simpson Ferry Road (Aarons)####    Theft by Unlawful Taking</t>
    </r>
  </si>
  <si>
    <r>
      <t>July 11, 2016$$$</t>
    </r>
    <r>
      <rPr>
        <sz val="8"/>
        <color rgb="FF333333"/>
        <rFont val="Arial"/>
        <family val="2"/>
      </rPr>
      <t xml:space="preserve"> 5400 block of Carlisle Pike####   Theft by Unlawful Taking</t>
    </r>
  </si>
  <si>
    <r>
      <t>July 9, 2016$$$</t>
    </r>
    <r>
      <rPr>
        <sz val="8"/>
        <color rgb="FF333333"/>
        <rFont val="Arial"/>
        <family val="2"/>
      </rPr>
      <t xml:space="preserve"> 5400 block of Carlisle Pike####    False Identification to Law Enforcement####</t>
    </r>
    <r>
      <rPr>
        <sz val="8"/>
        <color rgb="FFFF0000"/>
        <rFont val="Arial"/>
        <family val="2"/>
      </rPr>
      <t>CLEARED-ARREST</t>
    </r>
  </si>
  <si>
    <r>
      <t>July 9, 2016$$$</t>
    </r>
    <r>
      <rPr>
        <sz val="8"/>
        <color rgb="FF333333"/>
        <rFont val="Arial"/>
        <family val="2"/>
      </rPr>
      <t xml:space="preserve"> 400 block of St Johns Church Road####    Driving Under the Influence####</t>
    </r>
    <r>
      <rPr>
        <sz val="8"/>
        <color rgb="FFFF0000"/>
        <rFont val="Arial"/>
        <family val="2"/>
      </rPr>
      <t>CLEARED-ARREST</t>
    </r>
  </si>
  <si>
    <r>
      <t>July 8, 2016$$$</t>
    </r>
    <r>
      <rPr>
        <sz val="8"/>
        <color rgb="FF333333"/>
        <rFont val="Arial"/>
        <family val="2"/>
      </rPr>
      <t xml:space="preserve"> 5500 Carlisle Pike (Lowes)####    Retail Theft####</t>
    </r>
    <r>
      <rPr>
        <sz val="8"/>
        <color rgb="FFFF0000"/>
        <rFont val="Arial"/>
        <family val="2"/>
      </rPr>
      <t>CLEARED-ARREST</t>
    </r>
  </si>
  <si>
    <r>
      <t>July 7, 2016$$$</t>
    </r>
    <r>
      <rPr>
        <sz val="8"/>
        <color rgb="FF333333"/>
        <rFont val="Arial"/>
        <family val="2"/>
      </rPr>
      <t xml:space="preserve"> 6391 Carlisle Pike (Toys R Us)####    Retail Theft</t>
    </r>
  </si>
  <si>
    <r>
      <t>July 7, 2016$$$</t>
    </r>
    <r>
      <rPr>
        <sz val="8"/>
        <color rgb="FF333333"/>
        <rFont val="Arial"/>
        <family val="2"/>
      </rPr>
      <t xml:space="preserve"> 3543 Simpson Ferry Road (Foot Locker)####    Theft by Unlawful Taking</t>
    </r>
  </si>
  <si>
    <r>
      <t>July 7, 2016$$$</t>
    </r>
    <r>
      <rPr>
        <sz val="8"/>
        <color rgb="FF333333"/>
        <rFont val="Arial"/>
        <family val="2"/>
      </rPr>
      <t xml:space="preserve"> 300 block of Charles Road&amp;&amp;Prohibited Acts; Penalties####</t>
    </r>
    <r>
      <rPr>
        <sz val="8"/>
        <color rgb="FFFF0000"/>
        <rFont val="Arial"/>
        <family val="2"/>
      </rPr>
      <t>CLEARED-ARREST</t>
    </r>
  </si>
  <si>
    <r>
      <t>July 5, 2016$$$</t>
    </r>
    <r>
      <rPr>
        <sz val="8"/>
        <color rgb="FF333333"/>
        <rFont val="Arial"/>
        <family val="2"/>
      </rPr>
      <t xml:space="preserve"> 1100 block of Newbold Lane####    Burglary</t>
    </r>
  </si>
  <si>
    <r>
      <t>July 5, 2016$$$</t>
    </r>
    <r>
      <rPr>
        <sz val="8"/>
        <color rgb="FF333333"/>
        <rFont val="Arial"/>
        <family val="2"/>
      </rPr>
      <t xml:space="preserve"> 3512 Market Street (Members 1</t>
    </r>
    <r>
      <rPr>
        <sz val="6"/>
        <color rgb="FF333333"/>
        <rFont val="Arial"/>
        <family val="2"/>
      </rPr>
      <t>st</t>
    </r>
    <r>
      <rPr>
        <sz val="8"/>
        <color rgb="FF333333"/>
        <rFont val="Arial"/>
        <family val="2"/>
      </rPr>
      <t>)####    Bad Checks####</t>
    </r>
    <r>
      <rPr>
        <sz val="8"/>
        <color rgb="FFFF0000"/>
        <rFont val="Arial"/>
        <family val="2"/>
      </rPr>
      <t>CLEARED</t>
    </r>
  </si>
  <si>
    <r>
      <t>July 5, 2016$$$</t>
    </r>
    <r>
      <rPr>
        <sz val="8"/>
        <color rgb="FF333333"/>
        <rFont val="Arial"/>
        <family val="2"/>
      </rPr>
      <t xml:space="preserve"> 5200 block of Meadowbrook Drive####    Identity Theft</t>
    </r>
  </si>
  <si>
    <r>
      <t>July 4, 2016$$$</t>
    </r>
    <r>
      <rPr>
        <sz val="8"/>
        <color rgb="FF333333"/>
        <rFont val="Arial"/>
        <family val="2"/>
      </rPr>
      <t xml:space="preserve"> 5277 Simpson Ferry Road (Rite Aid)####    Counterfeit/Forgery</t>
    </r>
  </si>
  <si>
    <r>
      <t>July 4, 2016$$$</t>
    </r>
    <r>
      <rPr>
        <sz val="8"/>
        <color rgb="FF333333"/>
        <rFont val="Arial"/>
        <family val="2"/>
      </rPr>
      <t xml:space="preserve"> 800 block of Orr’s Bridge Road####    Criminal Mischief</t>
    </r>
  </si>
  <si>
    <r>
      <t>July 4, 2016$$$</t>
    </r>
    <r>
      <rPr>
        <sz val="8"/>
        <color rgb="FF333333"/>
        <rFont val="Arial"/>
        <family val="2"/>
      </rPr>
      <t xml:space="preserve"> First block of Dogwood Court####    Criminal Mischief</t>
    </r>
  </si>
  <si>
    <r>
      <t>July 4, 2016$$$</t>
    </r>
    <r>
      <rPr>
        <sz val="8"/>
        <color rgb="FF333333"/>
        <rFont val="Arial"/>
        <family val="2"/>
      </rPr>
      <t xml:space="preserve"> 5500 block of Carlisle Pike####    Driving Under the Influence####</t>
    </r>
    <r>
      <rPr>
        <sz val="8"/>
        <color rgb="FFFF0000"/>
        <rFont val="Arial"/>
        <family val="2"/>
      </rPr>
      <t>CLEARED-ARREST</t>
    </r>
  </si>
  <si>
    <r>
      <t>July 3, 2016$$$</t>
    </r>
    <r>
      <rPr>
        <sz val="8"/>
        <color rgb="FF333333"/>
        <rFont val="Arial"/>
        <family val="2"/>
      </rPr>
      <t xml:space="preserve"> 4200 block of Trindle Road####    Prohibited Acts; Penalties####</t>
    </r>
    <r>
      <rPr>
        <sz val="8"/>
        <color rgb="FFFF0000"/>
        <rFont val="Arial"/>
        <family val="2"/>
      </rPr>
      <t>CLEARED</t>
    </r>
  </si>
  <si>
    <r>
      <t>July 3, 2016$$$</t>
    </r>
    <r>
      <rPr>
        <sz val="8"/>
        <color rgb="FF333333"/>
        <rFont val="Arial"/>
        <family val="2"/>
      </rPr>
      <t xml:space="preserve"> 400 block of Brook Circle####    Public Drunkenness####</t>
    </r>
    <r>
      <rPr>
        <sz val="8"/>
        <color rgb="FFFF0000"/>
        <rFont val="Arial"/>
        <family val="2"/>
      </rPr>
      <t>CLEARED-ARREST</t>
    </r>
  </si>
  <si>
    <r>
      <t>July 2, 2016$$$</t>
    </r>
    <r>
      <rPr>
        <sz val="8"/>
        <color rgb="FF333333"/>
        <rFont val="Arial"/>
        <family val="2"/>
      </rPr>
      <t xml:space="preserve"> 6300 block of Mercury Drive####   Simple Assault####</t>
    </r>
    <r>
      <rPr>
        <sz val="8"/>
        <color rgb="FFFF0000"/>
        <rFont val="Arial"/>
        <family val="2"/>
      </rPr>
      <t>CLEARED-ARREST</t>
    </r>
  </si>
  <si>
    <r>
      <t>July 1, 2016$$$</t>
    </r>
    <r>
      <rPr>
        <sz val="8"/>
        <color rgb="FF333333"/>
        <rFont val="Arial"/>
        <family val="2"/>
      </rPr>
      <t xml:space="preserve"> 4800 block of Delbrook Road####    Theft by Unlawful Taking</t>
    </r>
  </si>
  <si>
    <t>Text1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</si>
</sst>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u/>
      <sz val="8"/>
      <color rgb="FF333333"/>
      <name val="Arial"/>
      <family val="2"/>
    </font>
    <font>
      <sz val="8"/>
      <color rgb="FFFF0000"/>
      <name val="Arial"/>
      <family val="2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"/>
  <sheetViews>
    <sheetView tabSelected="1" workbookViewId="0"/>
  </sheetViews>
  <sheetFormatPr defaultRowHeight="14.4" x14ac:dyDescent="0.3"/>
  <cols>
    <col min="1" max="1" width="66.77734375" customWidth="1"/>
    <col min="2" max="2" width="18.77734375" customWidth="1"/>
    <col min="3" max="3" width="55.77734375" customWidth="1"/>
    <col min="4" max="4" width="33.77734375" customWidth="1"/>
  </cols>
  <sheetData>
    <row r="1" spans="1:4" x14ac:dyDescent="0.3">
      <c r="A1" s="4" t="s">
        <v>1</v>
      </c>
      <c r="B1" s="4" t="s">
        <v>0</v>
      </c>
      <c r="C1" s="4" t="s">
        <v>265</v>
      </c>
      <c r="D1" s="4" t="s">
        <v>2</v>
      </c>
    </row>
    <row r="2" spans="1:4" x14ac:dyDescent="0.3">
      <c r="A2" s="1" t="s">
        <v>3</v>
      </c>
      <c r="B2" t="str">
        <f>MID(A2,1,FIND("16$$$",A2)+1)</f>
        <v>December 7, 2016</v>
      </c>
      <c r="C2" t="str">
        <f>MID(A2,FIND("$$$ ",A2)+1,(FIND("####",A2))     )</f>
        <v>$$ 2200 block of Gleim Court&amp;&amp; Simple Assault####CLEARED-ARREST</v>
      </c>
      <c r="D2" t="str">
        <f>CONCATENATE(MID(C2,FIND("$$",C2)+3,29)," 17011")</f>
        <v>2200 block of Gleim Court&amp;&amp; S 17011</v>
      </c>
    </row>
    <row r="3" spans="1:4" x14ac:dyDescent="0.3">
      <c r="A3" s="1" t="s">
        <v>4</v>
      </c>
      <c r="B3" t="str">
        <f t="shared" ref="B3:B66" si="0">MID(A3,1,FIND("16$$$",A3)+1)</f>
        <v>December 7, 2016</v>
      </c>
      <c r="C3" t="e">
        <f t="shared" ref="C3:C66" si="1">MID(A3,FIND("$$$ ",A3)+1,(FIND("####",A3))     )</f>
        <v>#VALUE!</v>
      </c>
      <c r="D3" t="e">
        <f t="shared" ref="D3:D33" si="2">CONCATENATE(MID(C3,FIND("$$",C3)+3,29)," 17011")</f>
        <v>#VALUE!</v>
      </c>
    </row>
    <row r="4" spans="1:4" x14ac:dyDescent="0.3">
      <c r="A4" s="1" t="s">
        <v>5</v>
      </c>
      <c r="B4" t="str">
        <f t="shared" si="0"/>
        <v>December 7, 2016</v>
      </c>
      <c r="C4" t="str">
        <f t="shared" si="1"/>
        <v>$$ 5500 Carlisle Pike (Lowes)&amp;&amp;Retail Theft####CLEARED-ARREST</v>
      </c>
      <c r="D4" t="str">
        <f t="shared" si="2"/>
        <v>5500 Carlisle Pike (Lowes)&amp;&amp;R 17011</v>
      </c>
    </row>
    <row r="5" spans="1:4" x14ac:dyDescent="0.3">
      <c r="A5" s="1" t="s">
        <v>6</v>
      </c>
      <c r="B5" t="str">
        <f t="shared" si="0"/>
        <v>December 7, 2016</v>
      </c>
      <c r="C5" t="str">
        <f t="shared" si="1"/>
        <v>$$ 6281 Carlisle Pike (Lehman Volvo)####    Theft from</v>
      </c>
      <c r="D5" t="str">
        <f t="shared" si="2"/>
        <v>6281 Carlisle Pike (Lehman Vo 17011</v>
      </c>
    </row>
    <row r="6" spans="1:4" x14ac:dyDescent="0.3">
      <c r="A6" s="1" t="s">
        <v>7</v>
      </c>
      <c r="B6" t="str">
        <f t="shared" si="0"/>
        <v>December 6, 2016</v>
      </c>
      <c r="C6" t="e">
        <f t="shared" si="1"/>
        <v>#VALUE!</v>
      </c>
      <c r="D6" t="e">
        <f t="shared" si="2"/>
        <v>#VALUE!</v>
      </c>
    </row>
    <row r="7" spans="1:4" x14ac:dyDescent="0.3">
      <c r="A7" s="1" t="s">
        <v>8</v>
      </c>
      <c r="B7" t="str">
        <f t="shared" si="0"/>
        <v>December 6, 2016</v>
      </c>
      <c r="C7" t="str">
        <f t="shared" si="1"/>
        <v>$$ 1100 block of Dry Powder Circle&amp;&amp;Prohibited Acts; Penalties####CLEARED</v>
      </c>
      <c r="D7" t="str">
        <f t="shared" si="2"/>
        <v>1100 block of Dry Powder Circ 17011</v>
      </c>
    </row>
    <row r="8" spans="1:4" ht="20.399999999999999" x14ac:dyDescent="0.3">
      <c r="A8" s="1" t="s">
        <v>9</v>
      </c>
      <c r="B8" t="str">
        <f t="shared" si="0"/>
        <v>December 5, 2016</v>
      </c>
      <c r="C8" t="str">
        <f t="shared" si="1"/>
        <v>$$ Motter Lane/N St Johns Drive&amp;&amp;Driving Under the Influence####CLEARED-ARREST</v>
      </c>
      <c r="D8" t="str">
        <f t="shared" si="2"/>
        <v>Motter Lane/N St Johns Drive&amp; 17011</v>
      </c>
    </row>
    <row r="9" spans="1:4" x14ac:dyDescent="0.3">
      <c r="A9" s="1" t="s">
        <v>10</v>
      </c>
      <c r="B9" t="str">
        <f t="shared" si="0"/>
        <v>December 3, 2016</v>
      </c>
      <c r="C9" t="str">
        <f t="shared" si="1"/>
        <v>$$ 3700 block of Chestnut Street&amp;&amp;Simple Assault####CLEARED-ARREST</v>
      </c>
      <c r="D9" t="str">
        <f t="shared" si="2"/>
        <v>3700 block of Chestnut Street 17011</v>
      </c>
    </row>
    <row r="10" spans="1:4" x14ac:dyDescent="0.3">
      <c r="A10" s="1" t="s">
        <v>11</v>
      </c>
      <c r="B10" t="str">
        <f t="shared" si="0"/>
        <v>December 3, 2016</v>
      </c>
      <c r="C10" t="e">
        <f t="shared" si="1"/>
        <v>#VALUE!</v>
      </c>
      <c r="D10" t="e">
        <f t="shared" si="2"/>
        <v>#VALUE!</v>
      </c>
    </row>
    <row r="11" spans="1:4" x14ac:dyDescent="0.3">
      <c r="A11" s="1" t="s">
        <v>12</v>
      </c>
      <c r="B11" t="str">
        <f t="shared" si="0"/>
        <v>December 1, 2016</v>
      </c>
      <c r="C11" t="e">
        <f t="shared" si="1"/>
        <v>#VALUE!</v>
      </c>
      <c r="D11" t="e">
        <f t="shared" si="2"/>
        <v>#VALUE!</v>
      </c>
    </row>
    <row r="12" spans="1:4" x14ac:dyDescent="0.3">
      <c r="A12" s="1" t="s">
        <v>13</v>
      </c>
      <c r="B12" t="str">
        <f t="shared" si="0"/>
        <v>November 30, 2016</v>
      </c>
      <c r="C12" t="e">
        <f t="shared" si="1"/>
        <v>#VALUE!</v>
      </c>
      <c r="D12" t="e">
        <f t="shared" si="2"/>
        <v>#VALUE!</v>
      </c>
    </row>
    <row r="13" spans="1:4" x14ac:dyDescent="0.3">
      <c r="A13" s="1" t="s">
        <v>14</v>
      </c>
      <c r="B13" t="str">
        <f t="shared" si="0"/>
        <v>November 29, 2016</v>
      </c>
      <c r="C13" t="e">
        <f t="shared" si="1"/>
        <v>#VALUE!</v>
      </c>
      <c r="D13" t="e">
        <f t="shared" si="2"/>
        <v>#VALUE!</v>
      </c>
    </row>
    <row r="14" spans="1:4" x14ac:dyDescent="0.3">
      <c r="A14" s="1" t="s">
        <v>15</v>
      </c>
      <c r="B14" t="str">
        <f t="shared" si="0"/>
        <v>November 28, 2016</v>
      </c>
      <c r="C14" t="str">
        <f t="shared" si="1"/>
        <v>$$ 5500 Carlisle Pike (Lowes)&amp;&amp; Retail Theft####CLEARED</v>
      </c>
      <c r="D14" t="str">
        <f t="shared" si="2"/>
        <v>5500 Carlisle Pike (Lowes)&amp;&amp;  17011</v>
      </c>
    </row>
    <row r="15" spans="1:4" x14ac:dyDescent="0.3">
      <c r="A15" s="1" t="s">
        <v>16</v>
      </c>
      <c r="B15" t="str">
        <f t="shared" si="0"/>
        <v>November 27, 2016</v>
      </c>
      <c r="C15" t="e">
        <f t="shared" si="1"/>
        <v>#VALUE!</v>
      </c>
      <c r="D15" t="e">
        <f t="shared" si="2"/>
        <v>#VALUE!</v>
      </c>
    </row>
    <row r="16" spans="1:4" x14ac:dyDescent="0.3">
      <c r="A16" s="1" t="s">
        <v>17</v>
      </c>
      <c r="B16" t="str">
        <f t="shared" si="0"/>
        <v>November 27, 2016</v>
      </c>
      <c r="C16" t="e">
        <f t="shared" si="1"/>
        <v>#VALUE!</v>
      </c>
      <c r="D16" t="e">
        <f t="shared" si="2"/>
        <v>#VALUE!</v>
      </c>
    </row>
    <row r="17" spans="1:4" x14ac:dyDescent="0.3">
      <c r="A17" s="1" t="s">
        <v>18</v>
      </c>
      <c r="B17" t="str">
        <f t="shared" si="0"/>
        <v>November 26, 2016</v>
      </c>
      <c r="C17" t="str">
        <f t="shared" si="1"/>
        <v>$$ Wertzville Road/I81N&amp;&amp; Driving Under the Influence####CLEARED-ARREST</v>
      </c>
      <c r="D17" t="str">
        <f t="shared" si="2"/>
        <v>Wertzville Road/I81N&amp;&amp; Drivin 17011</v>
      </c>
    </row>
    <row r="18" spans="1:4" x14ac:dyDescent="0.3">
      <c r="A18" s="1" t="s">
        <v>19</v>
      </c>
      <c r="B18" t="str">
        <f t="shared" si="0"/>
        <v>November 26, 2016</v>
      </c>
      <c r="C18" t="e">
        <f t="shared" si="1"/>
        <v>#VALUE!</v>
      </c>
      <c r="D18" t="e">
        <f t="shared" si="2"/>
        <v>#VALUE!</v>
      </c>
    </row>
    <row r="19" spans="1:4" x14ac:dyDescent="0.3">
      <c r="A19" s="1" t="s">
        <v>20</v>
      </c>
      <c r="B19" t="str">
        <f t="shared" si="0"/>
        <v>November 26, 2016</v>
      </c>
      <c r="C19" t="e">
        <f t="shared" si="1"/>
        <v>#VALUE!</v>
      </c>
      <c r="D19" t="e">
        <f t="shared" si="2"/>
        <v>#VALUE!</v>
      </c>
    </row>
    <row r="20" spans="1:4" ht="20.399999999999999" x14ac:dyDescent="0.3">
      <c r="A20" s="1" t="s">
        <v>21</v>
      </c>
      <c r="B20" t="str">
        <f t="shared" si="0"/>
        <v>November 26, 2016</v>
      </c>
      <c r="C20" t="str">
        <f t="shared" si="1"/>
        <v>$$ 100 block of South Sporting Hill Road&amp;&amp;Driving Under the Influence####CLEARED-ARREST</v>
      </c>
      <c r="D20" t="str">
        <f t="shared" si="2"/>
        <v>100 block of South Sporting H 17011</v>
      </c>
    </row>
    <row r="21" spans="1:4" x14ac:dyDescent="0.3">
      <c r="A21" s="1" t="s">
        <v>22</v>
      </c>
      <c r="B21" t="str">
        <f t="shared" si="0"/>
        <v>November 25, 2016</v>
      </c>
      <c r="C21" t="e">
        <f t="shared" si="1"/>
        <v>#VALUE!</v>
      </c>
      <c r="D21" t="e">
        <f t="shared" si="2"/>
        <v>#VALUE!</v>
      </c>
    </row>
    <row r="22" spans="1:4" ht="20.399999999999999" x14ac:dyDescent="0.3">
      <c r="A22" s="2" t="s">
        <v>23</v>
      </c>
      <c r="B22" t="str">
        <f t="shared" si="0"/>
        <v>November 25, 2016</v>
      </c>
      <c r="C22" t="str">
        <f t="shared" si="1"/>
        <v>$$ Allendale Road/Simpson Ferry Road&amp;&amp;Driving Under the Influence####CLEARED-ARREST</v>
      </c>
      <c r="D22" t="str">
        <f t="shared" si="2"/>
        <v>Allendale Road/Simpson Ferry  17011</v>
      </c>
    </row>
    <row r="23" spans="1:4" x14ac:dyDescent="0.3">
      <c r="A23" s="1" t="s">
        <v>24</v>
      </c>
      <c r="B23" t="str">
        <f t="shared" si="0"/>
        <v>November 24, 2016</v>
      </c>
      <c r="C23" t="e">
        <f t="shared" si="1"/>
        <v>#VALUE!</v>
      </c>
      <c r="D23" t="e">
        <f t="shared" si="2"/>
        <v>#VALUE!</v>
      </c>
    </row>
    <row r="24" spans="1:4" ht="20.399999999999999" x14ac:dyDescent="0.3">
      <c r="A24" s="1" t="s">
        <v>25</v>
      </c>
      <c r="B24" t="str">
        <f t="shared" si="0"/>
        <v>November 23, 2016</v>
      </c>
      <c r="C24" t="str">
        <f t="shared" si="1"/>
        <v>$$ 5200 block of Simpson Ferry Road&amp;&amp;Prohibited Acts; Penalties####CLEARED</v>
      </c>
      <c r="D24" t="str">
        <f t="shared" si="2"/>
        <v>5200 block of Simpson Ferry R 17011</v>
      </c>
    </row>
    <row r="25" spans="1:4" x14ac:dyDescent="0.3">
      <c r="A25" s="1" t="s">
        <v>26</v>
      </c>
      <c r="B25" t="str">
        <f t="shared" si="0"/>
        <v>November 22, 2016</v>
      </c>
      <c r="C25" t="str">
        <f t="shared" si="1"/>
        <v xml:space="preserve">$$ 400 block of Berkshire Lane####    Theft from </v>
      </c>
      <c r="D25" t="str">
        <f t="shared" si="2"/>
        <v>400 block of Berkshire Lane## 17011</v>
      </c>
    </row>
    <row r="26" spans="1:4" ht="20.399999999999999" x14ac:dyDescent="0.3">
      <c r="A26" s="1" t="s">
        <v>27</v>
      </c>
      <c r="B26" t="str">
        <f t="shared" si="0"/>
        <v>November 21, 2016</v>
      </c>
      <c r="C26" t="str">
        <f t="shared" si="1"/>
        <v>$$ Creekview Road/Coppercreek Drive&amp;&amp;Prohibited Acts; Penalties####CLEARED</v>
      </c>
      <c r="D26" t="str">
        <f t="shared" si="2"/>
        <v>Creekview Road/Coppercreek Dr 17011</v>
      </c>
    </row>
    <row r="27" spans="1:4" x14ac:dyDescent="0.3">
      <c r="A27" s="1" t="s">
        <v>28</v>
      </c>
      <c r="B27" t="str">
        <f t="shared" si="0"/>
        <v>November 20, 2016</v>
      </c>
      <c r="C27" t="e">
        <f t="shared" si="1"/>
        <v>#VALUE!</v>
      </c>
      <c r="D27" t="e">
        <f t="shared" si="2"/>
        <v>#VALUE!</v>
      </c>
    </row>
    <row r="28" spans="1:4" x14ac:dyDescent="0.3">
      <c r="A28" s="1" t="s">
        <v>29</v>
      </c>
      <c r="B28" t="str">
        <f t="shared" si="0"/>
        <v>November 19, 2016</v>
      </c>
      <c r="C28" t="e">
        <f t="shared" si="1"/>
        <v>#VALUE!</v>
      </c>
      <c r="D28" t="e">
        <f t="shared" si="2"/>
        <v>#VALUE!</v>
      </c>
    </row>
    <row r="29" spans="1:4" x14ac:dyDescent="0.3">
      <c r="A29" s="1" t="s">
        <v>30</v>
      </c>
      <c r="B29" t="str">
        <f t="shared" si="0"/>
        <v>November 19, 2016</v>
      </c>
      <c r="C29" t="str">
        <f t="shared" si="1"/>
        <v>$$ 100 block of West Clearview Drive####    Theft by Un</v>
      </c>
      <c r="D29" t="str">
        <f t="shared" si="2"/>
        <v>100 block of West Clearview D 17011</v>
      </c>
    </row>
    <row r="30" spans="1:4" ht="20.399999999999999" x14ac:dyDescent="0.3">
      <c r="A30" s="1" t="s">
        <v>31</v>
      </c>
      <c r="B30" t="str">
        <f t="shared" si="0"/>
        <v>November 18, 2016</v>
      </c>
      <c r="C30" t="str">
        <f t="shared" si="1"/>
        <v>$$ 4600 block of East Trindle Road&amp;&amp;Prohibited Acts; Penalties####CLEARED-ARREST</v>
      </c>
      <c r="D30" t="str">
        <f t="shared" si="2"/>
        <v>4600 block of East Trindle Ro 17011</v>
      </c>
    </row>
    <row r="31" spans="1:4" x14ac:dyDescent="0.3">
      <c r="A31" s="1" t="s">
        <v>32</v>
      </c>
      <c r="B31" t="str">
        <f t="shared" si="0"/>
        <v>November 17, 2016</v>
      </c>
      <c r="C31" t="str">
        <f t="shared" si="1"/>
        <v>$$ 4870 Carlisle Pike (Karns)&amp;&amp;Theft by Unlawful Taking####CLEARED</v>
      </c>
      <c r="D31" t="str">
        <f t="shared" si="2"/>
        <v>4870 Carlisle Pike (Karns)&amp;&amp;T 17011</v>
      </c>
    </row>
    <row r="32" spans="1:4" x14ac:dyDescent="0.3">
      <c r="A32" s="1" t="s">
        <v>33</v>
      </c>
      <c r="B32" t="str">
        <f t="shared" si="0"/>
        <v>November 17, 2016</v>
      </c>
      <c r="C32" t="e">
        <f t="shared" si="1"/>
        <v>#VALUE!</v>
      </c>
      <c r="D32" t="e">
        <f t="shared" si="2"/>
        <v>#VALUE!</v>
      </c>
    </row>
    <row r="33" spans="1:4" x14ac:dyDescent="0.3">
      <c r="A33" s="1" t="s">
        <v>34</v>
      </c>
      <c r="B33" t="str">
        <f t="shared" si="0"/>
        <v>November 17, 2016</v>
      </c>
      <c r="C33" t="e">
        <f t="shared" si="1"/>
        <v>#VALUE!</v>
      </c>
      <c r="D33" t="e">
        <f t="shared" si="2"/>
        <v>#VALUE!</v>
      </c>
    </row>
    <row r="34" spans="1:4" x14ac:dyDescent="0.3">
      <c r="A34" s="1" t="s">
        <v>35</v>
      </c>
      <c r="B34" t="str">
        <f t="shared" si="0"/>
        <v>November 17, 2016</v>
      </c>
      <c r="C34" t="e">
        <f t="shared" si="1"/>
        <v>#VALUE!</v>
      </c>
    </row>
    <row r="35" spans="1:4" x14ac:dyDescent="0.3">
      <c r="A35" s="1" t="s">
        <v>36</v>
      </c>
      <c r="B35" t="str">
        <f t="shared" si="0"/>
        <v>November 17, 2016</v>
      </c>
      <c r="C35" t="str">
        <f t="shared" si="1"/>
        <v>$$ First block of Sunset Circle&amp;&amp;Simple Assault####CLEARED-ARREST</v>
      </c>
    </row>
    <row r="36" spans="1:4" ht="20.399999999999999" x14ac:dyDescent="0.3">
      <c r="A36" s="1" t="s">
        <v>37</v>
      </c>
      <c r="B36" t="str">
        <f t="shared" si="0"/>
        <v>November 16, 2016</v>
      </c>
      <c r="C36" t="str">
        <f t="shared" si="1"/>
        <v>$$ Creekview Road/Sanderling Boulevard&amp;&amp;Prohibited Acts; Penalties####CLEARED-ARREST</v>
      </c>
    </row>
    <row r="37" spans="1:4" x14ac:dyDescent="0.3">
      <c r="A37" s="1" t="s">
        <v>38</v>
      </c>
      <c r="B37" t="str">
        <f t="shared" si="0"/>
        <v>November 16, 2016</v>
      </c>
      <c r="C37" t="e">
        <f t="shared" si="1"/>
        <v>#VALUE!</v>
      </c>
    </row>
    <row r="38" spans="1:4" x14ac:dyDescent="0.3">
      <c r="A38" s="1" t="s">
        <v>39</v>
      </c>
      <c r="B38" t="str">
        <f t="shared" si="0"/>
        <v>November 16, 2016</v>
      </c>
      <c r="C38" t="e">
        <f t="shared" si="1"/>
        <v>#VALUE!</v>
      </c>
    </row>
    <row r="39" spans="1:4" x14ac:dyDescent="0.3">
      <c r="A39" s="1" t="s">
        <v>40</v>
      </c>
      <c r="B39" t="e">
        <f t="shared" si="0"/>
        <v>#VALUE!</v>
      </c>
      <c r="C39" t="e">
        <f t="shared" si="1"/>
        <v>#VALUE!</v>
      </c>
    </row>
    <row r="40" spans="1:4" x14ac:dyDescent="0.3">
      <c r="A40" s="1" t="s">
        <v>41</v>
      </c>
      <c r="B40" t="str">
        <f t="shared" si="0"/>
        <v>November 15, 2016</v>
      </c>
      <c r="C40" t="e">
        <f t="shared" si="1"/>
        <v>#VALUE!</v>
      </c>
    </row>
    <row r="41" spans="1:4" x14ac:dyDescent="0.3">
      <c r="A41" s="1" t="s">
        <v>42</v>
      </c>
      <c r="B41" t="str">
        <f t="shared" si="0"/>
        <v>November 15, 2016</v>
      </c>
      <c r="C41" t="e">
        <f t="shared" si="1"/>
        <v>#VALUE!</v>
      </c>
    </row>
    <row r="42" spans="1:4" ht="20.399999999999999" x14ac:dyDescent="0.3">
      <c r="A42" s="1" t="s">
        <v>43</v>
      </c>
      <c r="B42" t="str">
        <f t="shared" si="0"/>
        <v>November 13, 2016</v>
      </c>
      <c r="C42" t="str">
        <f t="shared" si="1"/>
        <v>$$ 5200 block of Simpson Ferry Road&amp;&amp;Driving Under the Influence####CLEARED-ARREST</v>
      </c>
    </row>
    <row r="43" spans="1:4" x14ac:dyDescent="0.3">
      <c r="A43" s="1" t="s">
        <v>44</v>
      </c>
      <c r="B43" t="str">
        <f t="shared" si="0"/>
        <v>November 11, 2016</v>
      </c>
      <c r="C43" t="str">
        <f t="shared" si="1"/>
        <v>$$ 4800 block of Carlisle Pike&amp;&amp;Prohibited Acts; Penalties####CLEARED</v>
      </c>
    </row>
    <row r="44" spans="1:4" x14ac:dyDescent="0.3">
      <c r="A44" s="1" t="s">
        <v>45</v>
      </c>
      <c r="B44" t="str">
        <f t="shared" si="0"/>
        <v>November 11, 2016</v>
      </c>
      <c r="C44" t="e">
        <f t="shared" si="1"/>
        <v>#VALUE!</v>
      </c>
    </row>
    <row r="45" spans="1:4" x14ac:dyDescent="0.3">
      <c r="A45" s="1" t="s">
        <v>46</v>
      </c>
      <c r="B45" t="str">
        <f t="shared" si="0"/>
        <v>November 10, 2016</v>
      </c>
      <c r="C45" t="str">
        <f t="shared" si="1"/>
        <v>$$ 3500 East Trindle Road (Belco)&amp;&amp;Theft by Deception####CLEARED</v>
      </c>
    </row>
    <row r="46" spans="1:4" x14ac:dyDescent="0.3">
      <c r="A46" s="1" t="s">
        <v>47</v>
      </c>
      <c r="B46" t="str">
        <f t="shared" si="0"/>
        <v>November 9, 2016</v>
      </c>
      <c r="C46" t="e">
        <f t="shared" si="1"/>
        <v>#VALUE!</v>
      </c>
    </row>
    <row r="47" spans="1:4" x14ac:dyDescent="0.3">
      <c r="A47" s="1" t="s">
        <v>48</v>
      </c>
      <c r="B47" t="str">
        <f t="shared" si="0"/>
        <v>November 7, 2016</v>
      </c>
      <c r="C47" t="e">
        <f t="shared" si="1"/>
        <v>#VALUE!</v>
      </c>
    </row>
    <row r="48" spans="1:4" x14ac:dyDescent="0.3">
      <c r="A48" s="1" t="s">
        <v>49</v>
      </c>
      <c r="B48" t="str">
        <f t="shared" si="0"/>
        <v>November 5, 2016</v>
      </c>
      <c r="C48" t="e">
        <f t="shared" si="1"/>
        <v>#VALUE!</v>
      </c>
    </row>
    <row r="49" spans="1:3" x14ac:dyDescent="0.3">
      <c r="A49" s="1" t="s">
        <v>50</v>
      </c>
      <c r="B49" t="str">
        <f t="shared" si="0"/>
        <v>November 2, 2016</v>
      </c>
      <c r="C49" t="e">
        <f t="shared" si="1"/>
        <v>#VALUE!</v>
      </c>
    </row>
    <row r="50" spans="1:3" x14ac:dyDescent="0.3">
      <c r="A50" s="1" t="s">
        <v>51</v>
      </c>
      <c r="B50" t="str">
        <f t="shared" si="0"/>
        <v>October 30, 2016</v>
      </c>
      <c r="C50" t="e">
        <f t="shared" si="1"/>
        <v>#VALUE!</v>
      </c>
    </row>
    <row r="51" spans="1:3" ht="20.399999999999999" x14ac:dyDescent="0.3">
      <c r="A51" s="1" t="s">
        <v>52</v>
      </c>
      <c r="B51" t="str">
        <f t="shared" si="0"/>
        <v>October 29, 2016</v>
      </c>
      <c r="C51" t="str">
        <f t="shared" si="1"/>
        <v>$$ Orrs Bridge Road/Lamp Post Lane&amp;&amp;Driving Under the Influence####CLEARED</v>
      </c>
    </row>
    <row r="52" spans="1:3" x14ac:dyDescent="0.3">
      <c r="A52" s="1" t="s">
        <v>53</v>
      </c>
      <c r="B52" t="str">
        <f t="shared" si="0"/>
        <v>October 28, 2016</v>
      </c>
      <c r="C52" t="e">
        <f t="shared" si="1"/>
        <v>#VALUE!</v>
      </c>
    </row>
    <row r="53" spans="1:3" ht="20.399999999999999" x14ac:dyDescent="0.3">
      <c r="A53" s="1" t="s">
        <v>54</v>
      </c>
      <c r="B53" t="str">
        <f t="shared" si="0"/>
        <v>October 27, 2016</v>
      </c>
      <c r="C53" t="str">
        <f t="shared" si="1"/>
        <v>$$ 4300 block of Carlisle Pike&amp;&amp;Driving Under the Influence####CLEARED-ARREST</v>
      </c>
    </row>
    <row r="54" spans="1:3" ht="20.399999999999999" x14ac:dyDescent="0.3">
      <c r="A54" s="1" t="s">
        <v>55</v>
      </c>
      <c r="B54" t="str">
        <f t="shared" si="0"/>
        <v>October 27, 2016</v>
      </c>
      <c r="C54" t="str">
        <f t="shared" si="1"/>
        <v>$$ Market Street/N 35th Street####    Driving Un</v>
      </c>
    </row>
    <row r="55" spans="1:3" ht="20.399999999999999" x14ac:dyDescent="0.3">
      <c r="A55" s="1" t="s">
        <v>56</v>
      </c>
      <c r="B55" t="str">
        <f t="shared" si="0"/>
        <v>October 27, 2016</v>
      </c>
      <c r="C55" t="str">
        <f t="shared" si="1"/>
        <v>$$ Good Hope Road/Shasta Way####    Driving Un</v>
      </c>
    </row>
    <row r="56" spans="1:3" ht="20.399999999999999" x14ac:dyDescent="0.3">
      <c r="A56" s="1" t="s">
        <v>57</v>
      </c>
      <c r="B56" t="str">
        <f t="shared" si="0"/>
        <v>October 26, 2016</v>
      </c>
      <c r="C56" t="str">
        <f t="shared" si="1"/>
        <v>$$ Orrs Bridge Road/Ridgeland Boulevard####    Driving Un</v>
      </c>
    </row>
    <row r="57" spans="1:3" ht="20.399999999999999" x14ac:dyDescent="0.3">
      <c r="A57" s="1" t="s">
        <v>58</v>
      </c>
      <c r="B57" t="str">
        <f t="shared" si="0"/>
        <v>October 26, 2016</v>
      </c>
      <c r="C57" t="str">
        <f t="shared" si="1"/>
        <v>$$ Brookridge Drive/Willcliff####    Drive Driv</v>
      </c>
    </row>
    <row r="58" spans="1:3" x14ac:dyDescent="0.3">
      <c r="A58" s="1" t="s">
        <v>59</v>
      </c>
      <c r="B58" t="str">
        <f t="shared" si="0"/>
        <v>October 26, 2016</v>
      </c>
      <c r="C58" t="str">
        <f t="shared" si="1"/>
        <v>$$ 5528 Carlisle Pike (M&amp;T Bank)####    Access Dev</v>
      </c>
    </row>
    <row r="59" spans="1:3" x14ac:dyDescent="0.3">
      <c r="A59" s="1" t="s">
        <v>60</v>
      </c>
      <c r="B59" t="str">
        <f t="shared" si="0"/>
        <v>October 26, 2016</v>
      </c>
      <c r="C59" t="e">
        <f t="shared" si="1"/>
        <v>#VALUE!</v>
      </c>
    </row>
    <row r="60" spans="1:3" x14ac:dyDescent="0.3">
      <c r="A60" s="1" t="s">
        <v>61</v>
      </c>
      <c r="B60" t="str">
        <f t="shared" si="0"/>
        <v>October 25, 2016</v>
      </c>
      <c r="C60" t="str">
        <f t="shared" si="1"/>
        <v>$$ 5500 Carlisle Pike (Lowes)####    Retail The</v>
      </c>
    </row>
    <row r="61" spans="1:3" ht="20.399999999999999" x14ac:dyDescent="0.3">
      <c r="A61" s="1" t="s">
        <v>62</v>
      </c>
      <c r="B61" t="str">
        <f t="shared" si="0"/>
        <v>October 23, 2016</v>
      </c>
      <c r="C61" t="str">
        <f t="shared" si="1"/>
        <v>$$ East Trindle Road/St Johns Church Road&amp;&amp;Driving Under the Influence####CLEARED-ARREST</v>
      </c>
    </row>
    <row r="62" spans="1:3" ht="20.399999999999999" x14ac:dyDescent="0.3">
      <c r="A62" s="1" t="s">
        <v>63</v>
      </c>
      <c r="B62" t="str">
        <f t="shared" si="0"/>
        <v>October 23, 2016</v>
      </c>
      <c r="C62" t="str">
        <f t="shared" si="1"/>
        <v>$$ Market Street/N 36th Street####    Driving Un</v>
      </c>
    </row>
    <row r="63" spans="1:3" ht="20.399999999999999" x14ac:dyDescent="0.3">
      <c r="A63" s="1" t="s">
        <v>64</v>
      </c>
      <c r="B63" t="str">
        <f t="shared" si="0"/>
        <v>October 22, 2016</v>
      </c>
      <c r="C63" t="str">
        <f t="shared" si="1"/>
        <v>$$ Carlisle Pike/Van Patton####    Drive Driv</v>
      </c>
    </row>
    <row r="64" spans="1:3" ht="20.399999999999999" x14ac:dyDescent="0.3">
      <c r="A64" s="1" t="s">
        <v>65</v>
      </c>
      <c r="B64" t="str">
        <f t="shared" si="0"/>
        <v>October 22, 2016</v>
      </c>
      <c r="C64" t="str">
        <f t="shared" si="1"/>
        <v>$$ 6300 block of Carlisle Pike####    Driving Un</v>
      </c>
    </row>
    <row r="65" spans="1:3" x14ac:dyDescent="0.3">
      <c r="A65" s="1" t="s">
        <v>66</v>
      </c>
      <c r="B65" t="str">
        <f t="shared" si="0"/>
        <v>October 22, 2016</v>
      </c>
      <c r="C65" t="str">
        <f t="shared" si="1"/>
        <v>$$ 5231 Simpson Ferry Road (Postal Connections)####    Burglary</v>
      </c>
    </row>
    <row r="66" spans="1:3" x14ac:dyDescent="0.3">
      <c r="A66" s="1" t="s">
        <v>67</v>
      </c>
      <c r="B66" t="str">
        <f t="shared" si="0"/>
        <v>October 21, 2016</v>
      </c>
      <c r="C66" t="e">
        <f t="shared" si="1"/>
        <v>#VALUE!</v>
      </c>
    </row>
    <row r="67" spans="1:3" x14ac:dyDescent="0.3">
      <c r="A67" s="1" t="s">
        <v>68</v>
      </c>
      <c r="B67" t="str">
        <f t="shared" ref="B67:B130" si="3">MID(A67,1,FIND("16$$$",A67)+1)</f>
        <v>October 21, 2016</v>
      </c>
      <c r="C67" t="str">
        <f t="shared" ref="C67:C130" si="4">MID(A67,FIND("$$$ ",A67)+1,(FIND("####",A67))     )</f>
        <v>$$ 3543 Simpson Ferry Road (Foot Locker)####    Theft by U</v>
      </c>
    </row>
    <row r="68" spans="1:3" x14ac:dyDescent="0.3">
      <c r="A68" s="1" t="s">
        <v>69</v>
      </c>
      <c r="B68" t="str">
        <f t="shared" si="3"/>
        <v>October 21, 2016</v>
      </c>
      <c r="C68" t="str">
        <f t="shared" si="4"/>
        <v>$$ 5401 Carlisle Pike (Park Inn)####    Theft by U</v>
      </c>
    </row>
    <row r="69" spans="1:3" x14ac:dyDescent="0.3">
      <c r="A69" s="1" t="s">
        <v>70</v>
      </c>
      <c r="B69" t="str">
        <f t="shared" si="3"/>
        <v>October 21, 2016</v>
      </c>
      <c r="C69" t="e">
        <f t="shared" si="4"/>
        <v>#VALUE!</v>
      </c>
    </row>
    <row r="70" spans="1:3" x14ac:dyDescent="0.3">
      <c r="A70" s="1" t="s">
        <v>71</v>
      </c>
      <c r="B70" t="str">
        <f t="shared" si="3"/>
        <v>October 19, 2016</v>
      </c>
      <c r="C70" t="e">
        <f t="shared" si="4"/>
        <v>#VALUE!</v>
      </c>
    </row>
    <row r="71" spans="1:3" x14ac:dyDescent="0.3">
      <c r="A71" s="1" t="s">
        <v>72</v>
      </c>
      <c r="B71" t="str">
        <f t="shared" si="3"/>
        <v>October 19, 2016</v>
      </c>
      <c r="C71" t="e">
        <f t="shared" si="4"/>
        <v>#VALUE!</v>
      </c>
    </row>
    <row r="72" spans="1:3" x14ac:dyDescent="0.3">
      <c r="A72" s="1" t="s">
        <v>73</v>
      </c>
      <c r="B72" t="str">
        <f t="shared" si="3"/>
        <v>October 19, 2016</v>
      </c>
      <c r="C72" t="e">
        <f t="shared" si="4"/>
        <v>#VALUE!</v>
      </c>
    </row>
    <row r="73" spans="1:3" ht="20.399999999999999" x14ac:dyDescent="0.3">
      <c r="A73" s="1" t="s">
        <v>74</v>
      </c>
      <c r="B73" t="str">
        <f t="shared" si="3"/>
        <v>October 19, 2016</v>
      </c>
      <c r="C73" t="str">
        <f t="shared" si="4"/>
        <v>$$ Trindle Road/Oak Avenue####    Driving Un</v>
      </c>
    </row>
    <row r="74" spans="1:3" ht="20.399999999999999" x14ac:dyDescent="0.3">
      <c r="A74" s="1" t="s">
        <v>75</v>
      </c>
      <c r="B74" t="str">
        <f t="shared" si="3"/>
        <v>October 17, 2016</v>
      </c>
      <c r="C74" t="str">
        <f t="shared" si="4"/>
        <v>$$ 4900 block of Carlisle Pike####    Driving Un</v>
      </c>
    </row>
    <row r="75" spans="1:3" x14ac:dyDescent="0.3">
      <c r="A75" s="1" t="s">
        <v>76</v>
      </c>
      <c r="B75" t="str">
        <f t="shared" si="3"/>
        <v>October 17, 2016</v>
      </c>
      <c r="C75" t="e">
        <f t="shared" si="4"/>
        <v>#VALUE!</v>
      </c>
    </row>
    <row r="76" spans="1:3" x14ac:dyDescent="0.3">
      <c r="A76" s="1" t="s">
        <v>77</v>
      </c>
      <c r="B76" t="str">
        <f t="shared" si="3"/>
        <v>October 17, 2016</v>
      </c>
      <c r="C76" t="e">
        <f t="shared" si="4"/>
        <v>#VALUE!</v>
      </c>
    </row>
    <row r="77" spans="1:3" ht="20.399999999999999" x14ac:dyDescent="0.3">
      <c r="A77" s="1" t="s">
        <v>78</v>
      </c>
      <c r="B77" t="str">
        <f t="shared" si="3"/>
        <v>October 16, 2016</v>
      </c>
      <c r="C77" t="str">
        <f t="shared" si="4"/>
        <v>$$ Creekview Road/Lambs Gap Road####    Driving Un</v>
      </c>
    </row>
    <row r="78" spans="1:3" ht="20.399999999999999" x14ac:dyDescent="0.3">
      <c r="A78" s="1" t="s">
        <v>79</v>
      </c>
      <c r="B78" t="str">
        <f t="shared" si="3"/>
        <v>October 16, 2016</v>
      </c>
      <c r="C78" t="str">
        <f t="shared" si="4"/>
        <v>$$ Carlisle Pike/Lighthouse Drive&amp;&amp;Driving Under the Influence####CLEARED-ARREST</v>
      </c>
    </row>
    <row r="79" spans="1:3" x14ac:dyDescent="0.3">
      <c r="A79" s="1" t="s">
        <v>80</v>
      </c>
      <c r="B79" t="str">
        <f t="shared" si="3"/>
        <v>October 15, 2016</v>
      </c>
      <c r="C79" t="e">
        <f t="shared" si="4"/>
        <v>#VALUE!</v>
      </c>
    </row>
    <row r="80" spans="1:3" x14ac:dyDescent="0.3">
      <c r="A80" s="1" t="s">
        <v>81</v>
      </c>
      <c r="B80" t="str">
        <f t="shared" si="3"/>
        <v>October 14, 2016</v>
      </c>
      <c r="C80" t="e">
        <f t="shared" si="4"/>
        <v>#VALUE!</v>
      </c>
    </row>
    <row r="81" spans="1:3" ht="20.399999999999999" x14ac:dyDescent="0.3">
      <c r="A81" s="1" t="s">
        <v>82</v>
      </c>
      <c r="B81" t="str">
        <f t="shared" si="3"/>
        <v>October 13, 2016</v>
      </c>
      <c r="C81" t="str">
        <f t="shared" si="4"/>
        <v>$$ 5300 block of East Trindle Road&amp;&amp;Driving Under the Influence####CLEARED-ARREST</v>
      </c>
    </row>
    <row r="82" spans="1:3" x14ac:dyDescent="0.3">
      <c r="A82" s="1" t="s">
        <v>83</v>
      </c>
      <c r="B82" t="str">
        <f t="shared" si="3"/>
        <v>October 13, 2016</v>
      </c>
      <c r="C82" t="str">
        <f t="shared" si="4"/>
        <v>$$ 700 block of Orrs Bridge Road####    Prostituti</v>
      </c>
    </row>
    <row r="83" spans="1:3" x14ac:dyDescent="0.3">
      <c r="A83" s="1" t="s">
        <v>84</v>
      </c>
      <c r="B83" t="str">
        <f t="shared" si="3"/>
        <v>October 13, 2016</v>
      </c>
      <c r="C83" t="e">
        <f t="shared" si="4"/>
        <v>#VALUE!</v>
      </c>
    </row>
    <row r="84" spans="1:3" x14ac:dyDescent="0.3">
      <c r="A84" s="1" t="s">
        <v>85</v>
      </c>
      <c r="B84" t="str">
        <f t="shared" si="3"/>
        <v>October 12, 2016</v>
      </c>
      <c r="C84" t="str">
        <f t="shared" si="4"/>
        <v>$$ 5500 Carlisle Pike (Lowes)&amp;&amp;Retail Theft####CLEARED-ARREST</v>
      </c>
    </row>
    <row r="85" spans="1:3" x14ac:dyDescent="0.3">
      <c r="A85" s="1" t="s">
        <v>86</v>
      </c>
      <c r="B85" t="str">
        <f t="shared" si="3"/>
        <v>October 11, 2016</v>
      </c>
      <c r="C85" t="str">
        <f t="shared" si="4"/>
        <v>$$ 5500 Carlisle Pike (Lowes)####    Retail The</v>
      </c>
    </row>
    <row r="86" spans="1:3" x14ac:dyDescent="0.3">
      <c r="A86" s="1" t="s">
        <v>87</v>
      </c>
      <c r="B86" t="str">
        <f t="shared" si="3"/>
        <v>October 11, 2016</v>
      </c>
      <c r="C86" t="str">
        <f t="shared" si="4"/>
        <v>$$ 500 block of Jacob Lane&amp;&amp;Simple Assault####CLEARED-ARREST</v>
      </c>
    </row>
    <row r="87" spans="1:3" x14ac:dyDescent="0.3">
      <c r="A87" s="1" t="s">
        <v>88</v>
      </c>
      <c r="B87" t="str">
        <f t="shared" si="3"/>
        <v>October 10, 2016</v>
      </c>
      <c r="C87" t="e">
        <f t="shared" si="4"/>
        <v>#VALUE!</v>
      </c>
    </row>
    <row r="88" spans="1:3" ht="20.399999999999999" x14ac:dyDescent="0.3">
      <c r="A88" s="1" t="s">
        <v>89</v>
      </c>
      <c r="B88" t="str">
        <f t="shared" si="3"/>
        <v>October 10, 2016</v>
      </c>
      <c r="C88" t="str">
        <f t="shared" si="4"/>
        <v>$$ 5400 block of Carlisle Pike&amp;&amp;Prohibited Acts; Penalties####CLEARED-ARREST</v>
      </c>
    </row>
    <row r="89" spans="1:3" x14ac:dyDescent="0.3">
      <c r="A89" s="1" t="s">
        <v>90</v>
      </c>
      <c r="B89" t="str">
        <f t="shared" si="3"/>
        <v>October 9, 2016</v>
      </c>
      <c r="C89" t="str">
        <f t="shared" si="4"/>
        <v>$$ 100 block of Maple Avenue####    Burglary</v>
      </c>
    </row>
    <row r="90" spans="1:3" x14ac:dyDescent="0.3">
      <c r="A90" s="1" t="s">
        <v>91</v>
      </c>
      <c r="B90" t="str">
        <f t="shared" si="3"/>
        <v>October 9, 2016</v>
      </c>
      <c r="C90" t="str">
        <f t="shared" si="4"/>
        <v>$$ 4000 block of Darius Drive####    Simple As</v>
      </c>
    </row>
    <row r="91" spans="1:3" x14ac:dyDescent="0.3">
      <c r="A91" s="1" t="s">
        <v>92</v>
      </c>
      <c r="B91" t="str">
        <f t="shared" si="3"/>
        <v>October 6, 2016</v>
      </c>
      <c r="C91" t="e">
        <f t="shared" si="4"/>
        <v>#VALUE!</v>
      </c>
    </row>
    <row r="92" spans="1:3" x14ac:dyDescent="0.3">
      <c r="A92" s="1" t="s">
        <v>93</v>
      </c>
      <c r="B92" t="str">
        <f t="shared" si="3"/>
        <v>October 6, 2016</v>
      </c>
      <c r="C92" t="e">
        <f t="shared" si="4"/>
        <v>#VALUE!</v>
      </c>
    </row>
    <row r="93" spans="1:3" ht="20.399999999999999" x14ac:dyDescent="0.3">
      <c r="A93" s="1" t="s">
        <v>94</v>
      </c>
      <c r="B93" t="str">
        <f t="shared" si="3"/>
        <v>October 3, 2016</v>
      </c>
      <c r="C93" t="str">
        <f t="shared" si="4"/>
        <v>$$ Technology Parkway/Wertzville Road&amp;&amp; Driving Under the Influence####CLEARED-ARRES</v>
      </c>
    </row>
    <row r="94" spans="1:3" ht="20.399999999999999" x14ac:dyDescent="0.3">
      <c r="A94" s="1" t="s">
        <v>95</v>
      </c>
      <c r="B94" t="str">
        <f t="shared" si="3"/>
        <v>October 3, 2016</v>
      </c>
      <c r="C94" t="str">
        <f t="shared" si="4"/>
        <v>$$ 5900 Carlisle Pike (Dicks Sporting Goods)&amp;&amp;Retail Theft#### CLEARED-ARRE</v>
      </c>
    </row>
    <row r="95" spans="1:3" x14ac:dyDescent="0.3">
      <c r="A95" s="1" t="s">
        <v>96</v>
      </c>
      <c r="B95" t="str">
        <f t="shared" si="3"/>
        <v>October 3, 2016</v>
      </c>
      <c r="C95" t="str">
        <f t="shared" si="4"/>
        <v>$$ 5600 Carlisle Pike (Kmart)&amp;&amp;Retail Theft####CLEARED-ARRES</v>
      </c>
    </row>
    <row r="96" spans="1:3" x14ac:dyDescent="0.3">
      <c r="A96" s="1" t="s">
        <v>97</v>
      </c>
      <c r="B96" t="str">
        <f t="shared" si="3"/>
        <v>October 3, 2016</v>
      </c>
      <c r="C96" t="e">
        <f t="shared" si="4"/>
        <v>#VALUE!</v>
      </c>
    </row>
    <row r="97" spans="1:3" ht="20.399999999999999" x14ac:dyDescent="0.3">
      <c r="A97" s="1" t="s">
        <v>98</v>
      </c>
      <c r="B97" t="str">
        <f t="shared" si="3"/>
        <v>October 2, 2016</v>
      </c>
      <c r="C97" t="str">
        <f t="shared" si="4"/>
        <v>$$ 4600 block of East Trindle Road&amp;&amp; Driving Under the Influence####CLEARED-ARRES</v>
      </c>
    </row>
    <row r="98" spans="1:3" x14ac:dyDescent="0.3">
      <c r="A98" s="1" t="s">
        <v>99</v>
      </c>
      <c r="B98" t="str">
        <f t="shared" si="3"/>
        <v>October 2, 2016</v>
      </c>
      <c r="C98" t="e">
        <f t="shared" si="4"/>
        <v>#VALUE!</v>
      </c>
    </row>
    <row r="99" spans="1:3" x14ac:dyDescent="0.3">
      <c r="A99" s="1" t="s">
        <v>100</v>
      </c>
      <c r="B99" t="str">
        <f t="shared" si="3"/>
        <v>October 1, 2016</v>
      </c>
      <c r="C99" t="e">
        <f t="shared" si="4"/>
        <v>#VALUE!</v>
      </c>
    </row>
    <row r="100" spans="1:3" x14ac:dyDescent="0.3">
      <c r="A100" s="1" t="s">
        <v>101</v>
      </c>
      <c r="B100" t="str">
        <f t="shared" si="3"/>
        <v>September 30, 2016</v>
      </c>
      <c r="C100" t="str">
        <f t="shared" si="4"/>
        <v>$$ 800 block of Orrs Bridge Road&amp;&amp;Public Drunkenness####CLEARED</v>
      </c>
    </row>
    <row r="101" spans="1:3" x14ac:dyDescent="0.3">
      <c r="A101" s="1" t="s">
        <v>102</v>
      </c>
      <c r="B101" t="str">
        <f t="shared" si="3"/>
        <v>September 30, 2016</v>
      </c>
      <c r="C101" t="str">
        <f t="shared" si="4"/>
        <v>$$ Wertzville Road/I81&amp;&amp;Driving Under the Influence####CLEARED-ARREST</v>
      </c>
    </row>
    <row r="102" spans="1:3" x14ac:dyDescent="0.3">
      <c r="A102" s="1" t="s">
        <v>103</v>
      </c>
      <c r="B102" t="str">
        <f t="shared" si="3"/>
        <v>September 30, 2016</v>
      </c>
      <c r="C102" t="str">
        <f t="shared" si="4"/>
        <v>$$ 5401 Carlisle Pike (Avis Rental)&amp;&amp;Theft of Leased Property####CLEARED</v>
      </c>
    </row>
    <row r="103" spans="1:3" x14ac:dyDescent="0.3">
      <c r="A103" s="1" t="s">
        <v>104</v>
      </c>
      <c r="B103" t="str">
        <f t="shared" si="3"/>
        <v>September 29, 2016</v>
      </c>
      <c r="C103" t="e">
        <f t="shared" si="4"/>
        <v>#VALUE!</v>
      </c>
    </row>
    <row r="104" spans="1:3" x14ac:dyDescent="0.3">
      <c r="A104" s="1" t="s">
        <v>105</v>
      </c>
      <c r="B104" t="str">
        <f t="shared" si="3"/>
        <v>September 29, 2016</v>
      </c>
      <c r="C104" t="str">
        <f t="shared" si="4"/>
        <v>$$ 5500 Carlisle Pike (Lowes)&amp;&amp;Retail Theft####CLEARED-ARREST</v>
      </c>
    </row>
    <row r="105" spans="1:3" x14ac:dyDescent="0.3">
      <c r="A105" s="1" t="s">
        <v>106</v>
      </c>
      <c r="B105" t="str">
        <f t="shared" si="3"/>
        <v>September 29, 2016</v>
      </c>
      <c r="C105" t="e">
        <f t="shared" si="4"/>
        <v>#VALUE!</v>
      </c>
    </row>
    <row r="106" spans="1:3" x14ac:dyDescent="0.3">
      <c r="A106" s="1" t="s">
        <v>107</v>
      </c>
      <c r="B106" t="str">
        <f t="shared" si="3"/>
        <v>September 28, 2016</v>
      </c>
      <c r="C106" t="str">
        <f t="shared" si="4"/>
        <v>$$ 400 block of Lamp Post Lane####    Access Devic</v>
      </c>
    </row>
    <row r="107" spans="1:3" x14ac:dyDescent="0.3">
      <c r="A107" s="1" t="s">
        <v>108</v>
      </c>
      <c r="B107" t="str">
        <f t="shared" si="3"/>
        <v>September 28, 2016</v>
      </c>
      <c r="C107" t="e">
        <f t="shared" si="4"/>
        <v>#VALUE!</v>
      </c>
    </row>
    <row r="108" spans="1:3" ht="20.399999999999999" x14ac:dyDescent="0.3">
      <c r="A108" s="1" t="s">
        <v>109</v>
      </c>
      <c r="B108" t="str">
        <f t="shared" si="3"/>
        <v>September 26, 2016</v>
      </c>
      <c r="C108" t="str">
        <f t="shared" si="4"/>
        <v>$$ 200 block of South Sporting Hill Road&amp;&amp;Public Drunkenness####CLEARED-ARREST</v>
      </c>
    </row>
    <row r="109" spans="1:3" x14ac:dyDescent="0.3">
      <c r="A109" s="1" t="s">
        <v>110</v>
      </c>
      <c r="B109" t="str">
        <f t="shared" si="3"/>
        <v>September 26, 2016</v>
      </c>
      <c r="C109" t="str">
        <f t="shared" si="4"/>
        <v>$$ 3700 block of Vine Street####    Identity The</v>
      </c>
    </row>
    <row r="110" spans="1:3" x14ac:dyDescent="0.3">
      <c r="A110" s="1" t="s">
        <v>111</v>
      </c>
      <c r="B110" t="str">
        <f t="shared" si="3"/>
        <v>September 26, 2016</v>
      </c>
      <c r="C110" t="str">
        <f t="shared" si="4"/>
        <v>$$ 5100 block of East Trindle Road####    Access Devic</v>
      </c>
    </row>
    <row r="111" spans="1:3" x14ac:dyDescent="0.3">
      <c r="A111" s="1" t="s">
        <v>112</v>
      </c>
      <c r="B111" t="str">
        <f t="shared" si="3"/>
        <v>September 24, 2016</v>
      </c>
      <c r="C111" t="e">
        <f t="shared" si="4"/>
        <v>#VALUE!</v>
      </c>
    </row>
    <row r="112" spans="1:3" x14ac:dyDescent="0.3">
      <c r="A112" s="1" t="s">
        <v>113</v>
      </c>
      <c r="B112" t="str">
        <f t="shared" si="3"/>
        <v>September 24, 2016</v>
      </c>
      <c r="C112" t="str">
        <f t="shared" si="4"/>
        <v>$$ 115 St Johns Church Road (Euphoria Hair and Salon)####    Burglary</v>
      </c>
    </row>
    <row r="113" spans="1:3" ht="20.399999999999999" x14ac:dyDescent="0.3">
      <c r="A113" s="1" t="s">
        <v>114</v>
      </c>
      <c r="B113" t="str">
        <f t="shared" si="3"/>
        <v>September 23, 2016</v>
      </c>
      <c r="C113" t="str">
        <f t="shared" si="4"/>
        <v>$$ 4700 block of Carlisle Pike####    Prohibited A</v>
      </c>
    </row>
    <row r="114" spans="1:3" x14ac:dyDescent="0.3">
      <c r="A114" s="1" t="s">
        <v>115</v>
      </c>
      <c r="B114" t="str">
        <f t="shared" si="3"/>
        <v>September 22, 2016</v>
      </c>
      <c r="C114" t="e">
        <f t="shared" si="4"/>
        <v>#VALUE!</v>
      </c>
    </row>
    <row r="115" spans="1:3" x14ac:dyDescent="0.3">
      <c r="A115" s="1" t="s">
        <v>116</v>
      </c>
      <c r="B115" t="str">
        <f t="shared" si="3"/>
        <v>September 22, 2016</v>
      </c>
      <c r="C115" t="e">
        <f t="shared" si="4"/>
        <v>#VALUE!</v>
      </c>
    </row>
    <row r="116" spans="1:3" x14ac:dyDescent="0.3">
      <c r="A116" s="1" t="s">
        <v>117</v>
      </c>
      <c r="B116" t="str">
        <f t="shared" si="3"/>
        <v>September 21, 2016</v>
      </c>
      <c r="C116" t="e">
        <f t="shared" si="4"/>
        <v>#VALUE!</v>
      </c>
    </row>
    <row r="117" spans="1:3" ht="20.399999999999999" x14ac:dyDescent="0.3">
      <c r="A117" s="1" t="s">
        <v>118</v>
      </c>
      <c r="B117" t="str">
        <f t="shared" si="3"/>
        <v>September 21, 2016</v>
      </c>
      <c r="C117" t="str">
        <f t="shared" si="4"/>
        <v>$$ 5200 block of Simpson Ferry Road####    Public Drunk</v>
      </c>
    </row>
    <row r="118" spans="1:3" x14ac:dyDescent="0.3">
      <c r="A118" s="1" t="s">
        <v>119</v>
      </c>
      <c r="B118" t="str">
        <f t="shared" si="3"/>
        <v>September 20, 2016</v>
      </c>
      <c r="C118" t="e">
        <f t="shared" si="4"/>
        <v>#VALUE!</v>
      </c>
    </row>
    <row r="119" spans="1:3" x14ac:dyDescent="0.3">
      <c r="A119" s="1" t="s">
        <v>120</v>
      </c>
      <c r="B119" t="str">
        <f t="shared" si="3"/>
        <v>September 20, 2016</v>
      </c>
      <c r="C119" t="e">
        <f t="shared" si="4"/>
        <v>#VALUE!</v>
      </c>
    </row>
    <row r="120" spans="1:3" x14ac:dyDescent="0.3">
      <c r="A120" s="1" t="s">
        <v>121</v>
      </c>
      <c r="B120" t="str">
        <f t="shared" si="3"/>
        <v>September 20, 2016</v>
      </c>
      <c r="C120" t="str">
        <f t="shared" si="4"/>
        <v>$$ 400 block of Lamp Post Lane####    Theft by Unl</v>
      </c>
    </row>
    <row r="121" spans="1:3" x14ac:dyDescent="0.3">
      <c r="A121" s="1" t="s">
        <v>122</v>
      </c>
      <c r="B121" t="str">
        <f t="shared" si="3"/>
        <v>September 19, 2016</v>
      </c>
      <c r="C121" t="str">
        <f t="shared" si="4"/>
        <v>$$ N St Johns Drive/Carlisle Pike####    Simple Assau</v>
      </c>
    </row>
    <row r="122" spans="1:3" x14ac:dyDescent="0.3">
      <c r="A122" s="1" t="s">
        <v>123</v>
      </c>
      <c r="B122" t="str">
        <f t="shared" si="3"/>
        <v>September 19, 2016</v>
      </c>
      <c r="C122" t="e">
        <f t="shared" si="4"/>
        <v>#VALUE!</v>
      </c>
    </row>
    <row r="123" spans="1:3" x14ac:dyDescent="0.3">
      <c r="A123" s="1" t="s">
        <v>124</v>
      </c>
      <c r="B123" t="str">
        <f t="shared" si="3"/>
        <v>September 19, 2016</v>
      </c>
      <c r="C123" t="str">
        <f t="shared" si="4"/>
        <v>$$ 3800 block of Oxbow Drive####    Identity The</v>
      </c>
    </row>
    <row r="124" spans="1:3" ht="20.399999999999999" x14ac:dyDescent="0.3">
      <c r="A124" s="1" t="s">
        <v>125</v>
      </c>
      <c r="B124" t="str">
        <f t="shared" si="3"/>
        <v>September 19, 2016</v>
      </c>
      <c r="C124" t="str">
        <f t="shared" si="4"/>
        <v>$$ First block of Salem Church Road####    Simple Assau</v>
      </c>
    </row>
    <row r="125" spans="1:3" x14ac:dyDescent="0.3">
      <c r="A125" s="1" t="s">
        <v>126</v>
      </c>
      <c r="B125" t="str">
        <f t="shared" si="3"/>
        <v>September 16, 2016</v>
      </c>
      <c r="C125" t="str">
        <f t="shared" si="4"/>
        <v>$$ 5300 block of Carlisle Pike&amp;&amp;PFA Violation####CLEARED-ARREST</v>
      </c>
    </row>
    <row r="126" spans="1:3" ht="20.399999999999999" x14ac:dyDescent="0.3">
      <c r="A126" s="1" t="s">
        <v>127</v>
      </c>
      <c r="B126" t="str">
        <f t="shared" si="3"/>
        <v>September 16, 2016</v>
      </c>
      <c r="C126" t="str">
        <f t="shared" si="4"/>
        <v>$$ East Trindle Road/Sheely Lane&amp;&amp;Driving Under the Influence####CLEARED-ARREST</v>
      </c>
    </row>
    <row r="127" spans="1:3" ht="20.399999999999999" x14ac:dyDescent="0.3">
      <c r="A127" s="1" t="s">
        <v>128</v>
      </c>
      <c r="B127" t="str">
        <f t="shared" si="3"/>
        <v>September 16, 2016</v>
      </c>
      <c r="C127" t="str">
        <f t="shared" si="4"/>
        <v>$$ 3400 block of Simpson Ferry Road&amp;&amp; Prohibited Acts; Penalties####CLEARED-ARREST</v>
      </c>
    </row>
    <row r="128" spans="1:3" x14ac:dyDescent="0.3">
      <c r="A128" s="1" t="s">
        <v>129</v>
      </c>
      <c r="B128" t="str">
        <f t="shared" si="3"/>
        <v>September 16, 2016</v>
      </c>
      <c r="C128" t="e">
        <f t="shared" si="4"/>
        <v>#VALUE!</v>
      </c>
    </row>
    <row r="129" spans="1:3" x14ac:dyDescent="0.3">
      <c r="A129" s="1" t="s">
        <v>130</v>
      </c>
      <c r="B129" t="str">
        <f t="shared" si="3"/>
        <v>September 13, 2016</v>
      </c>
      <c r="C129" t="str">
        <f t="shared" si="4"/>
        <v>$$ 5500 Carlisle Pike (Lowes)####    Retail Theft</v>
      </c>
    </row>
    <row r="130" spans="1:3" x14ac:dyDescent="0.3">
      <c r="A130" s="1" t="s">
        <v>131</v>
      </c>
      <c r="B130" t="str">
        <f t="shared" si="3"/>
        <v>September 13, 2016</v>
      </c>
      <c r="C130" t="e">
        <f t="shared" si="4"/>
        <v>#VALUE!</v>
      </c>
    </row>
    <row r="131" spans="1:3" x14ac:dyDescent="0.3">
      <c r="A131" s="1" t="s">
        <v>132</v>
      </c>
      <c r="B131" t="str">
        <f t="shared" ref="B131:B194" si="5">MID(A131,1,FIND("16$$$",A131)+1)</f>
        <v>September 12, 2016</v>
      </c>
      <c r="C131" t="e">
        <f t="shared" ref="C131:C194" si="6">MID(A131,FIND("$$$ ",A131)+1,(FIND("####",A131))     )</f>
        <v>#VALUE!</v>
      </c>
    </row>
    <row r="132" spans="1:3" x14ac:dyDescent="0.3">
      <c r="A132" s="1" t="s">
        <v>133</v>
      </c>
      <c r="B132" t="str">
        <f t="shared" si="5"/>
        <v>September 12, 2016</v>
      </c>
      <c r="C132" t="e">
        <f t="shared" si="6"/>
        <v>#VALUE!</v>
      </c>
    </row>
    <row r="133" spans="1:3" x14ac:dyDescent="0.3">
      <c r="A133" s="1" t="s">
        <v>134</v>
      </c>
      <c r="B133" t="str">
        <f t="shared" si="5"/>
        <v>September 12, 2016</v>
      </c>
      <c r="C133" t="e">
        <f t="shared" si="6"/>
        <v>#VALUE!</v>
      </c>
    </row>
    <row r="134" spans="1:3" x14ac:dyDescent="0.3">
      <c r="A134" s="1" t="s">
        <v>135</v>
      </c>
      <c r="B134" t="str">
        <f t="shared" si="5"/>
        <v>September 11, 2016</v>
      </c>
      <c r="C134" t="e">
        <f t="shared" si="6"/>
        <v>#VALUE!</v>
      </c>
    </row>
    <row r="135" spans="1:3" x14ac:dyDescent="0.3">
      <c r="A135" s="1" t="s">
        <v>136</v>
      </c>
      <c r="B135" t="str">
        <f t="shared" si="5"/>
        <v>September 10, 2016</v>
      </c>
      <c r="C135" t="str">
        <f t="shared" si="6"/>
        <v>$$ 5201 Simpson Ferry Road (Sheetz)&amp;&amp; Public Drunkenness####CLEARED</v>
      </c>
    </row>
    <row r="136" spans="1:3" ht="20.399999999999999" x14ac:dyDescent="0.3">
      <c r="A136" s="1" t="s">
        <v>137</v>
      </c>
      <c r="B136" t="str">
        <f t="shared" si="5"/>
        <v>September 10, 2016</v>
      </c>
      <c r="C136" t="str">
        <f t="shared" si="6"/>
        <v>$$ East Trindle Road/Sheely Lane&amp;&amp; Driving Under the Influence####CLEARED-ARREST</v>
      </c>
    </row>
    <row r="137" spans="1:3" x14ac:dyDescent="0.3">
      <c r="A137" s="1" t="s">
        <v>138</v>
      </c>
      <c r="B137" t="str">
        <f t="shared" si="5"/>
        <v>September 9, 2016</v>
      </c>
      <c r="C137" t="e">
        <f t="shared" si="6"/>
        <v>#VALUE!</v>
      </c>
    </row>
    <row r="138" spans="1:3" x14ac:dyDescent="0.3">
      <c r="A138" s="1" t="s">
        <v>139</v>
      </c>
      <c r="B138" t="str">
        <f t="shared" si="5"/>
        <v>September 9, 2016</v>
      </c>
      <c r="C138" t="e">
        <f t="shared" si="6"/>
        <v>#VALUE!</v>
      </c>
    </row>
    <row r="139" spans="1:3" x14ac:dyDescent="0.3">
      <c r="A139" s="1" t="s">
        <v>140</v>
      </c>
      <c r="B139" t="str">
        <f t="shared" si="5"/>
        <v>September 8, 2016</v>
      </c>
      <c r="C139" t="e">
        <f t="shared" si="6"/>
        <v>#VALUE!</v>
      </c>
    </row>
    <row r="140" spans="1:3" x14ac:dyDescent="0.3">
      <c r="A140" s="1" t="s">
        <v>141</v>
      </c>
      <c r="B140" t="str">
        <f t="shared" si="5"/>
        <v>September 6, 2016</v>
      </c>
      <c r="C140" t="e">
        <f t="shared" si="6"/>
        <v>#VALUE!</v>
      </c>
    </row>
    <row r="141" spans="1:3" x14ac:dyDescent="0.3">
      <c r="A141" s="1" t="s">
        <v>142</v>
      </c>
      <c r="B141" t="str">
        <f t="shared" si="5"/>
        <v>September 6, 2016</v>
      </c>
      <c r="C141" t="e">
        <f t="shared" si="6"/>
        <v>#VALUE!</v>
      </c>
    </row>
    <row r="142" spans="1:3" x14ac:dyDescent="0.3">
      <c r="A142" s="1" t="s">
        <v>143</v>
      </c>
      <c r="B142" t="str">
        <f t="shared" si="5"/>
        <v>September 6, 2016</v>
      </c>
      <c r="C142" t="e">
        <f t="shared" si="6"/>
        <v>#VALUE!</v>
      </c>
    </row>
    <row r="143" spans="1:3" x14ac:dyDescent="0.3">
      <c r="A143" s="1" t="s">
        <v>144</v>
      </c>
      <c r="B143" t="str">
        <f t="shared" si="5"/>
        <v>September 4, 2016</v>
      </c>
      <c r="C143" t="str">
        <f t="shared" si="6"/>
        <v>$$ 400 block of St Johns Church Road&amp;&amp; Public Drunkenness####CLEARED</v>
      </c>
    </row>
    <row r="144" spans="1:3" x14ac:dyDescent="0.3">
      <c r="A144" s="1" t="s">
        <v>145</v>
      </c>
      <c r="B144" t="str">
        <f t="shared" si="5"/>
        <v>September 4, 2016</v>
      </c>
      <c r="C144" t="e">
        <f t="shared" si="6"/>
        <v>#VALUE!</v>
      </c>
    </row>
    <row r="145" spans="1:3" x14ac:dyDescent="0.3">
      <c r="A145" s="1" t="s">
        <v>146</v>
      </c>
      <c r="B145" t="str">
        <f t="shared" si="5"/>
        <v>September 3, 2016</v>
      </c>
      <c r="C145" t="str">
        <f t="shared" si="6"/>
        <v>$$ 400 block of Brook Circle####    Burglary</v>
      </c>
    </row>
    <row r="146" spans="1:3" ht="20.399999999999999" x14ac:dyDescent="0.3">
      <c r="A146" s="1" t="s">
        <v>147</v>
      </c>
      <c r="B146" t="str">
        <f t="shared" si="5"/>
        <v>September 3, 2016</v>
      </c>
      <c r="C146" t="str">
        <f t="shared" si="6"/>
        <v>$$ 5200 block of East Trindle Road&amp;&amp;Prohibited Acts; Penalties####CLEARED-ARREST</v>
      </c>
    </row>
    <row r="147" spans="1:3" ht="20.399999999999999" x14ac:dyDescent="0.3">
      <c r="A147" s="1" t="s">
        <v>148</v>
      </c>
      <c r="B147" t="str">
        <f t="shared" si="5"/>
        <v>September 3, 2016</v>
      </c>
      <c r="C147" t="str">
        <f t="shared" si="6"/>
        <v>$$ 5200 block of East Trindle Road####    Driving Und</v>
      </c>
    </row>
    <row r="148" spans="1:3" ht="20.399999999999999" x14ac:dyDescent="0.3">
      <c r="A148" s="1" t="s">
        <v>147</v>
      </c>
      <c r="B148" t="str">
        <f t="shared" si="5"/>
        <v>September 3, 2016</v>
      </c>
      <c r="C148" t="str">
        <f t="shared" si="6"/>
        <v>$$ 5200 block of East Trindle Road&amp;&amp;Prohibited Acts; Penalties####CLEARED-ARREST</v>
      </c>
    </row>
    <row r="149" spans="1:3" ht="20.399999999999999" x14ac:dyDescent="0.3">
      <c r="A149" s="1" t="s">
        <v>147</v>
      </c>
      <c r="B149" t="str">
        <f t="shared" si="5"/>
        <v>September 3, 2016</v>
      </c>
      <c r="C149" t="str">
        <f t="shared" si="6"/>
        <v>$$ 5200 block of East Trindle Road&amp;&amp;Prohibited Acts; Penalties####CLEARED-ARREST</v>
      </c>
    </row>
    <row r="150" spans="1:3" ht="20.399999999999999" x14ac:dyDescent="0.3">
      <c r="A150" s="1" t="s">
        <v>149</v>
      </c>
      <c r="B150" t="str">
        <f t="shared" si="5"/>
        <v>September 3, 2016</v>
      </c>
      <c r="C150" t="e">
        <f t="shared" si="6"/>
        <v>#VALUE!</v>
      </c>
    </row>
    <row r="151" spans="1:3" ht="20.399999999999999" x14ac:dyDescent="0.3">
      <c r="A151" s="1" t="s">
        <v>150</v>
      </c>
      <c r="B151" t="str">
        <f t="shared" si="5"/>
        <v>September 3, 2016</v>
      </c>
      <c r="C151" t="str">
        <f t="shared" si="6"/>
        <v>$$ 5200 block of East Trindle Road&amp;&amp;Driving Under the Influence####CLEARED-ARREST</v>
      </c>
    </row>
    <row r="152" spans="1:3" ht="20.399999999999999" x14ac:dyDescent="0.3">
      <c r="A152" s="1" t="s">
        <v>150</v>
      </c>
      <c r="B152" t="str">
        <f t="shared" si="5"/>
        <v>September 3, 2016</v>
      </c>
      <c r="C152" t="str">
        <f t="shared" si="6"/>
        <v>$$ 5200 block of East Trindle Road&amp;&amp;Driving Under the Influence####CLEARED-ARREST</v>
      </c>
    </row>
    <row r="153" spans="1:3" ht="20.399999999999999" x14ac:dyDescent="0.3">
      <c r="A153" s="1" t="s">
        <v>151</v>
      </c>
      <c r="B153" t="str">
        <f t="shared" si="5"/>
        <v>September 3, 2016</v>
      </c>
      <c r="C153" t="str">
        <f t="shared" si="6"/>
        <v>$$ 5200 block of East Trindle Road&amp;&amp; Driving Under the Influence####CLEARED-ARREST</v>
      </c>
    </row>
    <row r="154" spans="1:3" ht="20.399999999999999" x14ac:dyDescent="0.3">
      <c r="A154" s="1" t="s">
        <v>150</v>
      </c>
      <c r="B154" t="str">
        <f t="shared" si="5"/>
        <v>September 3, 2016</v>
      </c>
      <c r="C154" t="str">
        <f t="shared" si="6"/>
        <v>$$ 5200 block of East Trindle Road&amp;&amp;Driving Under the Influence####CLEARED-ARREST</v>
      </c>
    </row>
    <row r="155" spans="1:3" ht="20.399999999999999" x14ac:dyDescent="0.3">
      <c r="A155" s="1" t="s">
        <v>152</v>
      </c>
      <c r="B155" t="str">
        <f t="shared" si="5"/>
        <v>September 2, 2016</v>
      </c>
      <c r="C155" t="str">
        <f t="shared" si="6"/>
        <v>$$ 5200 block of East Trindle Road&amp;&amp;Prohibited Acts; Penalties####CLEARED-ARREST</v>
      </c>
    </row>
    <row r="156" spans="1:3" ht="20.399999999999999" x14ac:dyDescent="0.3">
      <c r="A156" s="1" t="s">
        <v>153</v>
      </c>
      <c r="B156" t="str">
        <f t="shared" si="5"/>
        <v>September 2, 2016</v>
      </c>
      <c r="C156" t="str">
        <f t="shared" si="6"/>
        <v>$$ Market Street/S 36th Street&amp;&amp;Driving Under the Influence####CLEARED-ARREST</v>
      </c>
    </row>
    <row r="157" spans="1:3" x14ac:dyDescent="0.3">
      <c r="A157" s="1" t="s">
        <v>154</v>
      </c>
      <c r="B157" t="str">
        <f t="shared" si="5"/>
        <v>September 1, 2016</v>
      </c>
      <c r="C157" t="e">
        <f t="shared" si="6"/>
        <v>#VALUE!</v>
      </c>
    </row>
    <row r="158" spans="1:3" x14ac:dyDescent="0.3">
      <c r="A158" s="1" t="s">
        <v>155</v>
      </c>
      <c r="B158" t="str">
        <f t="shared" si="5"/>
        <v>September 1, 2016</v>
      </c>
      <c r="C158" t="str">
        <f t="shared" si="6"/>
        <v>$$ 5500 Carlisle Pike (Lowes)####    Retail Thef</v>
      </c>
    </row>
    <row r="159" spans="1:3" x14ac:dyDescent="0.3">
      <c r="A159" s="1" t="s">
        <v>156</v>
      </c>
      <c r="B159" t="str">
        <f t="shared" si="5"/>
        <v>September 1, 2016</v>
      </c>
      <c r="C159" t="str">
        <f t="shared" si="6"/>
        <v xml:space="preserve">$$ 400 block of Barbara Drive####    Theft from </v>
      </c>
    </row>
    <row r="160" spans="1:3" ht="20.399999999999999" x14ac:dyDescent="0.3">
      <c r="A160" s="1" t="s">
        <v>157</v>
      </c>
      <c r="B160" t="str">
        <f t="shared" si="5"/>
        <v>August 30, 2016</v>
      </c>
      <c r="C160" t="str">
        <f t="shared" si="6"/>
        <v>$$ Carlisle Pike/N Sporting Hill Road####    Driving U</v>
      </c>
    </row>
    <row r="161" spans="1:3" ht="20.399999999999999" x14ac:dyDescent="0.3">
      <c r="A161" s="1" t="s">
        <v>158</v>
      </c>
      <c r="B161" t="str">
        <f t="shared" si="5"/>
        <v>August 30, 2016</v>
      </c>
      <c r="C161" t="str">
        <f t="shared" si="6"/>
        <v>$$ 5400 block of Carlisle Pike&amp;&amp;Prohibited Acts; Penalties####CLEARED-ARRES</v>
      </c>
    </row>
    <row r="162" spans="1:3" x14ac:dyDescent="0.3">
      <c r="A162" s="1" t="s">
        <v>159</v>
      </c>
      <c r="B162" t="str">
        <f t="shared" si="5"/>
        <v>August 30, 2016</v>
      </c>
      <c r="C162" t="e">
        <f t="shared" si="6"/>
        <v>#VALUE!</v>
      </c>
    </row>
    <row r="163" spans="1:3" x14ac:dyDescent="0.3">
      <c r="A163" s="1" t="s">
        <v>160</v>
      </c>
      <c r="B163" t="str">
        <f t="shared" si="5"/>
        <v>August 29, 2016</v>
      </c>
      <c r="C163" t="e">
        <f t="shared" si="6"/>
        <v>#VALUE!</v>
      </c>
    </row>
    <row r="164" spans="1:3" x14ac:dyDescent="0.3">
      <c r="A164" s="1" t="s">
        <v>161</v>
      </c>
      <c r="B164" t="str">
        <f t="shared" si="5"/>
        <v>August 28, 2016</v>
      </c>
      <c r="C164" t="str">
        <f t="shared" si="6"/>
        <v>$$ 1800 block of Good Hope Road&amp;&amp;Simple Assault####CLEARED-ARRES</v>
      </c>
    </row>
    <row r="165" spans="1:3" x14ac:dyDescent="0.3">
      <c r="A165" s="1" t="s">
        <v>162</v>
      </c>
      <c r="B165" t="str">
        <f t="shared" si="5"/>
        <v>August 28, 2016</v>
      </c>
      <c r="C165" t="str">
        <f t="shared" si="6"/>
        <v>$$ 2300 block of Wertz Lane&amp;&amp; Simple Assault####CLEARED-ARRES</v>
      </c>
    </row>
    <row r="166" spans="1:3" ht="20.399999999999999" x14ac:dyDescent="0.3">
      <c r="A166" s="1" t="s">
        <v>163</v>
      </c>
      <c r="B166" t="str">
        <f t="shared" si="5"/>
        <v>August 28, 2016</v>
      </c>
      <c r="C166" t="str">
        <f t="shared" si="6"/>
        <v>$$ 5500 block of Carlisle Pike&amp;&amp;Prohibited Acts; Penalties####CLEARED-ARRES</v>
      </c>
    </row>
    <row r="167" spans="1:3" ht="20.399999999999999" x14ac:dyDescent="0.3">
      <c r="A167" s="1" t="s">
        <v>164</v>
      </c>
      <c r="B167" t="str">
        <f t="shared" si="5"/>
        <v>August 27, 2016</v>
      </c>
      <c r="C167" t="str">
        <f t="shared" si="6"/>
        <v>$$ 5200 block of Simpson Ferry Road####    Prohibite</v>
      </c>
    </row>
    <row r="168" spans="1:3" ht="20.399999999999999" x14ac:dyDescent="0.3">
      <c r="A168" s="1" t="s">
        <v>165</v>
      </c>
      <c r="B168" t="str">
        <f t="shared" si="5"/>
        <v>August 27, 2016</v>
      </c>
      <c r="C168" t="str">
        <f t="shared" si="6"/>
        <v>$$ Lambs Gap Road/Carlisle Pike####    Fleeing o</v>
      </c>
    </row>
    <row r="169" spans="1:3" ht="20.399999999999999" x14ac:dyDescent="0.3">
      <c r="A169" s="1" t="s">
        <v>166</v>
      </c>
      <c r="B169" t="str">
        <f t="shared" si="5"/>
        <v>August 26, 2016</v>
      </c>
      <c r="C169" t="str">
        <f t="shared" si="6"/>
        <v>$$ S 32nd Street/Trindle Road&amp;&amp;Driving Under the Influence####CLEARED-ARRES</v>
      </c>
    </row>
    <row r="170" spans="1:3" x14ac:dyDescent="0.3">
      <c r="A170" s="1" t="s">
        <v>167</v>
      </c>
      <c r="B170" t="str">
        <f t="shared" si="5"/>
        <v>August 26, 2016</v>
      </c>
      <c r="C170" t="e">
        <f t="shared" si="6"/>
        <v>#VALUE!</v>
      </c>
    </row>
    <row r="171" spans="1:3" x14ac:dyDescent="0.3">
      <c r="A171" s="1" t="s">
        <v>168</v>
      </c>
      <c r="B171" t="str">
        <f t="shared" si="5"/>
        <v>August 25, 2016</v>
      </c>
      <c r="C171" t="e">
        <f t="shared" si="6"/>
        <v>#VALUE!</v>
      </c>
    </row>
    <row r="172" spans="1:3" x14ac:dyDescent="0.3">
      <c r="A172" s="1" t="s">
        <v>169</v>
      </c>
      <c r="B172" t="str">
        <f t="shared" si="5"/>
        <v>August 24, 2016</v>
      </c>
      <c r="C172" t="str">
        <f t="shared" si="6"/>
        <v xml:space="preserve">$$ First block of Shireton Place####    Identity </v>
      </c>
    </row>
    <row r="173" spans="1:3" x14ac:dyDescent="0.3">
      <c r="A173" s="1" t="s">
        <v>170</v>
      </c>
      <c r="B173" t="str">
        <f t="shared" si="5"/>
        <v>August 24, 2016</v>
      </c>
      <c r="C173" t="str">
        <f t="shared" si="6"/>
        <v xml:space="preserve">$$ 700 block of Admirals Quay####    Theft by </v>
      </c>
    </row>
    <row r="174" spans="1:3" x14ac:dyDescent="0.3">
      <c r="A174" s="1" t="s">
        <v>171</v>
      </c>
      <c r="B174" t="str">
        <f t="shared" si="5"/>
        <v>August 24, 2016</v>
      </c>
      <c r="C174" t="e">
        <f t="shared" si="6"/>
        <v>#VALUE!</v>
      </c>
    </row>
    <row r="175" spans="1:3" x14ac:dyDescent="0.3">
      <c r="A175" s="1" t="s">
        <v>172</v>
      </c>
      <c r="B175" t="str">
        <f t="shared" si="5"/>
        <v>August 22, 2016</v>
      </c>
      <c r="C175" t="str">
        <f t="shared" si="6"/>
        <v>$$ 5200 block of Strathmore Drive&amp;&amp;Driving Under the Influence####CLEARED</v>
      </c>
    </row>
    <row r="176" spans="1:3" x14ac:dyDescent="0.3">
      <c r="A176" s="1" t="s">
        <v>173</v>
      </c>
      <c r="B176" t="str">
        <f t="shared" si="5"/>
        <v>August 20, 2016</v>
      </c>
      <c r="C176" t="e">
        <f t="shared" si="6"/>
        <v>#VALUE!</v>
      </c>
    </row>
    <row r="177" spans="1:3" x14ac:dyDescent="0.3">
      <c r="A177" s="1" t="s">
        <v>174</v>
      </c>
      <c r="B177" t="str">
        <f t="shared" si="5"/>
        <v>August 20, 2016</v>
      </c>
      <c r="C177" t="e">
        <f t="shared" si="6"/>
        <v>#VALUE!</v>
      </c>
    </row>
    <row r="178" spans="1:3" x14ac:dyDescent="0.3">
      <c r="A178" s="1" t="s">
        <v>175</v>
      </c>
      <c r="B178" t="str">
        <f t="shared" si="5"/>
        <v>August 19, 2016</v>
      </c>
      <c r="C178" t="str">
        <f t="shared" si="6"/>
        <v xml:space="preserve">$$ 2200 block of Lambs Gap Road####    Identity </v>
      </c>
    </row>
    <row r="179" spans="1:3" x14ac:dyDescent="0.3">
      <c r="A179" s="1" t="s">
        <v>176</v>
      </c>
      <c r="B179" t="str">
        <f t="shared" si="5"/>
        <v>August 18, 2016</v>
      </c>
      <c r="C179" t="e">
        <f t="shared" si="6"/>
        <v>#VALUE!</v>
      </c>
    </row>
    <row r="180" spans="1:3" x14ac:dyDescent="0.3">
      <c r="A180" s="1" t="s">
        <v>177</v>
      </c>
      <c r="B180" t="str">
        <f t="shared" si="5"/>
        <v>August 18, 2016</v>
      </c>
      <c r="C180" t="e">
        <f t="shared" si="6"/>
        <v>#VALUE!</v>
      </c>
    </row>
    <row r="181" spans="1:3" x14ac:dyDescent="0.3">
      <c r="A181" s="1" t="s">
        <v>178</v>
      </c>
      <c r="B181" t="str">
        <f t="shared" si="5"/>
        <v>August 17, 2016</v>
      </c>
      <c r="C181" t="str">
        <f t="shared" si="6"/>
        <v>$$ 5401 Carlisle Pike (Blarney’s)&amp;&amp;Indecent Assault####CLEARED-ARRES</v>
      </c>
    </row>
    <row r="182" spans="1:3" x14ac:dyDescent="0.3">
      <c r="A182" s="1" t="s">
        <v>179</v>
      </c>
      <c r="B182" t="str">
        <f t="shared" si="5"/>
        <v>August 15, 2016</v>
      </c>
      <c r="C182" t="e">
        <f t="shared" si="6"/>
        <v>#VALUE!</v>
      </c>
    </row>
    <row r="183" spans="1:3" ht="20.399999999999999" x14ac:dyDescent="0.3">
      <c r="A183" s="1" t="s">
        <v>180</v>
      </c>
      <c r="B183" t="str">
        <f t="shared" si="5"/>
        <v>August 15, 2016</v>
      </c>
      <c r="C183" t="str">
        <f t="shared" si="6"/>
        <v>$$ 4931 Carlisle Pike (Sass Salon)&amp;&amp;Theft by Unlawful Taking####CLEARED-ARRES</v>
      </c>
    </row>
    <row r="184" spans="1:3" x14ac:dyDescent="0.3">
      <c r="A184" s="1" t="s">
        <v>181</v>
      </c>
      <c r="B184" t="str">
        <f t="shared" si="5"/>
        <v>August 14, 2016</v>
      </c>
      <c r="C184" t="e">
        <f t="shared" si="6"/>
        <v>#VALUE!</v>
      </c>
    </row>
    <row r="185" spans="1:3" ht="20.399999999999999" x14ac:dyDescent="0.3">
      <c r="A185" s="1" t="s">
        <v>182</v>
      </c>
      <c r="B185" t="str">
        <f t="shared" si="5"/>
        <v>August 13, 2016</v>
      </c>
      <c r="C185" t="str">
        <f t="shared" si="6"/>
        <v>$$ 100 block of S Sporting Hill Road&amp;&amp;Prohibited Acts; Penalties####CLEARED-ARRES</v>
      </c>
    </row>
    <row r="186" spans="1:3" x14ac:dyDescent="0.3">
      <c r="A186" s="1" t="s">
        <v>183</v>
      </c>
      <c r="B186" t="str">
        <f t="shared" si="5"/>
        <v>August 12, 2016</v>
      </c>
      <c r="C186" t="e">
        <f t="shared" si="6"/>
        <v>#VALUE!</v>
      </c>
    </row>
    <row r="187" spans="1:3" x14ac:dyDescent="0.3">
      <c r="A187" s="1" t="s">
        <v>184</v>
      </c>
      <c r="B187" t="str">
        <f t="shared" si="5"/>
        <v>August 12, 2016</v>
      </c>
      <c r="C187" t="e">
        <f t="shared" si="6"/>
        <v>#VALUE!</v>
      </c>
    </row>
    <row r="188" spans="1:3" x14ac:dyDescent="0.3">
      <c r="A188" s="1" t="s">
        <v>185</v>
      </c>
      <c r="B188" t="str">
        <f t="shared" si="5"/>
        <v>August 11, 2016</v>
      </c>
      <c r="C188" t="e">
        <f t="shared" si="6"/>
        <v>#VALUE!</v>
      </c>
    </row>
    <row r="189" spans="1:3" x14ac:dyDescent="0.3">
      <c r="A189" s="1" t="s">
        <v>186</v>
      </c>
      <c r="B189" t="str">
        <f t="shared" si="5"/>
        <v>August 11, 2016</v>
      </c>
      <c r="C189" t="e">
        <f t="shared" si="6"/>
        <v>#VALUE!</v>
      </c>
    </row>
    <row r="190" spans="1:3" x14ac:dyDescent="0.3">
      <c r="A190" s="1" t="s">
        <v>187</v>
      </c>
      <c r="B190" t="str">
        <f t="shared" si="5"/>
        <v>August 11, 2016</v>
      </c>
      <c r="C190" t="e">
        <f t="shared" si="6"/>
        <v>#VALUE!</v>
      </c>
    </row>
    <row r="191" spans="1:3" x14ac:dyDescent="0.3">
      <c r="A191" s="1" t="s">
        <v>188</v>
      </c>
      <c r="B191" t="str">
        <f t="shared" si="5"/>
        <v>August 11, 2016</v>
      </c>
      <c r="C191" t="e">
        <f t="shared" si="6"/>
        <v>#VALUE!</v>
      </c>
    </row>
    <row r="192" spans="1:3" ht="20.399999999999999" x14ac:dyDescent="0.3">
      <c r="A192" s="1" t="s">
        <v>189</v>
      </c>
      <c r="B192" t="str">
        <f t="shared" si="5"/>
        <v>August 11, 2016</v>
      </c>
      <c r="C192" t="str">
        <f t="shared" si="6"/>
        <v>$$ 4600 block of East Trindle Road####    Driving U</v>
      </c>
    </row>
    <row r="193" spans="1:3" x14ac:dyDescent="0.3">
      <c r="A193" s="1" t="s">
        <v>190</v>
      </c>
      <c r="B193" t="str">
        <f t="shared" si="5"/>
        <v>August 10, 2016</v>
      </c>
      <c r="C193" t="str">
        <f t="shared" si="6"/>
        <v>$$ 5500 Carlisle Pike (Lowes)&amp;&amp;Retail Theft####CLEARED-ARRES</v>
      </c>
    </row>
    <row r="194" spans="1:3" ht="20.399999999999999" x14ac:dyDescent="0.3">
      <c r="A194" s="1" t="s">
        <v>191</v>
      </c>
      <c r="B194" t="str">
        <f t="shared" si="5"/>
        <v>August 10, 2016</v>
      </c>
      <c r="C194" t="str">
        <f t="shared" si="6"/>
        <v>$$ 5100 block of East Trindle Road&amp;&amp;Obstructing Admin of Law####CLEARED-ARRES</v>
      </c>
    </row>
    <row r="195" spans="1:3" x14ac:dyDescent="0.3">
      <c r="A195" s="1" t="s">
        <v>192</v>
      </c>
      <c r="B195" t="str">
        <f t="shared" ref="B195:B258" si="7">MID(A195,1,FIND("16$$$",A195)+1)</f>
        <v>August 8, 2016</v>
      </c>
      <c r="C195" t="str">
        <f t="shared" ref="C195:C258" si="8">MID(A195,FIND("$$$ ",A195)+1,(FIND("####",A195))     )</f>
        <v>$$ 458 Pawnee Drive (Indian Creek Pool)####    Theft by</v>
      </c>
    </row>
    <row r="196" spans="1:3" ht="20.399999999999999" x14ac:dyDescent="0.3">
      <c r="A196" s="1" t="s">
        <v>193</v>
      </c>
      <c r="B196" t="str">
        <f t="shared" si="7"/>
        <v>August 7, 2016</v>
      </c>
      <c r="C196" t="str">
        <f t="shared" si="8"/>
        <v>$$ 4600 block of East Trindle Road&amp;&amp; Providing False ID to Law Enforcement####CLEARED</v>
      </c>
    </row>
    <row r="197" spans="1:3" x14ac:dyDescent="0.3">
      <c r="A197" s="1" t="s">
        <v>194</v>
      </c>
      <c r="B197" t="str">
        <f t="shared" si="7"/>
        <v>August 6, 2016</v>
      </c>
      <c r="C197" t="str">
        <f t="shared" si="8"/>
        <v>$$ 6035 Carlisle Pike (Your Place)####    Theft of</v>
      </c>
    </row>
    <row r="198" spans="1:3" x14ac:dyDescent="0.3">
      <c r="A198" s="1" t="s">
        <v>195</v>
      </c>
      <c r="B198" t="str">
        <f t="shared" si="7"/>
        <v>August 6, 2016</v>
      </c>
      <c r="C198" t="str">
        <f t="shared" si="8"/>
        <v>$$ 6000 block of Carlisle Pike####    Simple A</v>
      </c>
    </row>
    <row r="199" spans="1:3" ht="20.399999999999999" x14ac:dyDescent="0.3">
      <c r="A199" s="1" t="s">
        <v>196</v>
      </c>
      <c r="B199" t="str">
        <f t="shared" si="7"/>
        <v>August 6, 2016</v>
      </c>
      <c r="C199" t="str">
        <f t="shared" si="8"/>
        <v>$$ Carlisle Pike/Richard Road####    Prohibit</v>
      </c>
    </row>
    <row r="200" spans="1:3" x14ac:dyDescent="0.3">
      <c r="A200" s="1" t="s">
        <v>197</v>
      </c>
      <c r="B200" t="str">
        <f t="shared" si="7"/>
        <v>August 5, 2016</v>
      </c>
      <c r="C200" t="str">
        <f t="shared" si="8"/>
        <v>$$ 5500 Carlisle Pike (Lowes)####    Retail T</v>
      </c>
    </row>
    <row r="201" spans="1:3" x14ac:dyDescent="0.3">
      <c r="A201" s="1" t="s">
        <v>198</v>
      </c>
      <c r="B201" t="str">
        <f t="shared" si="7"/>
        <v>August 5, 2016</v>
      </c>
      <c r="C201" t="e">
        <f t="shared" si="8"/>
        <v>#VALUE!</v>
      </c>
    </row>
    <row r="202" spans="1:3" x14ac:dyDescent="0.3">
      <c r="A202" s="1" t="s">
        <v>199</v>
      </c>
      <c r="B202" t="str">
        <f t="shared" si="7"/>
        <v>August 5, 2016</v>
      </c>
      <c r="C202" t="e">
        <f t="shared" si="8"/>
        <v>#VALUE!</v>
      </c>
    </row>
    <row r="203" spans="1:3" ht="20.399999999999999" x14ac:dyDescent="0.3">
      <c r="A203" s="1" t="s">
        <v>200</v>
      </c>
      <c r="B203" t="str">
        <f t="shared" si="7"/>
        <v>August 3, 2016</v>
      </c>
      <c r="C203" t="str">
        <f t="shared" si="8"/>
        <v>$$ 6200 block of Carlisle Pike####    Prohibit</v>
      </c>
    </row>
    <row r="204" spans="1:3" x14ac:dyDescent="0.3">
      <c r="A204" s="1" t="s">
        <v>201</v>
      </c>
      <c r="B204" t="str">
        <f t="shared" si="7"/>
        <v>August 3, 2016</v>
      </c>
      <c r="C204" t="str">
        <f t="shared" si="8"/>
        <v>$$ 4850 Carlisle Pike (Planet Fitness)####    Theft by</v>
      </c>
    </row>
    <row r="205" spans="1:3" x14ac:dyDescent="0.3">
      <c r="A205" s="1" t="s">
        <v>202</v>
      </c>
      <c r="B205" t="str">
        <f t="shared" si="7"/>
        <v>August 2, 2016</v>
      </c>
      <c r="C205" t="e">
        <f t="shared" si="8"/>
        <v>#VALUE!</v>
      </c>
    </row>
    <row r="206" spans="1:3" x14ac:dyDescent="0.3">
      <c r="A206" s="1" t="s">
        <v>203</v>
      </c>
      <c r="B206" t="str">
        <f t="shared" si="7"/>
        <v>August 1, 2016</v>
      </c>
      <c r="C206" t="str">
        <f t="shared" si="8"/>
        <v>$$ 5411 Carlisle Pike (T-Mobile)####    Theft by</v>
      </c>
    </row>
    <row r="207" spans="1:3" x14ac:dyDescent="0.3">
      <c r="A207" s="1" t="s">
        <v>204</v>
      </c>
      <c r="B207" t="str">
        <f t="shared" si="7"/>
        <v>August 1, 2016</v>
      </c>
      <c r="C207" t="str">
        <f t="shared" si="8"/>
        <v>$$ 6300 block of Mercury Drive&amp;&amp; PFA Violation####CLEARED-ARRE</v>
      </c>
    </row>
    <row r="208" spans="1:3" x14ac:dyDescent="0.3">
      <c r="A208" s="1" t="s">
        <v>205</v>
      </c>
      <c r="B208" t="str">
        <f t="shared" si="7"/>
        <v>August 1, 2016</v>
      </c>
      <c r="C208" t="e">
        <f t="shared" si="8"/>
        <v>#VALUE!</v>
      </c>
    </row>
    <row r="209" spans="1:3" x14ac:dyDescent="0.3">
      <c r="A209" s="1" t="s">
        <v>206</v>
      </c>
      <c r="B209" t="str">
        <f t="shared" si="7"/>
        <v>August 1, 2016</v>
      </c>
      <c r="C209" t="str">
        <f t="shared" si="8"/>
        <v>$$ 4900 Carlisle Pike (Hampden Optical)####    Bad Chec</v>
      </c>
    </row>
    <row r="210" spans="1:3" x14ac:dyDescent="0.3">
      <c r="A210" s="1" t="s">
        <v>207</v>
      </c>
      <c r="B210" t="str">
        <f t="shared" si="7"/>
        <v>July 31, 2016</v>
      </c>
      <c r="C210" t="e">
        <f t="shared" si="8"/>
        <v>#VALUE!</v>
      </c>
    </row>
    <row r="211" spans="1:3" x14ac:dyDescent="0.3">
      <c r="A211" s="1" t="s">
        <v>208</v>
      </c>
      <c r="B211" t="str">
        <f t="shared" si="7"/>
        <v>July 31, 2016</v>
      </c>
      <c r="C211" t="str">
        <f t="shared" si="8"/>
        <v>$$ 200 block of Hillcrest Road####    Crimina</v>
      </c>
    </row>
    <row r="212" spans="1:3" x14ac:dyDescent="0.3">
      <c r="A212" s="1" t="s">
        <v>209</v>
      </c>
      <c r="B212" t="str">
        <f t="shared" si="7"/>
        <v>July 30, 2016</v>
      </c>
      <c r="C212" t="e">
        <f t="shared" si="8"/>
        <v>#VALUE!</v>
      </c>
    </row>
    <row r="213" spans="1:3" x14ac:dyDescent="0.3">
      <c r="A213" s="1" t="s">
        <v>210</v>
      </c>
      <c r="B213" t="str">
        <f t="shared" si="7"/>
        <v>July 30, 2016</v>
      </c>
      <c r="C213" t="str">
        <f t="shared" si="8"/>
        <v>$$ First block of Linden Court&amp;&amp;Simple Assault####CLEARED-ARR</v>
      </c>
    </row>
    <row r="214" spans="1:3" x14ac:dyDescent="0.3">
      <c r="A214" s="1" t="s">
        <v>211</v>
      </c>
      <c r="B214" t="str">
        <f t="shared" si="7"/>
        <v>July 29, 2016</v>
      </c>
      <c r="C214" t="e">
        <f t="shared" si="8"/>
        <v>#VALUE!</v>
      </c>
    </row>
    <row r="215" spans="1:3" ht="20.399999999999999" x14ac:dyDescent="0.3">
      <c r="A215" s="1" t="s">
        <v>212</v>
      </c>
      <c r="B215" t="str">
        <f t="shared" si="7"/>
        <v>July 29, 2016</v>
      </c>
      <c r="C215" t="str">
        <f t="shared" si="8"/>
        <v>$$ 4600 block of East Trindle Road####    Driving</v>
      </c>
    </row>
    <row r="216" spans="1:3" ht="20.399999999999999" x14ac:dyDescent="0.3">
      <c r="A216" s="1" t="s">
        <v>213</v>
      </c>
      <c r="B216" t="str">
        <f t="shared" si="7"/>
        <v>July 28, 2016</v>
      </c>
      <c r="C216" t="str">
        <f t="shared" si="8"/>
        <v>$$ 230 South Sporting Hill Road (Capital Area Regional Council of Governments)&amp;&amp;Bad Check####CLEARED-ARR</v>
      </c>
    </row>
    <row r="217" spans="1:3" x14ac:dyDescent="0.3">
      <c r="A217" s="1" t="s">
        <v>214</v>
      </c>
      <c r="B217" t="str">
        <f t="shared" si="7"/>
        <v>July 27, 2016</v>
      </c>
      <c r="C217" t="str">
        <f t="shared" si="8"/>
        <v>$$ First block of Lois Lane####    Forgery</v>
      </c>
    </row>
    <row r="218" spans="1:3" x14ac:dyDescent="0.3">
      <c r="A218" s="1" t="s">
        <v>215</v>
      </c>
      <c r="B218" t="str">
        <f t="shared" si="7"/>
        <v>July 26, 2016</v>
      </c>
      <c r="C218" t="str">
        <f t="shared" si="8"/>
        <v>$$ 800 block of Tavy Court####    Burglar</v>
      </c>
    </row>
    <row r="219" spans="1:3" x14ac:dyDescent="0.3">
      <c r="A219" s="1" t="s">
        <v>216</v>
      </c>
      <c r="B219" t="str">
        <f t="shared" si="7"/>
        <v>July 26, 2016</v>
      </c>
      <c r="C219" t="str">
        <f t="shared" si="8"/>
        <v xml:space="preserve">$$ 400 block of Berkshire Lane####    Access </v>
      </c>
    </row>
    <row r="220" spans="1:3" x14ac:dyDescent="0.3">
      <c r="A220" s="1" t="s">
        <v>217</v>
      </c>
      <c r="B220" t="str">
        <f t="shared" si="7"/>
        <v>July 25, 2016</v>
      </c>
      <c r="C220" t="str">
        <f t="shared" si="8"/>
        <v xml:space="preserve">$$ 6000 block of Wertzville Road####    Simple </v>
      </c>
    </row>
    <row r="221" spans="1:3" x14ac:dyDescent="0.3">
      <c r="A221" s="1" t="s">
        <v>218</v>
      </c>
      <c r="B221" t="str">
        <f t="shared" si="7"/>
        <v>July 25, 2016</v>
      </c>
      <c r="C221" t="str">
        <f t="shared" si="8"/>
        <v>$$ RT 581 EB at MM 5.4####    Driving</v>
      </c>
    </row>
    <row r="222" spans="1:3" x14ac:dyDescent="0.3">
      <c r="A222" s="1" t="s">
        <v>219</v>
      </c>
      <c r="B222" t="str">
        <f t="shared" si="7"/>
        <v>July 24, 2016</v>
      </c>
      <c r="C222" t="str">
        <f t="shared" si="8"/>
        <v>$$ 6400 block of Creekbend Drive####    Theft f</v>
      </c>
    </row>
    <row r="223" spans="1:3" ht="20.399999999999999" x14ac:dyDescent="0.3">
      <c r="A223" s="1" t="s">
        <v>220</v>
      </c>
      <c r="B223" t="str">
        <f t="shared" si="7"/>
        <v>July 24, 2016</v>
      </c>
      <c r="C223" t="str">
        <f t="shared" si="8"/>
        <v>$$ 100 block of Maple Avenue####    Aggrava</v>
      </c>
    </row>
    <row r="224" spans="1:3" ht="20.399999999999999" x14ac:dyDescent="0.3">
      <c r="A224" s="1" t="s">
        <v>221</v>
      </c>
      <c r="B224" t="str">
        <f t="shared" si="7"/>
        <v>July 22, 2016</v>
      </c>
      <c r="C224" t="str">
        <f t="shared" si="8"/>
        <v>$$ Orrs Bridge Road/Creekview Road####    Driving</v>
      </c>
    </row>
    <row r="225" spans="1:3" x14ac:dyDescent="0.3">
      <c r="A225" s="1" t="s">
        <v>222</v>
      </c>
      <c r="B225" t="str">
        <f t="shared" si="7"/>
        <v>July 22, 2016</v>
      </c>
      <c r="C225" t="str">
        <f t="shared" si="8"/>
        <v xml:space="preserve">$$ 6400 block of Glenwood Street####    Simple </v>
      </c>
    </row>
    <row r="226" spans="1:3" x14ac:dyDescent="0.3">
      <c r="A226" s="1" t="s">
        <v>223</v>
      </c>
      <c r="B226" t="str">
        <f t="shared" si="7"/>
        <v>July 22, 2016</v>
      </c>
      <c r="C226" t="str">
        <f t="shared" si="8"/>
        <v>$$ 6300 block of Carlisle Pike&amp;&amp;Fleeing or Eluding Police####CLEARED-ARR</v>
      </c>
    </row>
    <row r="227" spans="1:3" x14ac:dyDescent="0.3">
      <c r="A227" s="1" t="s">
        <v>224</v>
      </c>
      <c r="B227" t="str">
        <f t="shared" si="7"/>
        <v>July 21, 2016</v>
      </c>
      <c r="C227" t="str">
        <f t="shared" si="8"/>
        <v>$$ 2385 Wertz Lane (Kreitzers Automotive)####    Theft b</v>
      </c>
    </row>
    <row r="228" spans="1:3" x14ac:dyDescent="0.3">
      <c r="A228" s="1" t="s">
        <v>225</v>
      </c>
      <c r="B228" t="str">
        <f t="shared" si="7"/>
        <v>July 20, 2016</v>
      </c>
      <c r="C228" t="str">
        <f t="shared" si="8"/>
        <v>$$ 1300 block of Abington Way####    Theft f</v>
      </c>
    </row>
    <row r="229" spans="1:3" x14ac:dyDescent="0.3">
      <c r="A229" s="1" t="s">
        <v>226</v>
      </c>
      <c r="B229" t="str">
        <f t="shared" si="7"/>
        <v>July 20, 2016</v>
      </c>
      <c r="C229" t="str">
        <f t="shared" si="8"/>
        <v>$$ 1200 block of Summit Way####    Theft f</v>
      </c>
    </row>
    <row r="230" spans="1:3" x14ac:dyDescent="0.3">
      <c r="A230" s="1" t="s">
        <v>227</v>
      </c>
      <c r="B230" t="str">
        <f t="shared" si="7"/>
        <v>July 20, 2016</v>
      </c>
      <c r="C230" t="str">
        <f t="shared" si="8"/>
        <v xml:space="preserve">$$ 4833 Carlisle Pike (Community Aid)####    Retail </v>
      </c>
    </row>
    <row r="231" spans="1:3" x14ac:dyDescent="0.3">
      <c r="A231" s="1" t="s">
        <v>228</v>
      </c>
      <c r="B231" t="str">
        <f t="shared" si="7"/>
        <v>July 19, 2016</v>
      </c>
      <c r="C231" t="str">
        <f t="shared" si="8"/>
        <v>$$ 100 block of North Sporting Hill Road####    Theft b</v>
      </c>
    </row>
    <row r="232" spans="1:3" ht="20.399999999999999" x14ac:dyDescent="0.3">
      <c r="A232" s="1" t="s">
        <v>229</v>
      </c>
      <c r="B232" t="str">
        <f t="shared" si="7"/>
        <v>July 18, 2016</v>
      </c>
      <c r="C232" t="str">
        <f t="shared" si="8"/>
        <v>$$ Creekview Road/Sanderling Boulevard####    Prohibi</v>
      </c>
    </row>
    <row r="233" spans="1:3" x14ac:dyDescent="0.3">
      <c r="A233" s="1" t="s">
        <v>230</v>
      </c>
      <c r="B233" t="str">
        <f t="shared" si="7"/>
        <v>July 18, 2016</v>
      </c>
      <c r="C233" t="str">
        <f t="shared" si="8"/>
        <v xml:space="preserve">$$ 5500 Carlisle Pike (Lowes)####    Retail </v>
      </c>
    </row>
    <row r="234" spans="1:3" x14ac:dyDescent="0.3">
      <c r="A234" s="1" t="s">
        <v>231</v>
      </c>
      <c r="B234" t="str">
        <f t="shared" si="7"/>
        <v>July 17, 2016</v>
      </c>
      <c r="C234" t="str">
        <f t="shared" si="8"/>
        <v xml:space="preserve">$$ 3447 Simpson Ferry Road (Play and Trade Video)####    Access </v>
      </c>
    </row>
    <row r="235" spans="1:3" x14ac:dyDescent="0.3">
      <c r="A235" s="1" t="s">
        <v>232</v>
      </c>
      <c r="B235" t="str">
        <f t="shared" si="7"/>
        <v>July 17, 2016</v>
      </c>
      <c r="C235" t="str">
        <f t="shared" si="8"/>
        <v xml:space="preserve">$$ 5500 Carlisle Pike (Lowes)####    Retail </v>
      </c>
    </row>
    <row r="236" spans="1:3" ht="20.399999999999999" x14ac:dyDescent="0.3">
      <c r="A236" s="1" t="s">
        <v>233</v>
      </c>
      <c r="B236" t="str">
        <f t="shared" si="7"/>
        <v>July 17, 2016</v>
      </c>
      <c r="C236" t="str">
        <f t="shared" si="8"/>
        <v>$$ 4700 block of Carlisle Pike####    Driving</v>
      </c>
    </row>
    <row r="237" spans="1:3" x14ac:dyDescent="0.3">
      <c r="A237" s="1" t="s">
        <v>234</v>
      </c>
      <c r="B237" t="str">
        <f t="shared" si="7"/>
        <v>July 15, 2016</v>
      </c>
      <c r="C237" t="str">
        <f t="shared" si="8"/>
        <v>$$ 5500 Carlisle Pike (Lowes)&amp;&amp;Retail Theft####CLEARED-ARR</v>
      </c>
    </row>
    <row r="238" spans="1:3" x14ac:dyDescent="0.3">
      <c r="A238" s="1" t="s">
        <v>235</v>
      </c>
      <c r="B238" t="str">
        <f t="shared" si="7"/>
        <v>July 14, 2016</v>
      </c>
      <c r="C238" t="str">
        <f t="shared" si="8"/>
        <v xml:space="preserve">$$ 6391 Carlisle Pike (Toys R Us)####    Retail </v>
      </c>
    </row>
    <row r="239" spans="1:3" x14ac:dyDescent="0.3">
      <c r="A239" s="1" t="s">
        <v>236</v>
      </c>
      <c r="B239" t="str">
        <f t="shared" si="7"/>
        <v>July 14, 2016</v>
      </c>
      <c r="C239" t="str">
        <f t="shared" si="8"/>
        <v>$$ 4713 Calrisle Pike (Aroogas)####    Theft b</v>
      </c>
    </row>
    <row r="240" spans="1:3" x14ac:dyDescent="0.3">
      <c r="A240" s="1" t="s">
        <v>237</v>
      </c>
      <c r="B240" t="str">
        <f t="shared" si="7"/>
        <v>July 14, 2016</v>
      </c>
      <c r="C240" t="str">
        <f t="shared" si="8"/>
        <v xml:space="preserve">$$ 1100 block of Gunstock Lane####    Access </v>
      </c>
    </row>
    <row r="241" spans="1:3" x14ac:dyDescent="0.3">
      <c r="A241" s="1" t="s">
        <v>238</v>
      </c>
      <c r="B241" t="str">
        <f t="shared" si="7"/>
        <v>July 13, 2016</v>
      </c>
      <c r="C241" t="str">
        <f t="shared" si="8"/>
        <v xml:space="preserve">$$ 5301 Simpson Ferry Road (Giant)####    Retail </v>
      </c>
    </row>
    <row r="242" spans="1:3" x14ac:dyDescent="0.3">
      <c r="A242" s="1" t="s">
        <v>239</v>
      </c>
      <c r="B242" t="str">
        <f t="shared" si="7"/>
        <v>July 13, 2016</v>
      </c>
      <c r="C242" t="str">
        <f t="shared" si="8"/>
        <v>$$ 3512 Market Street (Members 1st)####    Theft b</v>
      </c>
    </row>
    <row r="243" spans="1:3" x14ac:dyDescent="0.3">
      <c r="A243" s="1" t="s">
        <v>240</v>
      </c>
      <c r="B243" t="str">
        <f t="shared" si="7"/>
        <v>July 13, 2016</v>
      </c>
      <c r="C243" t="str">
        <f t="shared" si="8"/>
        <v>$$ 300 block of Lamp Post Lane####    Theft f</v>
      </c>
    </row>
    <row r="244" spans="1:3" ht="20.399999999999999" x14ac:dyDescent="0.3">
      <c r="A244" s="1" t="s">
        <v>241</v>
      </c>
      <c r="B244" t="str">
        <f t="shared" si="7"/>
        <v>July 13, 2016</v>
      </c>
      <c r="C244" t="str">
        <f t="shared" si="8"/>
        <v>$$ Lambs Gap Road/Silver Spring Square####    Prohibi</v>
      </c>
    </row>
    <row r="245" spans="1:3" x14ac:dyDescent="0.3">
      <c r="A245" s="1" t="s">
        <v>242</v>
      </c>
      <c r="B245" t="str">
        <f t="shared" si="7"/>
        <v>July 13, 2016</v>
      </c>
      <c r="C245" t="str">
        <f t="shared" si="8"/>
        <v>$$ 4833 Carlisle Pike (Community Aid)####    Theft b</v>
      </c>
    </row>
    <row r="246" spans="1:3" x14ac:dyDescent="0.3">
      <c r="A246" s="1" t="s">
        <v>243</v>
      </c>
      <c r="B246" t="str">
        <f t="shared" si="7"/>
        <v>July 12, 2016</v>
      </c>
      <c r="C246" t="str">
        <f t="shared" si="8"/>
        <v xml:space="preserve">$$ 3700 block of Market Street####    Public </v>
      </c>
    </row>
    <row r="247" spans="1:3" x14ac:dyDescent="0.3">
      <c r="A247" s="1" t="s">
        <v>244</v>
      </c>
      <c r="B247" t="str">
        <f t="shared" si="7"/>
        <v>July 12, 2016</v>
      </c>
      <c r="C247" t="e">
        <f t="shared" si="8"/>
        <v>#VALUE!</v>
      </c>
    </row>
    <row r="248" spans="1:3" ht="20.399999999999999" x14ac:dyDescent="0.3">
      <c r="A248" s="1" t="s">
        <v>245</v>
      </c>
      <c r="B248" t="str">
        <f t="shared" si="7"/>
        <v>July 11, 2016</v>
      </c>
      <c r="C248" t="str">
        <f t="shared" si="8"/>
        <v>$$ 105 South Sporting Hill Road (CVS)&amp;&amp;Prohibited Acts; Penalties####CLEARED-ARR</v>
      </c>
    </row>
    <row r="249" spans="1:3" x14ac:dyDescent="0.3">
      <c r="A249" s="1" t="s">
        <v>246</v>
      </c>
      <c r="B249" t="str">
        <f t="shared" si="7"/>
        <v>July 11, 2016</v>
      </c>
      <c r="C249" t="str">
        <f t="shared" si="8"/>
        <v>$$ 3431 Simpson Ferry Road (Aarons)####    Theft b</v>
      </c>
    </row>
    <row r="250" spans="1:3" x14ac:dyDescent="0.3">
      <c r="A250" s="1" t="s">
        <v>247</v>
      </c>
      <c r="B250" t="str">
        <f t="shared" si="7"/>
        <v>July 11, 2016</v>
      </c>
      <c r="C250" t="str">
        <f t="shared" si="8"/>
        <v>$$ 5400 block of Carlisle Pike####   Theft by</v>
      </c>
    </row>
    <row r="251" spans="1:3" ht="20.399999999999999" x14ac:dyDescent="0.3">
      <c r="A251" s="1" t="s">
        <v>248</v>
      </c>
      <c r="B251" t="str">
        <f t="shared" si="7"/>
        <v>July 9, 2016</v>
      </c>
      <c r="C251" t="str">
        <f t="shared" si="8"/>
        <v xml:space="preserve">$$ 5400 block of Carlisle Pike####    False </v>
      </c>
    </row>
    <row r="252" spans="1:3" ht="20.399999999999999" x14ac:dyDescent="0.3">
      <c r="A252" s="1" t="s">
        <v>249</v>
      </c>
      <c r="B252" t="str">
        <f t="shared" si="7"/>
        <v>July 9, 2016</v>
      </c>
      <c r="C252" t="str">
        <f t="shared" si="8"/>
        <v>$$ 400 block of St Johns Church Road####    Drivin</v>
      </c>
    </row>
    <row r="253" spans="1:3" x14ac:dyDescent="0.3">
      <c r="A253" s="1" t="s">
        <v>250</v>
      </c>
      <c r="B253" t="str">
        <f t="shared" si="7"/>
        <v>July 8, 2016</v>
      </c>
      <c r="C253" t="str">
        <f t="shared" si="8"/>
        <v>$$ 5500 Carlisle Pike (Lowes)####    Retail</v>
      </c>
    </row>
    <row r="254" spans="1:3" x14ac:dyDescent="0.3">
      <c r="A254" s="1" t="s">
        <v>251</v>
      </c>
      <c r="B254" t="str">
        <f t="shared" si="7"/>
        <v>July 7, 2016</v>
      </c>
      <c r="C254" t="str">
        <f t="shared" si="8"/>
        <v>$$ 6391 Carlisle Pike (Toys R Us)####    Retail</v>
      </c>
    </row>
    <row r="255" spans="1:3" x14ac:dyDescent="0.3">
      <c r="A255" s="1" t="s">
        <v>252</v>
      </c>
      <c r="B255" t="str">
        <f t="shared" si="7"/>
        <v>July 7, 2016</v>
      </c>
      <c r="C255" t="str">
        <f t="shared" si="8"/>
        <v xml:space="preserve">$$ 3543 Simpson Ferry Road (Foot Locker)####    Theft </v>
      </c>
    </row>
    <row r="256" spans="1:3" x14ac:dyDescent="0.3">
      <c r="A256" s="1" t="s">
        <v>253</v>
      </c>
      <c r="B256" t="str">
        <f t="shared" si="7"/>
        <v>July 7, 2016</v>
      </c>
      <c r="C256" t="str">
        <f t="shared" si="8"/>
        <v>$$ 300 block of Charles Road&amp;&amp;Prohibited Acts; Penalties####CLEARED-AR</v>
      </c>
    </row>
    <row r="257" spans="1:3" x14ac:dyDescent="0.3">
      <c r="A257" s="1" t="s">
        <v>254</v>
      </c>
      <c r="B257" t="str">
        <f t="shared" si="7"/>
        <v>July 5, 2016</v>
      </c>
      <c r="C257" t="str">
        <f t="shared" si="8"/>
        <v>$$ 1100 block of Newbold Lane####    Burgla</v>
      </c>
    </row>
    <row r="258" spans="1:3" x14ac:dyDescent="0.3">
      <c r="A258" s="1" t="s">
        <v>255</v>
      </c>
      <c r="B258" t="str">
        <f t="shared" si="7"/>
        <v>July 5, 2016</v>
      </c>
      <c r="C258" t="str">
        <f t="shared" si="8"/>
        <v>$$ 3512 Market Street (Members 1st)####    Bad Ch</v>
      </c>
    </row>
    <row r="259" spans="1:3" x14ac:dyDescent="0.3">
      <c r="A259" s="1" t="s">
        <v>256</v>
      </c>
      <c r="B259" t="str">
        <f t="shared" ref="B259:B267" si="9">MID(A259,1,FIND("16$$$",A259)+1)</f>
        <v>July 5, 2016</v>
      </c>
      <c r="C259" t="str">
        <f t="shared" ref="C259:C267" si="10">MID(A259,FIND("$$$ ",A259)+1,(FIND("####",A259))     )</f>
        <v>$$ 5200 block of Meadowbrook Drive####    Identi</v>
      </c>
    </row>
    <row r="260" spans="1:3" x14ac:dyDescent="0.3">
      <c r="A260" s="1" t="s">
        <v>257</v>
      </c>
      <c r="B260" t="str">
        <f t="shared" si="9"/>
        <v>July 4, 2016</v>
      </c>
      <c r="C260" t="str">
        <f t="shared" si="10"/>
        <v>$$ 5277 Simpson Ferry Road (Rite Aid)####    Counte</v>
      </c>
    </row>
    <row r="261" spans="1:3" x14ac:dyDescent="0.3">
      <c r="A261" s="1" t="s">
        <v>258</v>
      </c>
      <c r="B261" t="str">
        <f t="shared" si="9"/>
        <v>July 4, 2016</v>
      </c>
      <c r="C261" t="str">
        <f t="shared" si="10"/>
        <v>$$ 800 block of Orr’s Bridge Road####    Crimin</v>
      </c>
    </row>
    <row r="262" spans="1:3" x14ac:dyDescent="0.3">
      <c r="A262" s="1" t="s">
        <v>259</v>
      </c>
      <c r="B262" t="str">
        <f t="shared" si="9"/>
        <v>July 4, 2016</v>
      </c>
      <c r="C262" t="str">
        <f t="shared" si="10"/>
        <v>$$ First block of Dogwood Court####    Crimin</v>
      </c>
    </row>
    <row r="263" spans="1:3" ht="20.399999999999999" x14ac:dyDescent="0.3">
      <c r="A263" s="1" t="s">
        <v>260</v>
      </c>
      <c r="B263" t="str">
        <f t="shared" si="9"/>
        <v>July 4, 2016</v>
      </c>
      <c r="C263" t="str">
        <f t="shared" si="10"/>
        <v>$$ 5500 block of Carlisle Pike####    Drivin</v>
      </c>
    </row>
    <row r="264" spans="1:3" x14ac:dyDescent="0.3">
      <c r="A264" s="1" t="s">
        <v>261</v>
      </c>
      <c r="B264" t="str">
        <f t="shared" si="9"/>
        <v>July 3, 2016</v>
      </c>
      <c r="C264" t="str">
        <f t="shared" si="10"/>
        <v>$$ 4200 block of Trindle Road####    Prohib</v>
      </c>
    </row>
    <row r="265" spans="1:3" x14ac:dyDescent="0.3">
      <c r="A265" s="1" t="s">
        <v>262</v>
      </c>
      <c r="B265" t="str">
        <f t="shared" si="9"/>
        <v>July 3, 2016</v>
      </c>
      <c r="C265" t="str">
        <f t="shared" si="10"/>
        <v>$$ 400 block of Brook Circle####    Public</v>
      </c>
    </row>
    <row r="266" spans="1:3" x14ac:dyDescent="0.3">
      <c r="A266" s="1" t="s">
        <v>263</v>
      </c>
      <c r="B266" t="str">
        <f t="shared" si="9"/>
        <v>July 2, 2016</v>
      </c>
      <c r="C266" t="str">
        <f t="shared" si="10"/>
        <v xml:space="preserve">$$ 6300 block of Mercury Drive####   Simple </v>
      </c>
    </row>
    <row r="267" spans="1:3" x14ac:dyDescent="0.3">
      <c r="A267" s="1" t="s">
        <v>264</v>
      </c>
      <c r="B267" t="str">
        <f t="shared" si="9"/>
        <v>July 1, 2016</v>
      </c>
      <c r="C267" t="str">
        <f t="shared" si="10"/>
        <v xml:space="preserve">$$ 4800 block of Delbrook Road####    Theft </v>
      </c>
    </row>
    <row r="268" spans="1:3" x14ac:dyDescent="0.3">
      <c r="A26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Cohen</dc:creator>
  <cp:lastModifiedBy>Ben Cohen</cp:lastModifiedBy>
  <dcterms:created xsi:type="dcterms:W3CDTF">2016-12-08T17:48:18Z</dcterms:created>
  <dcterms:modified xsi:type="dcterms:W3CDTF">2016-12-08T18:13:38Z</dcterms:modified>
</cp:coreProperties>
</file>