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\Nodejs\hello-excel\src\scripts\rename-pm-room\"/>
    </mc:Choice>
  </mc:AlternateContent>
  <xr:revisionPtr revIDLastSave="0" documentId="13_ncr:1_{8E8E18B5-5E5A-445D-9270-AC6758B55C9A}" xr6:coauthVersionLast="47" xr6:coauthVersionMax="47" xr10:uidLastSave="{00000000-0000-0000-0000-000000000000}"/>
  <bookViews>
    <workbookView xWindow="-120" yWindow="-120" windowWidth="29040" windowHeight="15720" xr2:uid="{12575E10-74F2-4D03-8F21-8253DE1438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" i="1"/>
  <c r="W4" i="1"/>
  <c r="W5" i="1"/>
  <c r="W6" i="1"/>
  <c r="W7" i="1"/>
  <c r="W8" i="1"/>
  <c r="W9" i="1"/>
  <c r="W10" i="1"/>
  <c r="W11" i="1"/>
  <c r="W12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W2" i="1"/>
  <c r="V2" i="1"/>
</calcChain>
</file>

<file path=xl/sharedStrings.xml><?xml version="1.0" encoding="utf-8"?>
<sst xmlns="http://schemas.openxmlformats.org/spreadsheetml/2006/main" count="412" uniqueCount="139">
  <si>
    <t>Transaction_DateKey</t>
  </si>
  <si>
    <t>Transaction_Date</t>
  </si>
  <si>
    <t>Posting_Date</t>
  </si>
  <si>
    <t>TAA_Code</t>
  </si>
  <si>
    <t>TAA_Name</t>
  </si>
  <si>
    <t>User</t>
  </si>
  <si>
    <t>Room_Number</t>
  </si>
  <si>
    <t>KX_Student_ID</t>
  </si>
  <si>
    <t>RPM_ID</t>
  </si>
  <si>
    <t>First_Name</t>
  </si>
  <si>
    <t>Last_Name</t>
  </si>
  <si>
    <t>Transaction_Amount</t>
  </si>
  <si>
    <t>Type</t>
  </si>
  <si>
    <t>Transaction_Note</t>
  </si>
  <si>
    <t>RefID</t>
  </si>
  <si>
    <t>Name2</t>
  </si>
  <si>
    <t>Adyen_Reference</t>
  </si>
  <si>
    <t>Res_Status_Type</t>
  </si>
  <si>
    <t>Booking_Status</t>
  </si>
  <si>
    <t>Skip_Pay_Deposit</t>
  </si>
  <si>
    <t>Hotel_Room_Type_Type</t>
  </si>
  <si>
    <t>BFWBalance</t>
  </si>
  <si>
    <t>Brought Forward Balance</t>
  </si>
  <si>
    <t xml:space="preserve">, </t>
  </si>
  <si>
    <t>RefundPM_6107</t>
  </si>
  <si>
    <t>Shuting</t>
  </si>
  <si>
    <t>Xia</t>
  </si>
  <si>
    <t>Posting</t>
  </si>
  <si>
    <t>PROT</t>
  </si>
  <si>
    <t>Potsdam</t>
  </si>
  <si>
    <t>Confirmed</t>
  </si>
  <si>
    <t>Checked In</t>
  </si>
  <si>
    <t>RefundPM_1016</t>
  </si>
  <si>
    <t>Omer</t>
  </si>
  <si>
    <t>Cantenar</t>
  </si>
  <si>
    <t>RefundPM_4007</t>
  </si>
  <si>
    <t>Antonio</t>
  </si>
  <si>
    <t>Ferreras</t>
  </si>
  <si>
    <t>RefundPM_4116</t>
  </si>
  <si>
    <t>Victoria</t>
  </si>
  <si>
    <t>Jahrl</t>
  </si>
  <si>
    <t>RefundPM_4011</t>
  </si>
  <si>
    <t>Madeleine</t>
  </si>
  <si>
    <t>Kelly</t>
  </si>
  <si>
    <t>RefundPM_3109</t>
  </si>
  <si>
    <t>Qingdong</t>
  </si>
  <si>
    <t>Wang</t>
  </si>
  <si>
    <t>RefundPM_4110</t>
  </si>
  <si>
    <t>Andres</t>
  </si>
  <si>
    <t>Westphal</t>
  </si>
  <si>
    <t>RefundPM_3210</t>
  </si>
  <si>
    <t>Alexey</t>
  </si>
  <si>
    <t>Galushchinskiy</t>
  </si>
  <si>
    <t>RefundPM_5212</t>
  </si>
  <si>
    <t>Samuel</t>
  </si>
  <si>
    <t>Glaschke</t>
  </si>
  <si>
    <t>RefundPM_5005</t>
  </si>
  <si>
    <t>Sarah</t>
  </si>
  <si>
    <t>Westvik</t>
  </si>
  <si>
    <t>RefundPM_6004</t>
  </si>
  <si>
    <t>Karl</t>
  </si>
  <si>
    <t>Bostrom</t>
  </si>
  <si>
    <t>RefundPM_5201</t>
  </si>
  <si>
    <t>Joaquin Vicente</t>
  </si>
  <si>
    <t>Ferrer</t>
  </si>
  <si>
    <t>RefundPM_1004</t>
  </si>
  <si>
    <t>Magdalena</t>
  </si>
  <si>
    <t>Merk</t>
  </si>
  <si>
    <t>RefundPM_3204</t>
  </si>
  <si>
    <t>Zhangir</t>
  </si>
  <si>
    <t>Akhtan</t>
  </si>
  <si>
    <t>RefundPM_6006</t>
  </si>
  <si>
    <t>Julia</t>
  </si>
  <si>
    <t>Antkowiak</t>
  </si>
  <si>
    <t>RefundPM_2003</t>
  </si>
  <si>
    <t>Maria</t>
  </si>
  <si>
    <t>Arango</t>
  </si>
  <si>
    <t>RefundPM_3208</t>
  </si>
  <si>
    <t>Nicola</t>
  </si>
  <si>
    <t>Avallone</t>
  </si>
  <si>
    <t>RefundPM_4103</t>
  </si>
  <si>
    <t>Shannon</t>
  </si>
  <si>
    <t>Buskermolen</t>
  </si>
  <si>
    <t>RefundPM_5002</t>
  </si>
  <si>
    <t>Polina</t>
  </si>
  <si>
    <t>Danilovskaia</t>
  </si>
  <si>
    <t>RefundPM_1209</t>
  </si>
  <si>
    <t>Robert</t>
  </si>
  <si>
    <t>Goodwin</t>
  </si>
  <si>
    <t>RefundPM_3212</t>
  </si>
  <si>
    <t>Yuting</t>
  </si>
  <si>
    <t>Jiang</t>
  </si>
  <si>
    <t>RefundPM_4101</t>
  </si>
  <si>
    <t>Branly</t>
  </si>
  <si>
    <t>Jimenez</t>
  </si>
  <si>
    <t>RefundPM_1211</t>
  </si>
  <si>
    <t>George</t>
  </si>
  <si>
    <t>Kasfikis</t>
  </si>
  <si>
    <t>RefundPM_5004</t>
  </si>
  <si>
    <t>Joshua</t>
  </si>
  <si>
    <t>King</t>
  </si>
  <si>
    <t>RefundPM_1006</t>
  </si>
  <si>
    <t>Antoinette</t>
  </si>
  <si>
    <t>Nguyen</t>
  </si>
  <si>
    <t>RefundPM_1103</t>
  </si>
  <si>
    <t>Sabri Ege</t>
  </si>
  <si>
    <t>Ömür</t>
  </si>
  <si>
    <t>RefundPM_1101</t>
  </si>
  <si>
    <t>Diana</t>
  </si>
  <si>
    <t>Reis Barata</t>
  </si>
  <si>
    <t>RefundPM_2105</t>
  </si>
  <si>
    <t>Mohammad Saeed</t>
  </si>
  <si>
    <t>Shadabroo</t>
  </si>
  <si>
    <t>RefundPM_3213</t>
  </si>
  <si>
    <t>Anna</t>
  </si>
  <si>
    <t>Musiolik</t>
  </si>
  <si>
    <t>RefundPM_5207</t>
  </si>
  <si>
    <t>Mohammad</t>
  </si>
  <si>
    <t>Alissa</t>
  </si>
  <si>
    <t>RefundPM_2117</t>
  </si>
  <si>
    <t>Irene</t>
  </si>
  <si>
    <t>Bissoli</t>
  </si>
  <si>
    <t>RefundPM_3108</t>
  </si>
  <si>
    <t>BCDE0001458</t>
  </si>
  <si>
    <t>Yuan</t>
  </si>
  <si>
    <t>Ying</t>
  </si>
  <si>
    <t>RefundPM_4115</t>
  </si>
  <si>
    <t>BCDE0001472</t>
  </si>
  <si>
    <t>Mengyu</t>
  </si>
  <si>
    <t>RefundPM_2202</t>
  </si>
  <si>
    <t>BCDE0000806</t>
  </si>
  <si>
    <t>Deniz</t>
  </si>
  <si>
    <t>Onus</t>
  </si>
  <si>
    <t>RefundPM_4209</t>
  </si>
  <si>
    <t>BCDE0000541</t>
  </si>
  <si>
    <t>Wai Tung</t>
  </si>
  <si>
    <t>Poon</t>
  </si>
  <si>
    <t>Number</t>
  </si>
  <si>
    <t>SQL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</si>
</sst>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827F-64A7-4756-92C7-B4A004CF65C5}">
  <dimension ref="A1:W36"/>
  <sheetViews>
    <sheetView tabSelected="1" topLeftCell="E1" workbookViewId="0">
      <selection activeCell="W9" sqref="W9"/>
    </sheetView>
  </sheetViews>
  <sheetFormatPr defaultRowHeight="18.75" x14ac:dyDescent="0.3"/>
  <cols>
    <col min="1" max="1" width="20" style="1" bestFit="1" customWidth="1"/>
    <col min="2" max="2" width="16.5703125" style="1" bestFit="1" customWidth="1"/>
    <col min="3" max="3" width="12.85546875" style="1" bestFit="1" customWidth="1"/>
    <col min="4" max="4" width="11.85546875" style="1" bestFit="1" customWidth="1"/>
    <col min="5" max="5" width="23.42578125" style="1" bestFit="1" customWidth="1"/>
    <col min="6" max="6" width="5" style="1" bestFit="1" customWidth="1"/>
    <col min="7" max="7" width="20.140625" style="1" bestFit="1" customWidth="1"/>
    <col min="8" max="8" width="14.42578125" style="1" bestFit="1" customWidth="1"/>
    <col min="9" max="9" width="10.28515625" style="1" bestFit="1" customWidth="1"/>
    <col min="10" max="10" width="17.7109375" style="1" hidden="1" customWidth="1"/>
    <col min="11" max="11" width="14.28515625" style="1" hidden="1" customWidth="1"/>
    <col min="12" max="12" width="19.7109375" style="1" hidden="1" customWidth="1"/>
    <col min="13" max="13" width="7.5703125" style="1" hidden="1" customWidth="1"/>
    <col min="14" max="14" width="16.7109375" style="1" hidden="1" customWidth="1"/>
    <col min="15" max="15" width="5.85546875" style="1" hidden="1" customWidth="1"/>
    <col min="16" max="16" width="8.7109375" style="1" hidden="1" customWidth="1"/>
    <col min="17" max="17" width="17" style="1" hidden="1" customWidth="1"/>
    <col min="18" max="18" width="16" style="1" hidden="1" customWidth="1"/>
    <col min="19" max="19" width="14.7109375" style="1" hidden="1" customWidth="1"/>
    <col min="20" max="20" width="17" style="1" hidden="1" customWidth="1"/>
    <col min="21" max="21" width="23.140625" style="1" hidden="1" customWidth="1"/>
    <col min="22" max="22" width="10.28515625" style="1" bestFit="1" customWidth="1"/>
    <col min="23" max="23" width="185.5703125" style="1" bestFit="1" customWidth="1"/>
    <col min="24" max="16384" width="9.14062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137</v>
      </c>
      <c r="W1" s="1" t="s">
        <v>138</v>
      </c>
    </row>
    <row r="2" spans="1:23" x14ac:dyDescent="0.3">
      <c r="A2" s="1">
        <v>20220906</v>
      </c>
      <c r="B2" s="2">
        <v>44810</v>
      </c>
      <c r="C2" s="2">
        <v>44810</v>
      </c>
      <c r="D2" s="1" t="s">
        <v>21</v>
      </c>
      <c r="E2" s="1" t="s">
        <v>22</v>
      </c>
      <c r="F2" s="1" t="s">
        <v>23</v>
      </c>
      <c r="G2" s="1" t="s">
        <v>24</v>
      </c>
      <c r="H2" s="1">
        <v>5735</v>
      </c>
      <c r="I2" s="1">
        <v>31427</v>
      </c>
      <c r="J2" s="1" t="s">
        <v>25</v>
      </c>
      <c r="K2" s="1" t="s">
        <v>26</v>
      </c>
      <c r="L2" s="1">
        <v>500</v>
      </c>
      <c r="M2" s="1" t="s">
        <v>27</v>
      </c>
      <c r="O2" s="1" t="s">
        <v>28</v>
      </c>
      <c r="P2" s="1" t="s">
        <v>29</v>
      </c>
      <c r="R2" s="1" t="s">
        <v>30</v>
      </c>
      <c r="S2" s="1" t="s">
        <v>31</v>
      </c>
      <c r="T2" s="1">
        <v>1</v>
      </c>
      <c r="U2" s="1">
        <v>1</v>
      </c>
      <c r="V2" s="1" t="str">
        <f xml:space="preserve"> RIGHT(G2, LEN(G2) - SEARCH("_", G2, 1))</f>
        <v>6107</v>
      </c>
      <c r="W2" s="1" t="str">
        <f xml:space="preserve"> "update Hotel_Booking SET Room_Number_Assignment = 'PMRoom-" &amp; RIGHT(G2, LEN(G2) - SEARCH("_", G2, 1)) &amp; "' where Itinerary_Number = '" &amp; I2 &amp; "' AND Room_Number_Assignment = '" &amp; G2 &amp;"'"</f>
        <v>update Hotel_Booking SET Room_Number_Assignment = 'PMRoom-6107' where Itinerary_Number = '31427' AND Room_Number_Assignment = 'RefundPM_6107'</v>
      </c>
    </row>
    <row r="3" spans="1:23" x14ac:dyDescent="0.3">
      <c r="A3" s="1">
        <v>20220906</v>
      </c>
      <c r="B3" s="2">
        <v>44810</v>
      </c>
      <c r="C3" s="2">
        <v>44810</v>
      </c>
      <c r="D3" s="1" t="s">
        <v>21</v>
      </c>
      <c r="E3" s="1" t="s">
        <v>22</v>
      </c>
      <c r="F3" s="1" t="s">
        <v>23</v>
      </c>
      <c r="G3" s="1" t="s">
        <v>32</v>
      </c>
      <c r="H3" s="1">
        <v>1526</v>
      </c>
      <c r="I3" s="1">
        <v>31428</v>
      </c>
      <c r="J3" s="1" t="s">
        <v>33</v>
      </c>
      <c r="K3" s="1" t="s">
        <v>34</v>
      </c>
      <c r="L3" s="1">
        <v>540</v>
      </c>
      <c r="M3" s="1" t="s">
        <v>27</v>
      </c>
      <c r="O3" s="1" t="s">
        <v>28</v>
      </c>
      <c r="P3" s="1" t="s">
        <v>29</v>
      </c>
      <c r="R3" s="1" t="s">
        <v>30</v>
      </c>
      <c r="S3" s="1" t="s">
        <v>31</v>
      </c>
      <c r="T3" s="1">
        <v>1</v>
      </c>
      <c r="U3" s="1">
        <v>1</v>
      </c>
      <c r="V3" s="1" t="str">
        <f t="shared" ref="V3:V36" si="0" xml:space="preserve"> RIGHT(G3, LEN(G3) - SEARCH("_", G3, 1))</f>
        <v>1016</v>
      </c>
      <c r="W3" s="1" t="str">
        <f t="shared" ref="W3:W36" si="1" xml:space="preserve"> "update Hotel_Booking SET Room_Number_Assignment = 'PMRoom-" &amp; RIGHT(G3, LEN(G3) - SEARCH("_", G3, 1)) &amp; "' where Itinerary_Number = '" &amp; I3 &amp; "' AND Room_Number_Assignment = '" &amp; G3 &amp;"'"</f>
        <v>update Hotel_Booking SET Room_Number_Assignment = 'PMRoom-1016' where Itinerary_Number = '31428' AND Room_Number_Assignment = 'RefundPM_1016'</v>
      </c>
    </row>
    <row r="4" spans="1:23" x14ac:dyDescent="0.3">
      <c r="A4" s="1">
        <v>20220906</v>
      </c>
      <c r="B4" s="2">
        <v>44810</v>
      </c>
      <c r="C4" s="2">
        <v>44810</v>
      </c>
      <c r="D4" s="1" t="s">
        <v>21</v>
      </c>
      <c r="E4" s="1" t="s">
        <v>22</v>
      </c>
      <c r="F4" s="1" t="s">
        <v>23</v>
      </c>
      <c r="G4" s="1" t="s">
        <v>35</v>
      </c>
      <c r="H4" s="1">
        <v>5143</v>
      </c>
      <c r="I4" s="1">
        <v>31429</v>
      </c>
      <c r="J4" s="1" t="s">
        <v>36</v>
      </c>
      <c r="K4" s="1" t="s">
        <v>37</v>
      </c>
      <c r="L4" s="1">
        <v>590</v>
      </c>
      <c r="M4" s="1" t="s">
        <v>27</v>
      </c>
      <c r="O4" s="1" t="s">
        <v>28</v>
      </c>
      <c r="P4" s="1" t="s">
        <v>29</v>
      </c>
      <c r="R4" s="1" t="s">
        <v>30</v>
      </c>
      <c r="S4" s="1" t="s">
        <v>31</v>
      </c>
      <c r="T4" s="1">
        <v>1</v>
      </c>
      <c r="U4" s="1">
        <v>1</v>
      </c>
      <c r="V4" s="1" t="str">
        <f t="shared" si="0"/>
        <v>4007</v>
      </c>
      <c r="W4" s="1" t="str">
        <f t="shared" si="1"/>
        <v>update Hotel_Booking SET Room_Number_Assignment = 'PMRoom-4007' where Itinerary_Number = '31429' AND Room_Number_Assignment = 'RefundPM_4007'</v>
      </c>
    </row>
    <row r="5" spans="1:23" x14ac:dyDescent="0.3">
      <c r="A5" s="1">
        <v>20220906</v>
      </c>
      <c r="B5" s="2">
        <v>44810</v>
      </c>
      <c r="C5" s="2">
        <v>44810</v>
      </c>
      <c r="D5" s="1" t="s">
        <v>21</v>
      </c>
      <c r="E5" s="1" t="s">
        <v>22</v>
      </c>
      <c r="F5" s="1" t="s">
        <v>23</v>
      </c>
      <c r="G5" s="1" t="s">
        <v>38</v>
      </c>
      <c r="H5" s="1">
        <v>8798</v>
      </c>
      <c r="I5" s="1">
        <v>31430</v>
      </c>
      <c r="J5" s="1" t="s">
        <v>39</v>
      </c>
      <c r="K5" s="1" t="s">
        <v>40</v>
      </c>
      <c r="L5" s="1">
        <v>590</v>
      </c>
      <c r="M5" s="1" t="s">
        <v>27</v>
      </c>
      <c r="O5" s="1" t="s">
        <v>28</v>
      </c>
      <c r="P5" s="1" t="s">
        <v>29</v>
      </c>
      <c r="R5" s="1" t="s">
        <v>30</v>
      </c>
      <c r="S5" s="1" t="s">
        <v>31</v>
      </c>
      <c r="T5" s="1">
        <v>1</v>
      </c>
      <c r="U5" s="1">
        <v>1</v>
      </c>
      <c r="V5" s="1" t="str">
        <f t="shared" si="0"/>
        <v>4116</v>
      </c>
      <c r="W5" s="1" t="str">
        <f t="shared" si="1"/>
        <v>update Hotel_Booking SET Room_Number_Assignment = 'PMRoom-4116' where Itinerary_Number = '31430' AND Room_Number_Assignment = 'RefundPM_4116'</v>
      </c>
    </row>
    <row r="6" spans="1:23" x14ac:dyDescent="0.3">
      <c r="A6" s="1">
        <v>20220906</v>
      </c>
      <c r="B6" s="2">
        <v>44810</v>
      </c>
      <c r="C6" s="2">
        <v>44810</v>
      </c>
      <c r="D6" s="1" t="s">
        <v>21</v>
      </c>
      <c r="E6" s="1" t="s">
        <v>22</v>
      </c>
      <c r="F6" s="1" t="s">
        <v>23</v>
      </c>
      <c r="G6" s="1" t="s">
        <v>41</v>
      </c>
      <c r="H6" s="1">
        <v>5142</v>
      </c>
      <c r="I6" s="1">
        <v>31431</v>
      </c>
      <c r="J6" s="1" t="s">
        <v>42</v>
      </c>
      <c r="K6" s="1" t="s">
        <v>43</v>
      </c>
      <c r="L6" s="1">
        <v>590</v>
      </c>
      <c r="M6" s="1" t="s">
        <v>27</v>
      </c>
      <c r="O6" s="1" t="s">
        <v>28</v>
      </c>
      <c r="P6" s="1" t="s">
        <v>29</v>
      </c>
      <c r="R6" s="1" t="s">
        <v>30</v>
      </c>
      <c r="S6" s="1" t="s">
        <v>31</v>
      </c>
      <c r="T6" s="1">
        <v>1</v>
      </c>
      <c r="U6" s="1">
        <v>1</v>
      </c>
      <c r="V6" s="1" t="str">
        <f t="shared" si="0"/>
        <v>4011</v>
      </c>
      <c r="W6" s="1" t="str">
        <f t="shared" si="1"/>
        <v>update Hotel_Booking SET Room_Number_Assignment = 'PMRoom-4011' where Itinerary_Number = '31431' AND Room_Number_Assignment = 'RefundPM_4011'</v>
      </c>
    </row>
    <row r="7" spans="1:23" x14ac:dyDescent="0.3">
      <c r="A7" s="1">
        <v>20220906</v>
      </c>
      <c r="B7" s="2">
        <v>44810</v>
      </c>
      <c r="C7" s="2">
        <v>44810</v>
      </c>
      <c r="D7" s="1" t="s">
        <v>21</v>
      </c>
      <c r="E7" s="1" t="s">
        <v>22</v>
      </c>
      <c r="F7" s="1" t="s">
        <v>23</v>
      </c>
      <c r="G7" s="1" t="s">
        <v>44</v>
      </c>
      <c r="H7" s="1">
        <v>7107</v>
      </c>
      <c r="I7" s="1">
        <v>31432</v>
      </c>
      <c r="J7" s="1" t="s">
        <v>45</v>
      </c>
      <c r="K7" s="1" t="s">
        <v>46</v>
      </c>
      <c r="L7" s="1">
        <v>590</v>
      </c>
      <c r="M7" s="1" t="s">
        <v>27</v>
      </c>
      <c r="O7" s="1" t="s">
        <v>28</v>
      </c>
      <c r="P7" s="1" t="s">
        <v>29</v>
      </c>
      <c r="R7" s="1" t="s">
        <v>30</v>
      </c>
      <c r="S7" s="1" t="s">
        <v>31</v>
      </c>
      <c r="T7" s="1">
        <v>1</v>
      </c>
      <c r="U7" s="1">
        <v>1</v>
      </c>
      <c r="V7" s="1" t="str">
        <f t="shared" si="0"/>
        <v>3109</v>
      </c>
      <c r="W7" s="1" t="str">
        <f t="shared" si="1"/>
        <v>update Hotel_Booking SET Room_Number_Assignment = 'PMRoom-3109' where Itinerary_Number = '31432' AND Room_Number_Assignment = 'RefundPM_3109'</v>
      </c>
    </row>
    <row r="8" spans="1:23" x14ac:dyDescent="0.3">
      <c r="A8" s="1">
        <v>20220906</v>
      </c>
      <c r="B8" s="2">
        <v>44810</v>
      </c>
      <c r="C8" s="2">
        <v>44810</v>
      </c>
      <c r="D8" s="1" t="s">
        <v>21</v>
      </c>
      <c r="E8" s="1" t="s">
        <v>22</v>
      </c>
      <c r="F8" s="1" t="s">
        <v>23</v>
      </c>
      <c r="G8" s="1" t="s">
        <v>47</v>
      </c>
      <c r="H8" s="1">
        <v>5527</v>
      </c>
      <c r="I8" s="1">
        <v>31433</v>
      </c>
      <c r="J8" s="1" t="s">
        <v>48</v>
      </c>
      <c r="K8" s="1" t="s">
        <v>49</v>
      </c>
      <c r="L8" s="1">
        <v>590</v>
      </c>
      <c r="M8" s="1" t="s">
        <v>27</v>
      </c>
      <c r="O8" s="1" t="s">
        <v>28</v>
      </c>
      <c r="P8" s="1" t="s">
        <v>29</v>
      </c>
      <c r="R8" s="1" t="s">
        <v>30</v>
      </c>
      <c r="S8" s="1" t="s">
        <v>31</v>
      </c>
      <c r="T8" s="1">
        <v>1</v>
      </c>
      <c r="U8" s="1">
        <v>1</v>
      </c>
      <c r="V8" s="1" t="str">
        <f t="shared" si="0"/>
        <v>4110</v>
      </c>
      <c r="W8" s="1" t="str">
        <f t="shared" si="1"/>
        <v>update Hotel_Booking SET Room_Number_Assignment = 'PMRoom-4110' where Itinerary_Number = '31433' AND Room_Number_Assignment = 'RefundPM_4110'</v>
      </c>
    </row>
    <row r="9" spans="1:23" x14ac:dyDescent="0.3">
      <c r="A9" s="1">
        <v>20220906</v>
      </c>
      <c r="B9" s="2">
        <v>44810</v>
      </c>
      <c r="C9" s="2">
        <v>44810</v>
      </c>
      <c r="D9" s="1" t="s">
        <v>21</v>
      </c>
      <c r="E9" s="1" t="s">
        <v>22</v>
      </c>
      <c r="F9" s="1" t="s">
        <v>23</v>
      </c>
      <c r="G9" s="1" t="s">
        <v>50</v>
      </c>
      <c r="H9" s="1">
        <v>429</v>
      </c>
      <c r="I9" s="1">
        <v>31434</v>
      </c>
      <c r="J9" s="1" t="s">
        <v>51</v>
      </c>
      <c r="K9" s="1" t="s">
        <v>52</v>
      </c>
      <c r="L9" s="1">
        <v>600</v>
      </c>
      <c r="M9" s="1" t="s">
        <v>27</v>
      </c>
      <c r="O9" s="1" t="s">
        <v>28</v>
      </c>
      <c r="P9" s="1" t="s">
        <v>29</v>
      </c>
      <c r="R9" s="1" t="s">
        <v>30</v>
      </c>
      <c r="S9" s="1" t="s">
        <v>31</v>
      </c>
      <c r="T9" s="1">
        <v>1</v>
      </c>
      <c r="U9" s="1">
        <v>1</v>
      </c>
      <c r="V9" s="1" t="str">
        <f t="shared" si="0"/>
        <v>3210</v>
      </c>
      <c r="W9" s="1" t="str">
        <f t="shared" si="1"/>
        <v>update Hotel_Booking SET Room_Number_Assignment = 'PMRoom-3210' where Itinerary_Number = '31434' AND Room_Number_Assignment = 'RefundPM_3210'</v>
      </c>
    </row>
    <row r="10" spans="1:23" x14ac:dyDescent="0.3">
      <c r="A10" s="1">
        <v>20220906</v>
      </c>
      <c r="B10" s="2">
        <v>44810</v>
      </c>
      <c r="C10" s="2">
        <v>44810</v>
      </c>
      <c r="D10" s="1" t="s">
        <v>21</v>
      </c>
      <c r="E10" s="1" t="s">
        <v>22</v>
      </c>
      <c r="F10" s="1" t="s">
        <v>23</v>
      </c>
      <c r="G10" s="1" t="s">
        <v>53</v>
      </c>
      <c r="H10" s="1">
        <v>3978</v>
      </c>
      <c r="I10" s="1">
        <v>31435</v>
      </c>
      <c r="J10" s="1" t="s">
        <v>54</v>
      </c>
      <c r="K10" s="1" t="s">
        <v>55</v>
      </c>
      <c r="L10" s="1">
        <v>600</v>
      </c>
      <c r="M10" s="1" t="s">
        <v>27</v>
      </c>
      <c r="O10" s="1" t="s">
        <v>28</v>
      </c>
      <c r="P10" s="1" t="s">
        <v>29</v>
      </c>
      <c r="R10" s="1" t="s">
        <v>30</v>
      </c>
      <c r="S10" s="1" t="s">
        <v>31</v>
      </c>
      <c r="T10" s="1">
        <v>1</v>
      </c>
      <c r="U10" s="1">
        <v>1</v>
      </c>
      <c r="V10" s="1" t="str">
        <f t="shared" si="0"/>
        <v>5212</v>
      </c>
      <c r="W10" s="1" t="str">
        <f t="shared" si="1"/>
        <v>update Hotel_Booking SET Room_Number_Assignment = 'PMRoom-5212' where Itinerary_Number = '31435' AND Room_Number_Assignment = 'RefundPM_5212'</v>
      </c>
    </row>
    <row r="11" spans="1:23" x14ac:dyDescent="0.3">
      <c r="A11" s="1">
        <v>20220906</v>
      </c>
      <c r="B11" s="2">
        <v>44810</v>
      </c>
      <c r="C11" s="2">
        <v>44810</v>
      </c>
      <c r="D11" s="1" t="s">
        <v>21</v>
      </c>
      <c r="E11" s="1" t="s">
        <v>22</v>
      </c>
      <c r="F11" s="1" t="s">
        <v>23</v>
      </c>
      <c r="G11" s="1" t="s">
        <v>56</v>
      </c>
      <c r="H11" s="1">
        <v>2849</v>
      </c>
      <c r="I11" s="1">
        <v>31436</v>
      </c>
      <c r="J11" s="1" t="s">
        <v>57</v>
      </c>
      <c r="K11" s="1" t="s">
        <v>58</v>
      </c>
      <c r="L11" s="1">
        <v>640</v>
      </c>
      <c r="M11" s="1" t="s">
        <v>27</v>
      </c>
      <c r="O11" s="1" t="s">
        <v>28</v>
      </c>
      <c r="P11" s="1" t="s">
        <v>29</v>
      </c>
      <c r="R11" s="1" t="s">
        <v>30</v>
      </c>
      <c r="S11" s="1" t="s">
        <v>31</v>
      </c>
      <c r="T11" s="1">
        <v>1</v>
      </c>
      <c r="U11" s="1">
        <v>1</v>
      </c>
      <c r="V11" s="1" t="str">
        <f t="shared" si="0"/>
        <v>5005</v>
      </c>
      <c r="W11" s="1" t="str">
        <f t="shared" si="1"/>
        <v>update Hotel_Booking SET Room_Number_Assignment = 'PMRoom-5005' where Itinerary_Number = '31436' AND Room_Number_Assignment = 'RefundPM_5005'</v>
      </c>
    </row>
    <row r="12" spans="1:23" x14ac:dyDescent="0.3">
      <c r="A12" s="1">
        <v>20220906</v>
      </c>
      <c r="B12" s="2">
        <v>44810</v>
      </c>
      <c r="C12" s="2">
        <v>44810</v>
      </c>
      <c r="D12" s="1" t="s">
        <v>21</v>
      </c>
      <c r="E12" s="1" t="s">
        <v>22</v>
      </c>
      <c r="F12" s="1" t="s">
        <v>23</v>
      </c>
      <c r="G12" s="1" t="s">
        <v>59</v>
      </c>
      <c r="H12" s="1">
        <v>7778</v>
      </c>
      <c r="I12" s="1">
        <v>31437</v>
      </c>
      <c r="J12" s="1" t="s">
        <v>60</v>
      </c>
      <c r="K12" s="1" t="s">
        <v>61</v>
      </c>
      <c r="L12" s="1">
        <v>650</v>
      </c>
      <c r="M12" s="1" t="s">
        <v>27</v>
      </c>
      <c r="O12" s="1" t="s">
        <v>28</v>
      </c>
      <c r="P12" s="1" t="s">
        <v>29</v>
      </c>
      <c r="R12" s="1" t="s">
        <v>30</v>
      </c>
      <c r="S12" s="1" t="s">
        <v>31</v>
      </c>
      <c r="T12" s="1">
        <v>1</v>
      </c>
      <c r="U12" s="1">
        <v>1</v>
      </c>
      <c r="V12" s="1" t="str">
        <f t="shared" si="0"/>
        <v>6004</v>
      </c>
      <c r="W12" s="1" t="str">
        <f t="shared" si="1"/>
        <v>update Hotel_Booking SET Room_Number_Assignment = 'PMRoom-6004' where Itinerary_Number = '31437' AND Room_Number_Assignment = 'RefundPM_6004'</v>
      </c>
    </row>
    <row r="13" spans="1:23" x14ac:dyDescent="0.3">
      <c r="A13" s="1">
        <v>20220906</v>
      </c>
      <c r="B13" s="2">
        <v>44810</v>
      </c>
      <c r="C13" s="2">
        <v>44810</v>
      </c>
      <c r="D13" s="1" t="s">
        <v>21</v>
      </c>
      <c r="E13" s="1" t="s">
        <v>22</v>
      </c>
      <c r="F13" s="1" t="s">
        <v>23</v>
      </c>
      <c r="G13" s="1" t="s">
        <v>62</v>
      </c>
      <c r="H13" s="1">
        <v>4812</v>
      </c>
      <c r="I13" s="1">
        <v>31438</v>
      </c>
      <c r="J13" s="1" t="s">
        <v>63</v>
      </c>
      <c r="K13" s="1" t="s">
        <v>64</v>
      </c>
      <c r="L13" s="1">
        <v>650</v>
      </c>
      <c r="M13" s="1" t="s">
        <v>27</v>
      </c>
      <c r="O13" s="1" t="s">
        <v>28</v>
      </c>
      <c r="P13" s="1" t="s">
        <v>29</v>
      </c>
      <c r="R13" s="1" t="s">
        <v>30</v>
      </c>
      <c r="S13" s="1" t="s">
        <v>31</v>
      </c>
      <c r="T13" s="1">
        <v>1</v>
      </c>
      <c r="U13" s="1">
        <v>1</v>
      </c>
      <c r="V13" s="1" t="str">
        <f t="shared" si="0"/>
        <v>5201</v>
      </c>
      <c r="W13" s="1" t="str">
        <f t="shared" si="1"/>
        <v>update Hotel_Booking SET Room_Number_Assignment = 'PMRoom-5201' where Itinerary_Number = '31438' AND Room_Number_Assignment = 'RefundPM_5201'</v>
      </c>
    </row>
    <row r="14" spans="1:23" x14ac:dyDescent="0.3">
      <c r="A14" s="1">
        <v>20220906</v>
      </c>
      <c r="B14" s="2">
        <v>44810</v>
      </c>
      <c r="C14" s="2">
        <v>44810</v>
      </c>
      <c r="D14" s="1" t="s">
        <v>21</v>
      </c>
      <c r="E14" s="1" t="s">
        <v>22</v>
      </c>
      <c r="F14" s="1" t="s">
        <v>23</v>
      </c>
      <c r="G14" s="1" t="s">
        <v>65</v>
      </c>
      <c r="H14" s="1">
        <v>5671</v>
      </c>
      <c r="I14" s="1">
        <v>31439</v>
      </c>
      <c r="J14" s="1" t="s">
        <v>66</v>
      </c>
      <c r="K14" s="1" t="s">
        <v>67</v>
      </c>
      <c r="L14" s="1">
        <v>650</v>
      </c>
      <c r="M14" s="1" t="s">
        <v>27</v>
      </c>
      <c r="O14" s="1" t="s">
        <v>28</v>
      </c>
      <c r="P14" s="1" t="s">
        <v>29</v>
      </c>
      <c r="R14" s="1" t="s">
        <v>30</v>
      </c>
      <c r="S14" s="1" t="s">
        <v>31</v>
      </c>
      <c r="T14" s="1">
        <v>1</v>
      </c>
      <c r="U14" s="1">
        <v>1</v>
      </c>
      <c r="V14" s="1" t="str">
        <f t="shared" si="0"/>
        <v>1004</v>
      </c>
      <c r="W14" s="1" t="str">
        <f t="shared" si="1"/>
        <v>update Hotel_Booking SET Room_Number_Assignment = 'PMRoom-1004' where Itinerary_Number = '31439' AND Room_Number_Assignment = 'RefundPM_1004'</v>
      </c>
    </row>
    <row r="15" spans="1:23" x14ac:dyDescent="0.3">
      <c r="A15" s="1">
        <v>20220906</v>
      </c>
      <c r="B15" s="2">
        <v>44810</v>
      </c>
      <c r="C15" s="2">
        <v>44810</v>
      </c>
      <c r="D15" s="1" t="s">
        <v>21</v>
      </c>
      <c r="E15" s="1" t="s">
        <v>22</v>
      </c>
      <c r="F15" s="1" t="s">
        <v>23</v>
      </c>
      <c r="G15" s="1" t="s">
        <v>68</v>
      </c>
      <c r="H15" s="1">
        <v>5238</v>
      </c>
      <c r="I15" s="1">
        <v>31440</v>
      </c>
      <c r="J15" s="1" t="s">
        <v>69</v>
      </c>
      <c r="K15" s="1" t="s">
        <v>70</v>
      </c>
      <c r="L15" s="1">
        <v>650</v>
      </c>
      <c r="M15" s="1" t="s">
        <v>27</v>
      </c>
      <c r="O15" s="1" t="s">
        <v>28</v>
      </c>
      <c r="P15" s="1" t="s">
        <v>29</v>
      </c>
      <c r="R15" s="1" t="s">
        <v>30</v>
      </c>
      <c r="S15" s="1" t="s">
        <v>31</v>
      </c>
      <c r="T15" s="1">
        <v>1</v>
      </c>
      <c r="U15" s="1">
        <v>1</v>
      </c>
      <c r="V15" s="1" t="str">
        <f t="shared" si="0"/>
        <v>3204</v>
      </c>
      <c r="W15" s="1" t="str">
        <f t="shared" si="1"/>
        <v>update Hotel_Booking SET Room_Number_Assignment = 'PMRoom-3204' where Itinerary_Number = '31440' AND Room_Number_Assignment = 'RefundPM_3204'</v>
      </c>
    </row>
    <row r="16" spans="1:23" x14ac:dyDescent="0.3">
      <c r="A16" s="1">
        <v>20220906</v>
      </c>
      <c r="B16" s="2">
        <v>44810</v>
      </c>
      <c r="C16" s="2">
        <v>44810</v>
      </c>
      <c r="D16" s="1" t="s">
        <v>21</v>
      </c>
      <c r="E16" s="1" t="s">
        <v>22</v>
      </c>
      <c r="F16" s="1" t="s">
        <v>23</v>
      </c>
      <c r="G16" s="1" t="s">
        <v>71</v>
      </c>
      <c r="H16" s="1">
        <v>8580</v>
      </c>
      <c r="I16" s="1">
        <v>31441</v>
      </c>
      <c r="J16" s="1" t="s">
        <v>72</v>
      </c>
      <c r="K16" s="1" t="s">
        <v>73</v>
      </c>
      <c r="L16" s="1">
        <v>650</v>
      </c>
      <c r="M16" s="1" t="s">
        <v>27</v>
      </c>
      <c r="O16" s="1" t="s">
        <v>28</v>
      </c>
      <c r="P16" s="1" t="s">
        <v>29</v>
      </c>
      <c r="R16" s="1" t="s">
        <v>30</v>
      </c>
      <c r="S16" s="1" t="s">
        <v>31</v>
      </c>
      <c r="T16" s="1">
        <v>1</v>
      </c>
      <c r="U16" s="1">
        <v>1</v>
      </c>
      <c r="V16" s="1" t="str">
        <f t="shared" si="0"/>
        <v>6006</v>
      </c>
      <c r="W16" s="1" t="str">
        <f t="shared" si="1"/>
        <v>update Hotel_Booking SET Room_Number_Assignment = 'PMRoom-6006' where Itinerary_Number = '31441' AND Room_Number_Assignment = 'RefundPM_6006'</v>
      </c>
    </row>
    <row r="17" spans="1:23" x14ac:dyDescent="0.3">
      <c r="A17" s="1">
        <v>20220906</v>
      </c>
      <c r="B17" s="2">
        <v>44810</v>
      </c>
      <c r="C17" s="2">
        <v>44810</v>
      </c>
      <c r="D17" s="1" t="s">
        <v>21</v>
      </c>
      <c r="E17" s="1" t="s">
        <v>22</v>
      </c>
      <c r="F17" s="1" t="s">
        <v>23</v>
      </c>
      <c r="G17" s="1" t="s">
        <v>74</v>
      </c>
      <c r="H17" s="1">
        <v>8003</v>
      </c>
      <c r="I17" s="1">
        <v>31442</v>
      </c>
      <c r="J17" s="1" t="s">
        <v>75</v>
      </c>
      <c r="K17" s="1" t="s">
        <v>76</v>
      </c>
      <c r="L17" s="1">
        <v>650</v>
      </c>
      <c r="M17" s="1" t="s">
        <v>27</v>
      </c>
      <c r="O17" s="1" t="s">
        <v>28</v>
      </c>
      <c r="P17" s="1" t="s">
        <v>29</v>
      </c>
      <c r="R17" s="1" t="s">
        <v>30</v>
      </c>
      <c r="S17" s="1" t="s">
        <v>31</v>
      </c>
      <c r="T17" s="1">
        <v>1</v>
      </c>
      <c r="U17" s="1">
        <v>1</v>
      </c>
      <c r="V17" s="1" t="str">
        <f t="shared" si="0"/>
        <v>2003</v>
      </c>
      <c r="W17" s="1" t="str">
        <f t="shared" si="1"/>
        <v>update Hotel_Booking SET Room_Number_Assignment = 'PMRoom-2003' where Itinerary_Number = '31442' AND Room_Number_Assignment = 'RefundPM_2003'</v>
      </c>
    </row>
    <row r="18" spans="1:23" x14ac:dyDescent="0.3">
      <c r="A18" s="1">
        <v>20220906</v>
      </c>
      <c r="B18" s="2">
        <v>44810</v>
      </c>
      <c r="C18" s="2">
        <v>44810</v>
      </c>
      <c r="D18" s="1" t="s">
        <v>21</v>
      </c>
      <c r="E18" s="1" t="s">
        <v>22</v>
      </c>
      <c r="F18" s="1" t="s">
        <v>23</v>
      </c>
      <c r="G18" s="1" t="s">
        <v>77</v>
      </c>
      <c r="H18" s="1">
        <v>4480</v>
      </c>
      <c r="I18" s="1">
        <v>31443</v>
      </c>
      <c r="J18" s="1" t="s">
        <v>78</v>
      </c>
      <c r="K18" s="1" t="s">
        <v>79</v>
      </c>
      <c r="L18" s="1">
        <v>650</v>
      </c>
      <c r="M18" s="1" t="s">
        <v>27</v>
      </c>
      <c r="O18" s="1" t="s">
        <v>28</v>
      </c>
      <c r="P18" s="1" t="s">
        <v>29</v>
      </c>
      <c r="R18" s="1" t="s">
        <v>30</v>
      </c>
      <c r="S18" s="1" t="s">
        <v>31</v>
      </c>
      <c r="T18" s="1">
        <v>1</v>
      </c>
      <c r="U18" s="1">
        <v>1</v>
      </c>
      <c r="V18" s="1" t="str">
        <f t="shared" si="0"/>
        <v>3208</v>
      </c>
      <c r="W18" s="1" t="str">
        <f t="shared" si="1"/>
        <v>update Hotel_Booking SET Room_Number_Assignment = 'PMRoom-3208' where Itinerary_Number = '31443' AND Room_Number_Assignment = 'RefundPM_3208'</v>
      </c>
    </row>
    <row r="19" spans="1:23" x14ac:dyDescent="0.3">
      <c r="A19" s="1">
        <v>20220906</v>
      </c>
      <c r="B19" s="2">
        <v>44810</v>
      </c>
      <c r="C19" s="2">
        <v>44810</v>
      </c>
      <c r="D19" s="1" t="s">
        <v>21</v>
      </c>
      <c r="E19" s="1" t="s">
        <v>22</v>
      </c>
      <c r="F19" s="1" t="s">
        <v>23</v>
      </c>
      <c r="G19" s="1" t="s">
        <v>80</v>
      </c>
      <c r="H19" s="1">
        <v>4900</v>
      </c>
      <c r="I19" s="1">
        <v>31444</v>
      </c>
      <c r="J19" s="1" t="s">
        <v>81</v>
      </c>
      <c r="K19" s="1" t="s">
        <v>82</v>
      </c>
      <c r="L19" s="1">
        <v>650</v>
      </c>
      <c r="M19" s="1" t="s">
        <v>27</v>
      </c>
      <c r="O19" s="1" t="s">
        <v>28</v>
      </c>
      <c r="P19" s="1" t="s">
        <v>29</v>
      </c>
      <c r="R19" s="1" t="s">
        <v>30</v>
      </c>
      <c r="S19" s="1" t="s">
        <v>31</v>
      </c>
      <c r="T19" s="1">
        <v>1</v>
      </c>
      <c r="U19" s="1">
        <v>1</v>
      </c>
      <c r="V19" s="1" t="str">
        <f t="shared" si="0"/>
        <v>4103</v>
      </c>
      <c r="W19" s="1" t="str">
        <f t="shared" si="1"/>
        <v>update Hotel_Booking SET Room_Number_Assignment = 'PMRoom-4103' where Itinerary_Number = '31444' AND Room_Number_Assignment = 'RefundPM_4103'</v>
      </c>
    </row>
    <row r="20" spans="1:23" x14ac:dyDescent="0.3">
      <c r="A20" s="1">
        <v>20220906</v>
      </c>
      <c r="B20" s="2">
        <v>44810</v>
      </c>
      <c r="C20" s="2">
        <v>44810</v>
      </c>
      <c r="D20" s="1" t="s">
        <v>21</v>
      </c>
      <c r="E20" s="1" t="s">
        <v>22</v>
      </c>
      <c r="F20" s="1" t="s">
        <v>23</v>
      </c>
      <c r="G20" s="1" t="s">
        <v>83</v>
      </c>
      <c r="H20" s="1">
        <v>8628</v>
      </c>
      <c r="I20" s="1">
        <v>31445</v>
      </c>
      <c r="J20" s="1" t="s">
        <v>84</v>
      </c>
      <c r="K20" s="1" t="s">
        <v>85</v>
      </c>
      <c r="L20" s="1">
        <v>650</v>
      </c>
      <c r="M20" s="1" t="s">
        <v>27</v>
      </c>
      <c r="O20" s="1" t="s">
        <v>28</v>
      </c>
      <c r="P20" s="1" t="s">
        <v>29</v>
      </c>
      <c r="R20" s="1" t="s">
        <v>30</v>
      </c>
      <c r="S20" s="1" t="s">
        <v>31</v>
      </c>
      <c r="T20" s="1">
        <v>1</v>
      </c>
      <c r="U20" s="1">
        <v>1</v>
      </c>
      <c r="V20" s="1" t="str">
        <f t="shared" si="0"/>
        <v>5002</v>
      </c>
      <c r="W20" s="1" t="str">
        <f t="shared" si="1"/>
        <v>update Hotel_Booking SET Room_Number_Assignment = 'PMRoom-5002' where Itinerary_Number = '31445' AND Room_Number_Assignment = 'RefundPM_5002'</v>
      </c>
    </row>
    <row r="21" spans="1:23" x14ac:dyDescent="0.3">
      <c r="A21" s="1">
        <v>20220906</v>
      </c>
      <c r="B21" s="2">
        <v>44810</v>
      </c>
      <c r="C21" s="2">
        <v>44810</v>
      </c>
      <c r="D21" s="1" t="s">
        <v>21</v>
      </c>
      <c r="E21" s="1" t="s">
        <v>22</v>
      </c>
      <c r="F21" s="1" t="s">
        <v>23</v>
      </c>
      <c r="G21" s="1" t="s">
        <v>86</v>
      </c>
      <c r="H21" s="1">
        <v>3892</v>
      </c>
      <c r="I21" s="1">
        <v>31446</v>
      </c>
      <c r="J21" s="1" t="s">
        <v>87</v>
      </c>
      <c r="K21" s="1" t="s">
        <v>88</v>
      </c>
      <c r="L21" s="1">
        <v>650</v>
      </c>
      <c r="M21" s="1" t="s">
        <v>27</v>
      </c>
      <c r="O21" s="1" t="s">
        <v>28</v>
      </c>
      <c r="P21" s="1" t="s">
        <v>29</v>
      </c>
      <c r="R21" s="1" t="s">
        <v>30</v>
      </c>
      <c r="S21" s="1" t="s">
        <v>31</v>
      </c>
      <c r="T21" s="1">
        <v>1</v>
      </c>
      <c r="U21" s="1">
        <v>1</v>
      </c>
      <c r="V21" s="1" t="str">
        <f xml:space="preserve"> RIGHT(G21, LEN(G21) - SEARCH("_", G21, 1))</f>
        <v>1209</v>
      </c>
      <c r="W21" s="1" t="str">
        <f t="shared" si="1"/>
        <v>update Hotel_Booking SET Room_Number_Assignment = 'PMRoom-1209' where Itinerary_Number = '31446' AND Room_Number_Assignment = 'RefundPM_1209'</v>
      </c>
    </row>
    <row r="22" spans="1:23" x14ac:dyDescent="0.3">
      <c r="A22" s="1">
        <v>20220906</v>
      </c>
      <c r="B22" s="2">
        <v>44810</v>
      </c>
      <c r="C22" s="2">
        <v>44810</v>
      </c>
      <c r="D22" s="1" t="s">
        <v>21</v>
      </c>
      <c r="E22" s="1" t="s">
        <v>22</v>
      </c>
      <c r="F22" s="1" t="s">
        <v>23</v>
      </c>
      <c r="G22" s="1" t="s">
        <v>89</v>
      </c>
      <c r="H22" s="1">
        <v>9107</v>
      </c>
      <c r="I22" s="1">
        <v>31447</v>
      </c>
      <c r="J22" s="1" t="s">
        <v>90</v>
      </c>
      <c r="K22" s="1" t="s">
        <v>91</v>
      </c>
      <c r="L22" s="1">
        <v>650</v>
      </c>
      <c r="M22" s="1" t="s">
        <v>27</v>
      </c>
      <c r="O22" s="1" t="s">
        <v>28</v>
      </c>
      <c r="P22" s="1" t="s">
        <v>29</v>
      </c>
      <c r="R22" s="1" t="s">
        <v>30</v>
      </c>
      <c r="S22" s="1" t="s">
        <v>31</v>
      </c>
      <c r="T22" s="1">
        <v>1</v>
      </c>
      <c r="U22" s="1">
        <v>1</v>
      </c>
      <c r="V22" s="1" t="str">
        <f t="shared" si="0"/>
        <v>3212</v>
      </c>
      <c r="W22" s="1" t="str">
        <f t="shared" si="1"/>
        <v>update Hotel_Booking SET Room_Number_Assignment = 'PMRoom-3212' where Itinerary_Number = '31447' AND Room_Number_Assignment = 'RefundPM_3212'</v>
      </c>
    </row>
    <row r="23" spans="1:23" x14ac:dyDescent="0.3">
      <c r="A23" s="1">
        <v>20220906</v>
      </c>
      <c r="B23" s="2">
        <v>44810</v>
      </c>
      <c r="C23" s="2">
        <v>44810</v>
      </c>
      <c r="D23" s="1" t="s">
        <v>21</v>
      </c>
      <c r="E23" s="1" t="s">
        <v>22</v>
      </c>
      <c r="F23" s="1" t="s">
        <v>23</v>
      </c>
      <c r="G23" s="1" t="s">
        <v>92</v>
      </c>
      <c r="H23" s="1">
        <v>8118</v>
      </c>
      <c r="I23" s="1">
        <v>31448</v>
      </c>
      <c r="J23" s="1" t="s">
        <v>93</v>
      </c>
      <c r="K23" s="1" t="s">
        <v>94</v>
      </c>
      <c r="L23" s="1">
        <v>650</v>
      </c>
      <c r="M23" s="1" t="s">
        <v>27</v>
      </c>
      <c r="O23" s="1" t="s">
        <v>28</v>
      </c>
      <c r="P23" s="1" t="s">
        <v>29</v>
      </c>
      <c r="R23" s="1" t="s">
        <v>30</v>
      </c>
      <c r="S23" s="1" t="s">
        <v>31</v>
      </c>
      <c r="T23" s="1">
        <v>1</v>
      </c>
      <c r="U23" s="1">
        <v>1</v>
      </c>
      <c r="V23" s="1" t="str">
        <f t="shared" si="0"/>
        <v>4101</v>
      </c>
      <c r="W23" s="1" t="str">
        <f t="shared" si="1"/>
        <v>update Hotel_Booking SET Room_Number_Assignment = 'PMRoom-4101' where Itinerary_Number = '31448' AND Room_Number_Assignment = 'RefundPM_4101'</v>
      </c>
    </row>
    <row r="24" spans="1:23" x14ac:dyDescent="0.3">
      <c r="A24" s="1">
        <v>20220906</v>
      </c>
      <c r="B24" s="2">
        <v>44810</v>
      </c>
      <c r="C24" s="2">
        <v>44810</v>
      </c>
      <c r="D24" s="1" t="s">
        <v>21</v>
      </c>
      <c r="E24" s="1" t="s">
        <v>22</v>
      </c>
      <c r="F24" s="1" t="s">
        <v>23</v>
      </c>
      <c r="G24" s="1" t="s">
        <v>95</v>
      </c>
      <c r="H24" s="1">
        <v>8632</v>
      </c>
      <c r="I24" s="1">
        <v>31449</v>
      </c>
      <c r="J24" s="1" t="s">
        <v>96</v>
      </c>
      <c r="K24" s="1" t="s">
        <v>97</v>
      </c>
      <c r="L24" s="1">
        <v>650</v>
      </c>
      <c r="M24" s="1" t="s">
        <v>27</v>
      </c>
      <c r="O24" s="1" t="s">
        <v>28</v>
      </c>
      <c r="P24" s="1" t="s">
        <v>29</v>
      </c>
      <c r="R24" s="1" t="s">
        <v>30</v>
      </c>
      <c r="S24" s="1" t="s">
        <v>31</v>
      </c>
      <c r="T24" s="1">
        <v>1</v>
      </c>
      <c r="U24" s="1">
        <v>1</v>
      </c>
      <c r="V24" s="1" t="str">
        <f t="shared" si="0"/>
        <v>1211</v>
      </c>
      <c r="W24" s="1" t="str">
        <f t="shared" si="1"/>
        <v>update Hotel_Booking SET Room_Number_Assignment = 'PMRoom-1211' where Itinerary_Number = '31449' AND Room_Number_Assignment = 'RefundPM_1211'</v>
      </c>
    </row>
    <row r="25" spans="1:23" x14ac:dyDescent="0.3">
      <c r="A25" s="1">
        <v>20220906</v>
      </c>
      <c r="B25" s="2">
        <v>44810</v>
      </c>
      <c r="C25" s="2">
        <v>44810</v>
      </c>
      <c r="D25" s="1" t="s">
        <v>21</v>
      </c>
      <c r="E25" s="1" t="s">
        <v>22</v>
      </c>
      <c r="F25" s="1" t="s">
        <v>23</v>
      </c>
      <c r="G25" s="1" t="s">
        <v>98</v>
      </c>
      <c r="H25" s="1">
        <v>8263</v>
      </c>
      <c r="I25" s="1">
        <v>31450</v>
      </c>
      <c r="J25" s="1" t="s">
        <v>99</v>
      </c>
      <c r="K25" s="1" t="s">
        <v>100</v>
      </c>
      <c r="L25" s="1">
        <v>650</v>
      </c>
      <c r="M25" s="1" t="s">
        <v>27</v>
      </c>
      <c r="O25" s="1" t="s">
        <v>28</v>
      </c>
      <c r="P25" s="1" t="s">
        <v>29</v>
      </c>
      <c r="R25" s="1" t="s">
        <v>30</v>
      </c>
      <c r="S25" s="1" t="s">
        <v>31</v>
      </c>
      <c r="T25" s="1">
        <v>1</v>
      </c>
      <c r="U25" s="1">
        <v>1</v>
      </c>
      <c r="V25" s="1" t="str">
        <f t="shared" si="0"/>
        <v>5004</v>
      </c>
      <c r="W25" s="1" t="str">
        <f t="shared" si="1"/>
        <v>update Hotel_Booking SET Room_Number_Assignment = 'PMRoom-5004' where Itinerary_Number = '31450' AND Room_Number_Assignment = 'RefundPM_5004'</v>
      </c>
    </row>
    <row r="26" spans="1:23" x14ac:dyDescent="0.3">
      <c r="A26" s="1">
        <v>20220906</v>
      </c>
      <c r="B26" s="2">
        <v>44810</v>
      </c>
      <c r="C26" s="2">
        <v>44810</v>
      </c>
      <c r="D26" s="1" t="s">
        <v>21</v>
      </c>
      <c r="E26" s="1" t="s">
        <v>22</v>
      </c>
      <c r="F26" s="1" t="s">
        <v>23</v>
      </c>
      <c r="G26" s="1" t="s">
        <v>101</v>
      </c>
      <c r="H26" s="1">
        <v>7617</v>
      </c>
      <c r="I26" s="1">
        <v>31451</v>
      </c>
      <c r="J26" s="1" t="s">
        <v>102</v>
      </c>
      <c r="K26" s="1" t="s">
        <v>103</v>
      </c>
      <c r="L26" s="1">
        <v>650</v>
      </c>
      <c r="M26" s="1" t="s">
        <v>27</v>
      </c>
      <c r="O26" s="1" t="s">
        <v>28</v>
      </c>
      <c r="P26" s="1" t="s">
        <v>29</v>
      </c>
      <c r="R26" s="1" t="s">
        <v>30</v>
      </c>
      <c r="S26" s="1" t="s">
        <v>31</v>
      </c>
      <c r="T26" s="1">
        <v>1</v>
      </c>
      <c r="U26" s="1">
        <v>1</v>
      </c>
      <c r="V26" s="1" t="str">
        <f t="shared" si="0"/>
        <v>1006</v>
      </c>
      <c r="W26" s="1" t="str">
        <f t="shared" si="1"/>
        <v>update Hotel_Booking SET Room_Number_Assignment = 'PMRoom-1006' where Itinerary_Number = '31451' AND Room_Number_Assignment = 'RefundPM_1006'</v>
      </c>
    </row>
    <row r="27" spans="1:23" x14ac:dyDescent="0.3">
      <c r="A27" s="1">
        <v>20220906</v>
      </c>
      <c r="B27" s="2">
        <v>44810</v>
      </c>
      <c r="C27" s="2">
        <v>44810</v>
      </c>
      <c r="D27" s="1" t="s">
        <v>21</v>
      </c>
      <c r="E27" s="1" t="s">
        <v>22</v>
      </c>
      <c r="F27" s="1" t="s">
        <v>23</v>
      </c>
      <c r="G27" s="1" t="s">
        <v>104</v>
      </c>
      <c r="H27" s="1">
        <v>8696</v>
      </c>
      <c r="I27" s="1">
        <v>31452</v>
      </c>
      <c r="J27" s="1" t="s">
        <v>105</v>
      </c>
      <c r="K27" s="1" t="s">
        <v>106</v>
      </c>
      <c r="L27" s="1">
        <v>650</v>
      </c>
      <c r="M27" s="1" t="s">
        <v>27</v>
      </c>
      <c r="O27" s="1" t="s">
        <v>28</v>
      </c>
      <c r="P27" s="1" t="s">
        <v>29</v>
      </c>
      <c r="R27" s="1" t="s">
        <v>30</v>
      </c>
      <c r="S27" s="1" t="s">
        <v>31</v>
      </c>
      <c r="T27" s="1">
        <v>1</v>
      </c>
      <c r="U27" s="1">
        <v>1</v>
      </c>
      <c r="V27" s="1" t="str">
        <f t="shared" si="0"/>
        <v>1103</v>
      </c>
      <c r="W27" s="1" t="str">
        <f t="shared" si="1"/>
        <v>update Hotel_Booking SET Room_Number_Assignment = 'PMRoom-1103' where Itinerary_Number = '31452' AND Room_Number_Assignment = 'RefundPM_1103'</v>
      </c>
    </row>
    <row r="28" spans="1:23" x14ac:dyDescent="0.3">
      <c r="A28" s="1">
        <v>20220906</v>
      </c>
      <c r="B28" s="2">
        <v>44810</v>
      </c>
      <c r="C28" s="2">
        <v>44810</v>
      </c>
      <c r="D28" s="1" t="s">
        <v>21</v>
      </c>
      <c r="E28" s="1" t="s">
        <v>22</v>
      </c>
      <c r="F28" s="1" t="s">
        <v>23</v>
      </c>
      <c r="G28" s="1" t="s">
        <v>107</v>
      </c>
      <c r="H28" s="1">
        <v>7835</v>
      </c>
      <c r="I28" s="1">
        <v>31453</v>
      </c>
      <c r="J28" s="1" t="s">
        <v>108</v>
      </c>
      <c r="K28" s="1" t="s">
        <v>109</v>
      </c>
      <c r="L28" s="1">
        <v>650</v>
      </c>
      <c r="M28" s="1" t="s">
        <v>27</v>
      </c>
      <c r="O28" s="1" t="s">
        <v>28</v>
      </c>
      <c r="P28" s="1" t="s">
        <v>29</v>
      </c>
      <c r="R28" s="1" t="s">
        <v>30</v>
      </c>
      <c r="S28" s="1" t="s">
        <v>31</v>
      </c>
      <c r="T28" s="1">
        <v>1</v>
      </c>
      <c r="U28" s="1">
        <v>1</v>
      </c>
      <c r="V28" s="1" t="str">
        <f t="shared" si="0"/>
        <v>1101</v>
      </c>
      <c r="W28" s="1" t="str">
        <f t="shared" si="1"/>
        <v>update Hotel_Booking SET Room_Number_Assignment = 'PMRoom-1101' where Itinerary_Number = '31453' AND Room_Number_Assignment = 'RefundPM_1101'</v>
      </c>
    </row>
    <row r="29" spans="1:23" x14ac:dyDescent="0.3">
      <c r="A29" s="1">
        <v>20220906</v>
      </c>
      <c r="B29" s="2">
        <v>44810</v>
      </c>
      <c r="C29" s="2">
        <v>44810</v>
      </c>
      <c r="D29" s="1" t="s">
        <v>21</v>
      </c>
      <c r="E29" s="1" t="s">
        <v>22</v>
      </c>
      <c r="F29" s="1" t="s">
        <v>23</v>
      </c>
      <c r="G29" s="1" t="s">
        <v>110</v>
      </c>
      <c r="H29" s="1">
        <v>8062</v>
      </c>
      <c r="I29" s="1">
        <v>31454</v>
      </c>
      <c r="J29" s="1" t="s">
        <v>111</v>
      </c>
      <c r="K29" s="1" t="s">
        <v>112</v>
      </c>
      <c r="L29" s="1">
        <v>850</v>
      </c>
      <c r="M29" s="1" t="s">
        <v>27</v>
      </c>
      <c r="O29" s="1" t="s">
        <v>28</v>
      </c>
      <c r="P29" s="1" t="s">
        <v>29</v>
      </c>
      <c r="R29" s="1" t="s">
        <v>30</v>
      </c>
      <c r="S29" s="1" t="s">
        <v>31</v>
      </c>
      <c r="T29" s="1">
        <v>1</v>
      </c>
      <c r="U29" s="1">
        <v>1</v>
      </c>
      <c r="V29" s="1" t="str">
        <f t="shared" si="0"/>
        <v>2105</v>
      </c>
      <c r="W29" s="1" t="str">
        <f t="shared" si="1"/>
        <v>update Hotel_Booking SET Room_Number_Assignment = 'PMRoom-2105' where Itinerary_Number = '31454' AND Room_Number_Assignment = 'RefundPM_2105'</v>
      </c>
    </row>
    <row r="30" spans="1:23" x14ac:dyDescent="0.3">
      <c r="A30" s="1">
        <v>20220906</v>
      </c>
      <c r="B30" s="2">
        <v>44810</v>
      </c>
      <c r="C30" s="2">
        <v>44810</v>
      </c>
      <c r="D30" s="1" t="s">
        <v>21</v>
      </c>
      <c r="E30" s="1" t="s">
        <v>22</v>
      </c>
      <c r="F30" s="1" t="s">
        <v>23</v>
      </c>
      <c r="G30" s="1" t="s">
        <v>113</v>
      </c>
      <c r="H30" s="1">
        <v>8585</v>
      </c>
      <c r="I30" s="1">
        <v>31455</v>
      </c>
      <c r="J30" s="1" t="s">
        <v>114</v>
      </c>
      <c r="K30" s="1" t="s">
        <v>115</v>
      </c>
      <c r="L30" s="1">
        <v>850</v>
      </c>
      <c r="M30" s="1" t="s">
        <v>27</v>
      </c>
      <c r="O30" s="1" t="s">
        <v>28</v>
      </c>
      <c r="P30" s="1" t="s">
        <v>29</v>
      </c>
      <c r="R30" s="1" t="s">
        <v>30</v>
      </c>
      <c r="S30" s="1" t="s">
        <v>31</v>
      </c>
      <c r="T30" s="1">
        <v>1</v>
      </c>
      <c r="U30" s="1">
        <v>1</v>
      </c>
      <c r="V30" s="1" t="str">
        <f t="shared" si="0"/>
        <v>3213</v>
      </c>
      <c r="W30" s="1" t="str">
        <f t="shared" si="1"/>
        <v>update Hotel_Booking SET Room_Number_Assignment = 'PMRoom-3213' where Itinerary_Number = '31455' AND Room_Number_Assignment = 'RefundPM_3213'</v>
      </c>
    </row>
    <row r="31" spans="1:23" x14ac:dyDescent="0.3">
      <c r="A31" s="1">
        <v>20220906</v>
      </c>
      <c r="B31" s="2">
        <v>44810</v>
      </c>
      <c r="C31" s="2">
        <v>44810</v>
      </c>
      <c r="D31" s="1" t="s">
        <v>21</v>
      </c>
      <c r="E31" s="1" t="s">
        <v>22</v>
      </c>
      <c r="F31" s="1" t="s">
        <v>23</v>
      </c>
      <c r="G31" s="1" t="s">
        <v>116</v>
      </c>
      <c r="H31" s="1">
        <v>6583</v>
      </c>
      <c r="I31" s="1">
        <v>31456</v>
      </c>
      <c r="J31" s="1" t="s">
        <v>117</v>
      </c>
      <c r="K31" s="1" t="s">
        <v>118</v>
      </c>
      <c r="L31" s="1">
        <v>900</v>
      </c>
      <c r="M31" s="1" t="s">
        <v>27</v>
      </c>
      <c r="O31" s="1" t="s">
        <v>28</v>
      </c>
      <c r="P31" s="1" t="s">
        <v>29</v>
      </c>
      <c r="R31" s="1" t="s">
        <v>30</v>
      </c>
      <c r="S31" s="1" t="s">
        <v>31</v>
      </c>
      <c r="T31" s="1">
        <v>1</v>
      </c>
      <c r="U31" s="1">
        <v>1</v>
      </c>
      <c r="V31" s="1" t="str">
        <f t="shared" si="0"/>
        <v>5207</v>
      </c>
      <c r="W31" s="1" t="str">
        <f t="shared" si="1"/>
        <v>update Hotel_Booking SET Room_Number_Assignment = 'PMRoom-5207' where Itinerary_Number = '31456' AND Room_Number_Assignment = 'RefundPM_5207'</v>
      </c>
    </row>
    <row r="32" spans="1:23" x14ac:dyDescent="0.3">
      <c r="A32" s="1">
        <v>20220906</v>
      </c>
      <c r="B32" s="2">
        <v>44810</v>
      </c>
      <c r="C32" s="2">
        <v>44810</v>
      </c>
      <c r="D32" s="1" t="s">
        <v>21</v>
      </c>
      <c r="E32" s="1" t="s">
        <v>22</v>
      </c>
      <c r="F32" s="1" t="s">
        <v>23</v>
      </c>
      <c r="G32" s="1" t="s">
        <v>119</v>
      </c>
      <c r="H32" s="1">
        <v>8560</v>
      </c>
      <c r="I32" s="1">
        <v>31457</v>
      </c>
      <c r="J32" s="1" t="s">
        <v>120</v>
      </c>
      <c r="K32" s="1" t="s">
        <v>121</v>
      </c>
      <c r="L32" s="1">
        <v>1180</v>
      </c>
      <c r="M32" s="1" t="s">
        <v>27</v>
      </c>
      <c r="O32" s="1" t="s">
        <v>28</v>
      </c>
      <c r="P32" s="1" t="s">
        <v>29</v>
      </c>
      <c r="R32" s="1" t="s">
        <v>30</v>
      </c>
      <c r="S32" s="1" t="s">
        <v>31</v>
      </c>
      <c r="T32" s="1">
        <v>1</v>
      </c>
      <c r="U32" s="1">
        <v>1</v>
      </c>
      <c r="V32" s="1" t="str">
        <f t="shared" si="0"/>
        <v>2117</v>
      </c>
      <c r="W32" s="1" t="str">
        <f t="shared" si="1"/>
        <v>update Hotel_Booking SET Room_Number_Assignment = 'PMRoom-2117' where Itinerary_Number = '31457' AND Room_Number_Assignment = 'RefundPM_2117'</v>
      </c>
    </row>
    <row r="33" spans="1:23" x14ac:dyDescent="0.3">
      <c r="A33" s="1">
        <v>20220906</v>
      </c>
      <c r="B33" s="2">
        <v>44810</v>
      </c>
      <c r="C33" s="2">
        <v>44810</v>
      </c>
      <c r="D33" s="1" t="s">
        <v>21</v>
      </c>
      <c r="E33" s="1" t="s">
        <v>22</v>
      </c>
      <c r="F33" s="1" t="s">
        <v>23</v>
      </c>
      <c r="G33" s="1" t="s">
        <v>122</v>
      </c>
      <c r="H33" s="1" t="s">
        <v>123</v>
      </c>
      <c r="I33" s="1">
        <v>31458</v>
      </c>
      <c r="J33" s="1" t="s">
        <v>124</v>
      </c>
      <c r="K33" s="1" t="s">
        <v>125</v>
      </c>
      <c r="L33" s="1">
        <v>1380</v>
      </c>
      <c r="M33" s="1" t="s">
        <v>27</v>
      </c>
      <c r="O33" s="1" t="s">
        <v>28</v>
      </c>
      <c r="P33" s="1" t="s">
        <v>29</v>
      </c>
      <c r="R33" s="1" t="s">
        <v>30</v>
      </c>
      <c r="S33" s="1" t="s">
        <v>31</v>
      </c>
      <c r="T33" s="1">
        <v>1</v>
      </c>
      <c r="U33" s="1">
        <v>1</v>
      </c>
      <c r="V33" s="1" t="str">
        <f t="shared" si="0"/>
        <v>3108</v>
      </c>
      <c r="W33" s="1" t="str">
        <f t="shared" si="1"/>
        <v>update Hotel_Booking SET Room_Number_Assignment = 'PMRoom-3108' where Itinerary_Number = '31458' AND Room_Number_Assignment = 'RefundPM_3108'</v>
      </c>
    </row>
    <row r="34" spans="1:23" x14ac:dyDescent="0.3">
      <c r="A34" s="1">
        <v>20220906</v>
      </c>
      <c r="B34" s="2">
        <v>44810</v>
      </c>
      <c r="C34" s="2">
        <v>44810</v>
      </c>
      <c r="D34" s="1" t="s">
        <v>21</v>
      </c>
      <c r="E34" s="1" t="s">
        <v>22</v>
      </c>
      <c r="F34" s="1" t="s">
        <v>23</v>
      </c>
      <c r="G34" s="1" t="s">
        <v>126</v>
      </c>
      <c r="H34" s="1" t="s">
        <v>127</v>
      </c>
      <c r="I34" s="1">
        <v>31459</v>
      </c>
      <c r="J34" s="1" t="s">
        <v>128</v>
      </c>
      <c r="K34" s="1" t="s">
        <v>124</v>
      </c>
      <c r="L34" s="1">
        <v>1380</v>
      </c>
      <c r="M34" s="1" t="s">
        <v>27</v>
      </c>
      <c r="O34" s="1" t="s">
        <v>28</v>
      </c>
      <c r="P34" s="1" t="s">
        <v>29</v>
      </c>
      <c r="R34" s="1" t="s">
        <v>30</v>
      </c>
      <c r="S34" s="1" t="s">
        <v>31</v>
      </c>
      <c r="T34" s="1">
        <v>1</v>
      </c>
      <c r="U34" s="1">
        <v>1</v>
      </c>
      <c r="V34" s="1" t="str">
        <f t="shared" si="0"/>
        <v>4115</v>
      </c>
      <c r="W34" s="1" t="str">
        <f t="shared" si="1"/>
        <v>update Hotel_Booking SET Room_Number_Assignment = 'PMRoom-4115' where Itinerary_Number = '31459' AND Room_Number_Assignment = 'RefundPM_4115'</v>
      </c>
    </row>
    <row r="35" spans="1:23" x14ac:dyDescent="0.3">
      <c r="A35" s="1">
        <v>20220906</v>
      </c>
      <c r="B35" s="2">
        <v>44810</v>
      </c>
      <c r="C35" s="2">
        <v>44810</v>
      </c>
      <c r="D35" s="1" t="s">
        <v>21</v>
      </c>
      <c r="E35" s="1" t="s">
        <v>22</v>
      </c>
      <c r="F35" s="1" t="s">
        <v>23</v>
      </c>
      <c r="G35" s="1" t="s">
        <v>129</v>
      </c>
      <c r="H35" s="1" t="s">
        <v>130</v>
      </c>
      <c r="I35" s="1">
        <v>31460</v>
      </c>
      <c r="J35" s="1" t="s">
        <v>131</v>
      </c>
      <c r="K35" s="1" t="s">
        <v>132</v>
      </c>
      <c r="L35" s="1">
        <v>1680</v>
      </c>
      <c r="M35" s="1" t="s">
        <v>27</v>
      </c>
      <c r="O35" s="1" t="s">
        <v>28</v>
      </c>
      <c r="P35" s="1" t="s">
        <v>29</v>
      </c>
      <c r="R35" s="1" t="s">
        <v>30</v>
      </c>
      <c r="S35" s="1" t="s">
        <v>31</v>
      </c>
      <c r="T35" s="1">
        <v>1</v>
      </c>
      <c r="U35" s="1">
        <v>1</v>
      </c>
      <c r="V35" s="1" t="str">
        <f t="shared" si="0"/>
        <v>2202</v>
      </c>
      <c r="W35" s="1" t="str">
        <f t="shared" si="1"/>
        <v>update Hotel_Booking SET Room_Number_Assignment = 'PMRoom-2202' where Itinerary_Number = '31460' AND Room_Number_Assignment = 'RefundPM_2202'</v>
      </c>
    </row>
    <row r="36" spans="1:23" x14ac:dyDescent="0.3">
      <c r="A36" s="1">
        <v>20220906</v>
      </c>
      <c r="B36" s="2">
        <v>44810</v>
      </c>
      <c r="C36" s="2">
        <v>44810</v>
      </c>
      <c r="D36" s="1" t="s">
        <v>21</v>
      </c>
      <c r="E36" s="1" t="s">
        <v>22</v>
      </c>
      <c r="F36" s="1" t="s">
        <v>23</v>
      </c>
      <c r="G36" s="1" t="s">
        <v>133</v>
      </c>
      <c r="H36" s="1" t="s">
        <v>134</v>
      </c>
      <c r="I36" s="1">
        <v>31461</v>
      </c>
      <c r="J36" s="1" t="s">
        <v>135</v>
      </c>
      <c r="K36" s="1" t="s">
        <v>136</v>
      </c>
      <c r="L36" s="1">
        <v>1680</v>
      </c>
      <c r="M36" s="1" t="s">
        <v>27</v>
      </c>
      <c r="O36" s="1" t="s">
        <v>28</v>
      </c>
      <c r="P36" s="1" t="s">
        <v>29</v>
      </c>
      <c r="R36" s="1" t="s">
        <v>30</v>
      </c>
      <c r="S36" s="1" t="s">
        <v>31</v>
      </c>
      <c r="T36" s="1">
        <v>1</v>
      </c>
      <c r="U36" s="1">
        <v>1</v>
      </c>
      <c r="V36" s="1" t="str">
        <f t="shared" si="0"/>
        <v>4209</v>
      </c>
      <c r="W36" s="1" t="str">
        <f t="shared" si="1"/>
        <v>update Hotel_Booking SET Room_Number_Assignment = 'PMRoom-4209' where Itinerary_Number = '31461' AND Room_Number_Assignment = 'RefundPM_4209'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Nguyễn Minh Trung</dc:creator>
  <cp:lastModifiedBy>phuclb</cp:lastModifiedBy>
  <dcterms:created xsi:type="dcterms:W3CDTF">2022-09-06T06:56:28Z</dcterms:created>
  <dcterms:modified xsi:type="dcterms:W3CDTF">2022-09-06T07:21:11Z</dcterms:modified>
</cp:coreProperties>
</file>