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DRB Lapangan Usaha" sheetId="1" r:id="rId4"/>
    <sheet state="visible" name="PDRB Pengeluaran" sheetId="2" r:id="rId5"/>
    <sheet state="visible" name="Rekap" sheetId="3" r:id="rId6"/>
  </sheets>
  <definedNames/>
  <calcPr/>
  <extLst>
    <ext uri="GoogleSheetsCustomDataVersion2">
      <go:sheetsCustomData xmlns:go="http://customooxmlschemas.google.com/" r:id="rId7" roundtripDataChecksum="qKSdCGkU/3l6hYxxSuT1q5RKGlBQyXaY1eq9HtBHVm0="/>
    </ext>
  </extLst>
</workbook>
</file>

<file path=xl/sharedStrings.xml><?xml version="1.0" encoding="utf-8"?>
<sst xmlns="http://schemas.openxmlformats.org/spreadsheetml/2006/main" count="384" uniqueCount="331">
  <si>
    <t>Kategori</t>
  </si>
  <si>
    <t>Uraian</t>
  </si>
  <si>
    <t>Data yang Dibutuhkan</t>
  </si>
  <si>
    <t>Penanggung Jawab</t>
  </si>
  <si>
    <t>Data yang Dikumpulkan*</t>
  </si>
  <si>
    <t>Penanggung Jawab*</t>
  </si>
  <si>
    <t>A</t>
  </si>
  <si>
    <t>Pertanian, Kehutanan, dan Perikanan</t>
  </si>
  <si>
    <t>Pertanian, Peternakan, Perburuan dan Jasa Pertanian</t>
  </si>
  <si>
    <t>a. Tanaman Pangan</t>
  </si>
  <si>
    <t>- Produksi padi palawija
- Indeks yang diterima petani
- Harga tanaman pangan
- Struktur ongkos usaha tanaman pangan
- Rasio biaya pengangkutan 
- Margin perdagangan
- Rasio biaya antara
- Rasio mark up</t>
  </si>
  <si>
    <t>- Tim produksi dan/atau Dinas Pertanian atau Tanaman Pangan
- Tim distribusi dan/atau Dinas Pertanian atau Tanaman Pangan
- Tim distribusi (Survei Harga Perdesaan)
- Tim produksi (Survei Ongkos Usaha Tani atau Sensus Pertaniadan/atau Dinas Pertanian atau Tanaman Pangan)
- Tim nerwilis (Survei Khusus Neraca Produksi)
- Tim nerwilis (Survei Khusus Neraca Produksi)
- Tim nerwilis (Survei Khusus Neraca Produksi)
- Dinas Pertanian</t>
  </si>
  <si>
    <t>- Produksi padi palawija
- Indeks harga produsen (IHP) padi palawija dan/atau indeks yang diterima petani
- Data survei harga perdesaan</t>
  </si>
  <si>
    <t>- Tim produksi
- Tim produksi
- Tim distribusi</t>
  </si>
  <si>
    <t>b. Tanaman Hortikultura Semusim</t>
  </si>
  <si>
    <t>- Produksi sayuran dan buah-buahan semusim
- Indeks harga produsen atau Indeks yang diterima petani kelompok tanaman hortikultura
- Struktur ongkos usaha tanaman hortikultura semusim
- Rasio biaya antara
- Rasio biaya pengangkutan
- Margin perdagangan</t>
  </si>
  <si>
    <t>- Tim produksi (Survei Pertanian Hortikultura)
- Tim distribusi
- Tim produksi (Survei Ongkos Usaha Hortikultura)
- Tim nerwilis (Survei Khusus Neraca Produksi) dan/atau tim produksi (Survei Ongkos Usaha Tani)
- Tim nerwilis (Survei Khusus Neraca Produksi) dan/atau tim produksi (Survei Ongkos Usaha Tani)
- Tim nerwilis (Survei Khusus Neraca Produksi) dan/atau tim produksi (Survei Ongkos Usaha Tani)</t>
  </si>
  <si>
    <t>- Produksi sayuran dan buah-buahan semusim
- IHP hortikultura semusim</t>
  </si>
  <si>
    <t xml:space="preserve">- Tim produksi
- Tim distribusi
</t>
  </si>
  <si>
    <t>c. Perkebunan Semusim</t>
  </si>
  <si>
    <t>- Produksi perkebunan semusim
- Harga produsen perkebunan semusim
- Indeks harga produsen dan/atau Indeks yang diterima petani
- Struktur ongkos usaha perkebunan semusim
- Rasio biaya pengangkutan
- Rasio biaya antara
- Margin perdagangan</t>
  </si>
  <si>
    <t>- Dinas pertanian dan perkebunan; Publikasi DDA; Tim distribusi (Survei Harga Pedesaan dan Indeks Harga Harga Produsen)
- Tim produksi
- Tim distribusi
- Tim produksi (Survei Ongkos Usaha Tani dan Sensus Pertanian Subsektor)
- Tim produksi (Survei Ongkos Usaha Tani) dan/atau tim nerwilis (Survei Khusus Neraca Produksi)
- Tim produksi (Survei Ongkos Usaha Tani) dan/atau tim nerwilis (Survei Khusus Neraca Produksi)
- Tim produksi (Survei Ongkos Usaha Tani) dan/atau tim nerwilis (Survei Khusus Neraca Produksi)</t>
  </si>
  <si>
    <t>- Produksi perkebunan semusim
- IHP perkebunan semusim</t>
  </si>
  <si>
    <t>d. Tanaman Hortikultura Tahunan &amp; Lainnya</t>
  </si>
  <si>
    <t>- Data produksi sayuran buah tahunan, biofarmaka, tanaman hias selain bunga
- Indeks harga produsen dan/atau indikator harga
- Struktur ongkos
- Rasio biaya antara
- Rasio biaya pengangkutan
- Margin perdagangan</t>
  </si>
  <si>
    <t>- Tim produksi (Statistik Pertanian Hortikultura)
- Tim distribusi (Indeks harga perdagangan besar dan Survei harga perdesaan)
- Tim produksi (Survei Ongkos Usaha Tani dan Sensus Pertanian Subsektor)
- Tim produksi (Survei Ongkos Usaha Tani) dan/atau tim nerwilis (Survei Khusus Neraca Produksi)
- Tim produksi (Survei Ongkos Usaha Tani) dan/atau tim nerwilis (Survei Khusus Neraca Produksi)
- Tim produksi (Survei Ongkos Usaha Tani) dan/atau tim nerwilis (Survei Khusus Neraca Produksi)</t>
  </si>
  <si>
    <t xml:space="preserve">- Produksi sayuran dan buah-buahan tahunan
- IHP hortikultura </t>
  </si>
  <si>
    <t>e. Perkebunan Tahunan</t>
  </si>
  <si>
    <t>- Data produksi perkebunan tahunan
- Indeks harga produsen dan/atau indikator harga
- Struktur ongkos
- Rasio biaya antara
- Rasio biaya pengangkutan
- Margin perdagangan</t>
  </si>
  <si>
    <t>- Tim produksi (Statistik Pertanian Hortikultura) dan Dinas Perkebunan
- Tim distribusi (Indeks harga perdagangan besar dan Survei harga perdesaan)
- Tim produksi (Survei Ongkos Usaha Tani dan Sensus Pertanian Subsektor)
- Tim produksi (Survei Ongkos Usaha Tani) dan/atau tim nerwilis (Survei Khusus Neraca Produksi)
- Tim produksi (Survei Ongkos Usaha Tani) dan/atau tim nerwilis (Survei Khusus Neraca Produksi)
- Tim produksi (Survei Ongkos Usaha Tani) dan/atau tim nerwilis (Survei Khusus Neraca Produksi)</t>
  </si>
  <si>
    <t xml:space="preserve">- Produksi perkebunan tahunan
- IHP perkebunan </t>
  </si>
  <si>
    <t>f. Peternakan</t>
  </si>
  <si>
    <t>- Populasi ternak hidup, produksi daging, telur, susu
- Indeks harga produsen dan/atau Indeks yang diterima petani
- Struktur ongkos usaha perkebunan semusim
- Rasio biaya pengangkutan
- Rasio biaya antara
- Margin perdagangan</t>
  </si>
  <si>
    <t>- Dinas Peternakan; Rumah Pemotongan Hewan Publikasi DDA; Tim nerwilis (Survei Khusus Triwulanan Neraca Produksi); Tim produksi.
- Tim distribusi (Indeks harga perdagangan besar dan Survei harga perdesaan)
- Tim produksi (Survei Tahunan Perusahaan Peternakan dan Sensus Pertanian Subsektor)
- Tim nerwilis (Survei Khusus Neraca Produksi)
- Tim nerwilis (Survei Khusus Neraca Produksi)
- Tim nerwilis (Survei Khusus Neraca Produksi)</t>
  </si>
  <si>
    <t>- Populasi ternak hidup, produksi daging, telur, susu bulanan
- IHP peternakan</t>
  </si>
  <si>
    <t>- RPH
- Tim distribusi</t>
  </si>
  <si>
    <t>g. Jasa Pertanian &amp; Perburuan</t>
  </si>
  <si>
    <t>- Produksi
- Pendapatan penjualan satwa liar
- Indeks harga produsen dan/atau indeks yang diterima petani
- Rasio biaya antara
- Rasio biaya pengangkutan
- Margin perdagangan</t>
  </si>
  <si>
    <t>- DDA, akumulasi kegiatan pertanian lainnya
- Dinas Lingkungan Hidup
- Tim distribusi (Indeks Harga Perdagangan Besar dan Survei Harga Perdesaan)
- Tim nerwilis (Survei Khusus Neraca Produksi)
- Tim nerwilis (Survei Khusus Neraca Produksi)
- Tim nerwilis (Survei Khusus Neraca Produksi)</t>
  </si>
  <si>
    <t>Commodity flow</t>
  </si>
  <si>
    <t>Kehutanan &amp; Penebangan Kayu</t>
  </si>
  <si>
    <t>- Produksi kayu bulat dan hasil hutan lain
- Harga produsen tahunan
- Indeks harga produsen dan/atau indeks yang diterima petani
- Rasio biaya antara
- Rasio biaya pengangkutan
- Margin perdagangan</t>
  </si>
  <si>
    <t>- Perum Perhutani; DDA; Dinas Kehutanan
- Tim produksi dan/atau tim distribusi (Indeks Harga Perdagangan Besar dan Survei Harga Perdesaan)
- Tim produksi (Statistik Tahunan Perusahaan Kehutanan)
- Tim produksi (Survei Tahunan Perusahaan Kehutanan dan Sensus Pertanian Subsektor) dan Tim nerwilis (Survei Khusus Neraca Produksi)
- Tim produksi (Survei Ongkos Usaha Tani) dan Tim nerwilis (Survei Khusus Neraca Produksi) 
- Tim produksi (Survei Ongkos Usaha Tani) danTim nerwilis (Survei Khusus Neraca Produksi)</t>
  </si>
  <si>
    <t>- Produksi kayu bulat dan hasil hutan
- IHP kayu</t>
  </si>
  <si>
    <t xml:space="preserve">- Perum perhutani; Dinas Kehutanan
- Tim distribusi
</t>
  </si>
  <si>
    <t>Perikanan</t>
  </si>
  <si>
    <t>- Produksi komoditi perikanan
- Indeks harga produsen dan/atau indeks yang diterima petani
- Rasio biaya antara
- Rasio biaya pengangkutan
- Margin perdagangan</t>
  </si>
  <si>
    <t>- Dinas Perikanan; DDA; Tempat Pelelangan Ikan (TPI)
- Tim produksi dan/atau tim distribusi (Indeks Harga Perdagangan Besar dan Survei Harga Perdesaan)
- Tim nerwilis (Survei Khusus Neraca Produksi)
- Tim nerwilis (Survei Khusus Neraca Produksi)
- Tim nerwilis (Survei Khusus Neraca Produksi)</t>
  </si>
  <si>
    <t>- Produksi komoditi perikanan
- IHP perikanan</t>
  </si>
  <si>
    <t>- Dinas Perikanan
- Tim distribusi</t>
  </si>
  <si>
    <t>B</t>
  </si>
  <si>
    <t>Pertambangan dan Penggalian</t>
  </si>
  <si>
    <t>Pertambangan Minyak &amp; Gas Bumi</t>
  </si>
  <si>
    <t>Pertambangan Batubara &amp; Lignit</t>
  </si>
  <si>
    <t>- Produksi batubara dan lignit
- Indeks harga produsen
- Harga
- Rasio biaya antara</t>
  </si>
  <si>
    <t>- Dinas ESDM; perusahaan swasta yang bergerak di bidang pertambangan batubara
- Tim distribusi
- Kementrian ESDM (harga batubara acuan) dan/atau harga eskpor batubara
- Tim nerwilis (Survei Khusus Neraca Produksi)</t>
  </si>
  <si>
    <t>- Produksi batubara
- IHP batubara
- Harga</t>
  </si>
  <si>
    <t>- Perusahaan swasta yang bergerak di bidang pertambangan batubara
- Tim distribusi
- Kementrian ESDM (harga batubara acuan) dan/atau perusahaan tambang batubara (harga eskpor batubara)</t>
  </si>
  <si>
    <t>Pertambangan Bijih Logam</t>
  </si>
  <si>
    <t>- Produksi bijih logam
- Indeks harga produsen
- Harga
- Rasio biaya antara</t>
  </si>
  <si>
    <t>- Dinas ESDM; perusahaan swasta yang bergerak di bidang pertambangan bijih logam
- Tim distribusi
- Kementrian ESDM (harga batubara acuan) dan/atau harga eskpor bijih logam
- Tim nerwilis (Survei Khusus Neraca Produksi)</t>
  </si>
  <si>
    <t>- Produksi bijih logam
- IHP bijih logam
- Harga</t>
  </si>
  <si>
    <t xml:space="preserve">- Perusahaan swasta yang bergerak di bidang pertambangan bijih logam
- Tim distribusi
- Kementrian ESDM (harga mineral acuan) </t>
  </si>
  <si>
    <t>Pertambangan &amp; Penggalian Lainnya</t>
  </si>
  <si>
    <t>- Produksi pertambangan lainnya
- Indeks harga produsen
- Harga
- Rasio biaya antara</t>
  </si>
  <si>
    <t>- Dinas ESDM; perusahaan swasta yang bergerak di bidang pertambangan non logam dan penggalian; Pemerintah daerah (Pajak bahan galian golongan C)
- Tim produksi (indeks harga produsen) dan/atau tim distribusi (Indeks Hraga Perdagangan Besar)
- Kementrian ESDM (Indonesia Crude Price)
- Tim nerwilis (Survei Khusus Neraca Produksi)</t>
  </si>
  <si>
    <t>- Produksi pertambangan lainnya (Pajak bahan galian golongan C)
- IHP barang galian</t>
  </si>
  <si>
    <t>- BPKD
- Tim distribusi</t>
  </si>
  <si>
    <t>C</t>
  </si>
  <si>
    <t>Industri Pengolahan</t>
  </si>
  <si>
    <t>Industri Batubara dan Pengilangan Migas</t>
  </si>
  <si>
    <t>a. Industri Batu Bara</t>
  </si>
  <si>
    <t>b. Industri Pengilangan Migas</t>
  </si>
  <si>
    <t>Industri Makanan dan Minuman</t>
  </si>
  <si>
    <t>- Hasil Survei IBS dan IMK Tahunan
- Indeks produksi triwulanan IBS dan IMK
- Produksi
- Indeks Harga Produsen Industri Pengolahan
- Indeks Harga Perdagangan Besar 
- Informasi pendukung</t>
  </si>
  <si>
    <t xml:space="preserve">- Tim produksi
- Tim produksi
- Dinas Perindustrian Perdagangan Koperasi; Tim produksi (Sensus Ekonomi)
- Tim produksi
- Tim distribusi
- Internet dan media sosial
</t>
  </si>
  <si>
    <t>- Hasil Survei IBS dan IMK
- IHP masing-masing subkategori</t>
  </si>
  <si>
    <t>- Tim produksi
- Tim distribusi</t>
  </si>
  <si>
    <t>Pengolahan Tembakau</t>
  </si>
  <si>
    <t>Industri Tekstil dan Pakaian Jadi</t>
  </si>
  <si>
    <t>Industri Kulit, Barang dari Kulit dan Alas Kaki</t>
  </si>
  <si>
    <t>Industri Kayu, Barang dari Kayu dan Gabus dan Barang Anyaman dari Bambu, Rotan dan Sejenisnya</t>
  </si>
  <si>
    <t>Industri Kertas dan Barang dari Kertas, Percetakan dan Reproduksi Media Rekaman</t>
  </si>
  <si>
    <t>Industri Kimia, Farmasi dan Obat Tradisional</t>
  </si>
  <si>
    <t>Industri Karet, Barang dari Karet dan Plastik</t>
  </si>
  <si>
    <t>Industri Barang Galian bukan Logam</t>
  </si>
  <si>
    <t>Industri Logam Dasar</t>
  </si>
  <si>
    <t>Industri Barang dari Logam, Komputer, Barang Elektronik, Optik dan Peralatan Listrik</t>
  </si>
  <si>
    <t>Industri Mesin dan Perlengkapan YTDL</t>
  </si>
  <si>
    <t>Industri Alat Angkutan</t>
  </si>
  <si>
    <t>Industri Furnitur</t>
  </si>
  <si>
    <t>Industri pengolahan lainnya, jasa reparasi dan pemasangan mesin dan peralatan</t>
  </si>
  <si>
    <t>D</t>
  </si>
  <si>
    <t>Pengadaan Listrik dan Gas</t>
  </si>
  <si>
    <t>Ketenagalistrikan</t>
  </si>
  <si>
    <t>- Produksi dan penjualan listrik
- Harga penjualan listrik
- Indeks harga produsen listrik
- Rasio biaya antara</t>
  </si>
  <si>
    <t>- PLN
- PLN
- Tim distribusi
- Tim nerwilis (Survei Khusus Neraca Produksi)</t>
  </si>
  <si>
    <t>- Produksi dan penjualan listrik
- Harga penjualan listrik
- Indeks harga produsen listrik</t>
  </si>
  <si>
    <t>- PLN
- PLN
- Tim distribusi</t>
  </si>
  <si>
    <t>Pengadaan Gas dan Produksi Es</t>
  </si>
  <si>
    <t>Pertamina; Tim nerwilis (Survei Khusus Triwulanan Neraca Produksi dan Survei Khusus Neraca Produksi)</t>
  </si>
  <si>
    <t xml:space="preserve">- Pengadaan gas dan produksi es (SKTNP)
- IHP pengadaan gas </t>
  </si>
  <si>
    <t>- Tim nerwilis
- Tim distribusi</t>
  </si>
  <si>
    <t>E</t>
  </si>
  <si>
    <t>Pengadaan Air, Pengelolaan Sampah, Limbah dan Daur Ulang</t>
  </si>
  <si>
    <t>- Output pengelolaan sampah
- Output pengadaan air
- Harga jual air
- Indeks harga produsen dan konsumen
- Rasio konsumsi antara</t>
  </si>
  <si>
    <t>- Pemerintah daerah (Nilai belanja APBD untuk lingkungan atau kebersihan); (jumlah rumah tangga dikali tarif pengelolaan sampah)
- PDAM
- PDAM 
- Tim distribusi
- Tim nerwilis (Survei Khusus Neraca Produksi</t>
  </si>
  <si>
    <t>- Output pengadaan air bulanan
- Harga jual air
- IHP pengelolaan air
- Output pengelolaan sampah</t>
  </si>
  <si>
    <t>- PDAM
- PDAM
- Tim produksi
- Pemerintah daerah</t>
  </si>
  <si>
    <t>F</t>
  </si>
  <si>
    <t>Konstruksi</t>
  </si>
  <si>
    <t>- Output konstruksi dari laporan realisasi anggaran belanja modal gedung, bangunan, jalan, jembatan dan irigasi 
- Indeks harga produsen dan/atau Indeks Harga Perdagangan Besar
- Jumlah IMB
- Rasio konsumsi antara</t>
  </si>
  <si>
    <t>- BPKD (Nilai belanja APBD untuk pembangunan); Dinas PU; Tim distribusi (Survei Konstruksi Tahunan dan Survei Perusahaan Konstruksi Triwulanan
- Tim produksi dan/atau tim distribusi
- BPKD
- Tim nerwilis (Survei Khusus Neraca Produksi</t>
  </si>
  <si>
    <t>- Laporan realisasi anggaran belanja modal gedung, bangunan, jalan, jembatan dan irigasi dari APBD triwulanan
- Indeks triwulanan nilai konstruksi
- Jumlah IMB
- IHPB</t>
  </si>
  <si>
    <t>- BPKD
- Tim distribusi
- BPKD
- Tim distribusi</t>
  </si>
  <si>
    <t>G</t>
  </si>
  <si>
    <t>Perdagangan Besar dan Eceran; Reparasi Mobil dan Sepeda Motor</t>
  </si>
  <si>
    <t>Perdagangan Mobil, Sepeda Motor dan Reparasinya</t>
  </si>
  <si>
    <t>- Output atau margin perdagangan mobil dan sepeda motor
- Indeks Harga Produsen 
- Indeks Harga Perdagangan Besar
- Indeks Harga Konsumen</t>
  </si>
  <si>
    <t>- Samsat; Tim produksi (Sensus Ekonomi); Tim distribusi (Survei triwulanan Kegiatan Usaha Perdagangan); Pemerintah daerah (Pajak kendaraan); Tim nerwilis (SKSJ Jasa Reparasi)
- Tim distribusi
- Tim distribusi
- Tim distribusi</t>
  </si>
  <si>
    <r>
      <rPr>
        <rFont val="Arial Narrow"/>
        <color theme="1"/>
        <sz val="10.0"/>
      </rPr>
      <t xml:space="preserve">- </t>
    </r>
    <r>
      <rPr>
        <rFont val="Arial Narrow"/>
        <i/>
        <color theme="1"/>
        <sz val="10.0"/>
      </rPr>
      <t>Commodity flow</t>
    </r>
    <r>
      <rPr>
        <rFont val="Arial Narrow"/>
        <color theme="1"/>
        <sz val="10.0"/>
      </rPr>
      <t xml:space="preserve">
- Jumlah kendaraan
- IHK Pemeliharaan dan Perbaikan Ringan Kendaraan
</t>
    </r>
  </si>
  <si>
    <t>-
- SAMSAT
- Tim distribusi</t>
  </si>
  <si>
    <t>Perdagangan Besar dan Eceran, Bukan Mobil dan Sepeda Motor</t>
  </si>
  <si>
    <t>- Output atau margin perdagangan 
- Indeks Harga Produsen 
- Indeks Harga Perdagangan Besar
- Indeks Harga Konsumen</t>
  </si>
  <si>
    <t>- Dinas Perindustrian dan Perdagangan; Tim nerwilis (Survei Khusus Neraca Produksi, ekspor impor); Tim distribusi (Survei Triwulanan Kegiatan Usaha)
- Tim distribusi
- Tim distribusi
- Tim distribusi</t>
  </si>
  <si>
    <t>H</t>
  </si>
  <si>
    <t>Transportasi dan Pergudangan</t>
  </si>
  <si>
    <t>Angkutan Rel</t>
  </si>
  <si>
    <t>Angkutan Darat</t>
  </si>
  <si>
    <t>- Output
- Indeks Harga Produsen
- Indeks Harga Konsumen</t>
  </si>
  <si>
    <t>- Dinas Perhubungan, SAMSAT, DDA, Tim distribusi (Survei Triwulan Kegiatan Usaha) 
- Tim distribusi
- Tim distribusi</t>
  </si>
  <si>
    <t>- Output
- IHP angkutan darat</t>
  </si>
  <si>
    <t xml:space="preserve">- Dinas Perhubungan, SAMSAT,Tim distribusi (Survei Triwulan Kegiatan Usaha) 
- Tim distribusi
</t>
  </si>
  <si>
    <t>Angkutan Laut</t>
  </si>
  <si>
    <t>Angkutan Sungai Danau dan Penyeberangan</t>
  </si>
  <si>
    <t>- Output (Jumlah penumpang dan kendaraan yang diangkaut)
- Indeks Harga Produsen
- Indeks Harga Konsumen</t>
  </si>
  <si>
    <t>- Dinas Perhubungan, PT. Angkutan Sungai Danau dan Penyebrangan (ASDP), Tim distribusi (Survei Triwulan Kegiatan Usaha) 
- Tim distribusi
- Tim distribusi</t>
  </si>
  <si>
    <t>- Jumlah penumpang dan kendaraan yang diangkaut
- IHP ASDP</t>
  </si>
  <si>
    <t>- Tim distribusi (STKU)
- Tim distribusi</t>
  </si>
  <si>
    <t>Angkutan Udara</t>
  </si>
  <si>
    <t>- Output (Jumlah penumpang)
- Indeks Harga Produsen
- Indeks Harga Konsumen</t>
  </si>
  <si>
    <t>- Dinas Perhubungan, PT. Angkasa Pura, Tim distribusi (Survei Triwulan Kegiatan Usaha) 
- Tim distribusi
- Tim distribusi</t>
  </si>
  <si>
    <t>- Jumlah penumpang 
- IHP angkutan udara</t>
  </si>
  <si>
    <t>Pergudangan dan Jasa Penunjang Angkutan, Pos dan Kurir</t>
  </si>
  <si>
    <t>- Dinas Perhubungan, PT. Pos Indonesia, Tim distribusi (Survei Triwulan Kegiatan Usaha) 
- Tim distribusi
- Tim distribusi</t>
  </si>
  <si>
    <r>
      <rPr>
        <rFont val="Arial Narrow"/>
        <color theme="1"/>
        <sz val="10.0"/>
      </rPr>
      <t xml:space="preserve">- </t>
    </r>
    <r>
      <rPr>
        <rFont val="Arial Narrow"/>
        <i/>
        <color theme="1"/>
        <sz val="10.0"/>
      </rPr>
      <t>Commodity flow
- Indikator produksi</t>
    </r>
    <r>
      <rPr>
        <rFont val="Arial Narrow"/>
        <color theme="1"/>
        <sz val="10.0"/>
      </rPr>
      <t xml:space="preserve">
- IHK tarif parkir dan biaya pengiriman barang</t>
    </r>
  </si>
  <si>
    <t>- 
- PT. Pos Indonesia, Tim distribusi (Survei Triwulan Kegiatan Usaha) 
- Tim distribusi</t>
  </si>
  <si>
    <t>I</t>
  </si>
  <si>
    <t>Penyediaan Akomodasi dan Makan Minum</t>
  </si>
  <si>
    <t>Penyediaan Akomodasi</t>
  </si>
  <si>
    <t>- Output
- Pajak hotel 
- Indeks harga produsen
- Indeks harga konsumen</t>
  </si>
  <si>
    <t>- Tim distribusi (Survei Perusahaan/Usaha Akomodasi VHTL dan Survei Tingkat Penghunian Kamar Hotel VHTS)
- BPKD
- Tim distribusi
- Tim distribusi</t>
  </si>
  <si>
    <t>- VHTL, VHTS bulanan
- Pajak hotel
- IHP penyediaan akomodasi dan sewa rumah</t>
  </si>
  <si>
    <t>- Tim distribusi
- BPKD (Laporan realisasi anggaran)
- Tim distribusi</t>
  </si>
  <si>
    <t>Penyediaan Makan Minum</t>
  </si>
  <si>
    <t>- Output
- Pajak restoran
- Indeks harga produsen
- Indeks harga konsumen</t>
  </si>
  <si>
    <t>- Tim sosial (SUSENAS, Seruti, Sakernas); Tim nerwilis (Survei Khusus Neraca Produksi), BPKD (pajak makanan)
- BPKD
- Tim distribusi
- Tim distribusi</t>
  </si>
  <si>
    <t>- Output konsumsi makanan dan minuman jadi
- Pajak restoran
- IHP penyediaan makanan dan minuman
- IHK penyediaan makanan dan minuman</t>
  </si>
  <si>
    <t>- Tim sosial (SUSENAS, Seruti, Sakernas); Tim nerwilis (Survei Khusus Neraca Produksi), 
- BPKD
- Tim distribusi
- Tim distribusi</t>
  </si>
  <si>
    <t>J</t>
  </si>
  <si>
    <t>Informasi dan Komunikasi</t>
  </si>
  <si>
    <t>- Output
- Indeks harga produsen
- Indeks harga konsumen</t>
  </si>
  <si>
    <t>- Tim sosial (SUSENAS, Seruti); Tim distribusi (Sensus Ekonomi, Survei Triwulan Kegiatan Usaha); Tim produksi (IBS Penerbitan); Tim nerwilis (Survei Khusus Triwulanan Neraca Produksi SKTNP)
- Tim distribusi
- Tim distribusi</t>
  </si>
  <si>
    <t>- Output
- IHP barang cetakan dan barang-barang dari kertas
- IHK komunikasi</t>
  </si>
  <si>
    <t>K</t>
  </si>
  <si>
    <t>Jasa Keuangan dan Asuransi</t>
  </si>
  <si>
    <t>Jasa Perantara Keuangan</t>
  </si>
  <si>
    <t>-Output dan nilai tambah bruto</t>
  </si>
  <si>
    <t>- BI (Bank sentral dan komersial)</t>
  </si>
  <si>
    <t>- Output (Kredit yang disalurkan bank umum); STKU-K</t>
  </si>
  <si>
    <t>Tim distribusi</t>
  </si>
  <si>
    <t>Asuransi dan Dana Pensiun</t>
  </si>
  <si>
    <t>- Jumlah tenaga kerja 
- Data produksi
- Indeks harga konsumen</t>
  </si>
  <si>
    <t>- Tim distribusi (sensus ekonomi)
- OJK; BI; Tim distribusi (STKU); Tim sosial (Sakernas)
- Tim distribusi</t>
  </si>
  <si>
    <t xml:space="preserve">- IHK </t>
  </si>
  <si>
    <t>- Tim distribusi
- Tim distribusi</t>
  </si>
  <si>
    <t>Jasa Keuangan Lainnya</t>
  </si>
  <si>
    <t>- Tim distribusi (sensus ekonomi)
- OJK; BI; PT. Pegadaian; Tim distribusi (STKU); Tim sosial (Sakernas)
- Tim distribusi</t>
  </si>
  <si>
    <t>- Output
- IHK</t>
  </si>
  <si>
    <t>- PT Pegadaian
- Tim distribusi</t>
  </si>
  <si>
    <t>Jasa Penunjang Keuangan</t>
  </si>
  <si>
    <t xml:space="preserve">- Data produksi (STKU-K (Kegiatan Perusahaan Efek dan Kegiatan Penunjang Asuransi))
- IHK
</t>
  </si>
  <si>
    <t>L</t>
  </si>
  <si>
    <t>Real Estate</t>
  </si>
  <si>
    <t>- Output real estate yang dimiliki sendiri atau disewa
- Output kawasan pariwisata
- Output real estate atas dasar balas jasa atau kontrak
- Indeks harga konsumen
- Rasio biaya antara</t>
  </si>
  <si>
    <t>- Tim sosial (Sensus penduduk, Susenas); Tim distribusi (Survei Properti Komersial)
- Tim sosial (Susenas, sakernas)
- Tim sosial (Sensus penduduk, Susenas, Sakernas)
- Tim distribusi
- Tim nerwilis (Survei Khusus Neraca Produksi)</t>
  </si>
  <si>
    <t>- Konsumsi kontrak rumah/ imputasi sewa rumah (Seruti)
- IHK perumahan</t>
  </si>
  <si>
    <t xml:space="preserve">- Tim sosial 
- Tim distribusi
</t>
  </si>
  <si>
    <t>M,N</t>
  </si>
  <si>
    <t>Jasa Perusahaan</t>
  </si>
  <si>
    <t>- Jumlah tenaga kerja dan jumlah perusahaan
- Indeks harga produsen
- Indeks harga konsumen</t>
  </si>
  <si>
    <t>- BPKD (Realisasi APBN)
- BPKD; 
- Tim distribusi</t>
  </si>
  <si>
    <t>- Pajak reklame
- IHK</t>
  </si>
  <si>
    <t>O</t>
  </si>
  <si>
    <t>Administrasi Pemerintahan, Pertahanan dan Jaminan Sosial Wajib</t>
  </si>
  <si>
    <t>- Pengeluaran pemerintah untuk belanja pegawai dan konsumsi barang modal tetap
- Jumlah PNS beserta gaji
- Indeks implisit PMTB</t>
  </si>
  <si>
    <t>- BPKD (Realisasi belanja APBN dan APBD)
- BPKD
- Tim nerwilis</t>
  </si>
  <si>
    <t>- Alokasi realisasi belanja APBN
- Laporan realisasi belanja APBD triwulanan
- Indeks upah pegawai
- Indeks implisit PMTB</t>
  </si>
  <si>
    <t>- BPKD
- BPKD
- BPKD
- Tim nerwilis</t>
  </si>
  <si>
    <t>P</t>
  </si>
  <si>
    <t>Jasa Pendidikan</t>
  </si>
  <si>
    <t>- Jumlah peserta didik sekolah swasta per jenjang pendidikan
- Jumlah peserta didik sekolah keagamaan swasta per jenjang pendidikan
- Jumlah peserta didik pendidikan nonformal
- Jumlah santri pondok, madin, dan TPQ
- Jumlah tenaga kerja jasa pendidikan
- Indikator harga
- IHK per jenjang pendidikan</t>
  </si>
  <si>
    <t>- Kemendikbud; Tim nerwilis (Survei Khusus Triwulanan Nercara Produksi)
- Kementrian agama; Tim nerwilis (Survei Khusus Triwulanan Nercara Produksi)
- Kemendikbud
- Kementrian agama
- Sensus ekonomi; Tim nerwilis (Survei Khusus Triwulanan Nercara Produksi)
- Tim nerwilis (SKSJ)
- Tim distribusi</t>
  </si>
  <si>
    <t>- Jumlah peserta didik sekolah swasta per jenjang pendidikan
- Jumlah tenaga kerja jasa pendidikan
- IHP pendidikan</t>
  </si>
  <si>
    <t>- Tim nerwilis (SKTNP-Jasa (Pendidikan Swasta)); BPKD (Laporan realisasi belanja APBD triwulanan fungsi pendidikan (Pendidikan Pemerintah))
- Tim nerwilis (SKTNP-Jasa (Pendidikan Swasta)); BPKD (Laporan realisasi belanja APBD triwulanan fungsi pendidikan (Pendidikan Pemerintah))
- Tim distribusi</t>
  </si>
  <si>
    <t>Q</t>
  </si>
  <si>
    <t>Jasa Kesehatan dan Kegiatan Sosial</t>
  </si>
  <si>
    <t>- Jumlah tempat tidur RS Swasta
- Jumlah klinik swasta
- Jumlah tenaga kerja RS
- Jumlah praktek dokter
- Jumlah praktek pengobatan tradisional
- Jumlah tenaga kerja pelayanan kesehatan
- Jumlah tenaga kerja kesehatan hewan
- Laju tenaga kerja jasa kesehatan manudia dan hewan
- IHK jasa kesehatan
- Jumlah penduduk
- Konsumsi per kapita</t>
  </si>
  <si>
    <t>- Dinas kesehatan
- Dinas kesehatan
- Tim distribusi (Sensus ekonomi)
- Dinas kesehatan; Tim nerwilis (SKNP)
- Dinas kesehatan
- Tim distribusi (Sensus ekonomi)
- Tim distribusi (Sensus ekonomi)
- Tim sosial (Sakernas)
- Tim distribusi
- Tim sosial
- Tim sosial (Susenas)</t>
  </si>
  <si>
    <t>- Jumlah praktek dokter
- Indikator produksi
- IHP kesehatan</t>
  </si>
  <si>
    <t>- Tim nerwilis (SKNP
- BPKD (Realisasi belanja APBD triwulanan fungsi kesehatan (Jasa Kesehatan Pemerintah))
- Tim distribusi</t>
  </si>
  <si>
    <t>R,S,T,U</t>
  </si>
  <si>
    <t>Jasa lainnya</t>
  </si>
  <si>
    <t>- Jumlah tenaga kerja jasa kesenian, hiburan, dan rekreasi swasta
- Laju tenaga kerja kegiatan kantor berita, arsip, museum, perpustakaan dan olahraga serta rekreasi lainnya
- Jumlah pengunjung wisata
- Jumlah tempat rekreasi dan hiburan umum
- Output dan NTB ADHB jasa kesenian hiburan dan rekreasi swasta nonpasar
- Konsumsi per kapita
- Jumlah desa yang menggunakan sumber air pompa dan sumur
- Indeks harga</t>
  </si>
  <si>
    <t>- Tim distribusi (Sensus ekonomi)
- Tim sosial (Sakernas)
- Dinas kebudayaan dan pariwisata
- Dinas kebudayaan dan pariwisata
- Tim nerwilis (Survei Khusus Lembaga Non Profit)
- Tim sosial (Susenas)
- Tim sosial (PODES)
- Tim distribusi</t>
  </si>
  <si>
    <t>- Indikator produksi 
- IHK Rekreasi
- IHK Jasa Perawatan Jasmani
- IHK Upah Pembantu Rumah Tangga dan Baby Sitter</t>
  </si>
  <si>
    <t>- Tim nerwilis (SKTNP-Jasa)
- Tim distribusi
- Tim distribusi
- Tim distribusi</t>
  </si>
  <si>
    <t>*) Perbedaan jumlah data yang dikumpulkan dan data yang dibutuhkan serta jumlah penanggung jawab terkait berbeda karena keterbatasan data yang tersedia serta level estimasi yang tidak sampai kabupaten/kota</t>
  </si>
  <si>
    <t>PK-Rumah Tangga</t>
  </si>
  <si>
    <t>- Pengeluaran makanan minuman tidak beralkohol
- Minuman beralkohol dan tembakau
- Pakaian dan alas kaki
- Perumahan, air, listrik, gas, dan bahan bakar
- Furnitur, perlengkapan rumah tangga, dan perbaikan rutin rumah
- Kesehatan
- Transportasi
- Komunikasi
- Rekreasi dan kebudayaan
- Pendidikan
- Penyediaan makan minum dan akomodasi
- Barang dan jasa lainnya
- Indeks harga konsumen COICOP</t>
  </si>
  <si>
    <t>- Tim sosial (Pengeluaran rata-rata per kapita Seruti); Tim produksi (indeks produksi IBS IMK)
- Tim sosial (Pengeluaran rata-rata per kapita Seruti); Tim produksi (indeks produksi IBS IMK)
- Tim sosial (Pengeluaran rata-rata per kapita Seruti); Tim produksi (indeks produksi IBS IMK)
- Tim sosial (Pengeluaran rata-rata per kapita Seruti); PLN (Volume penjualan); PDAM (Produksi air bersih)
- Tim sosial (Pengeluaran rata-rata per kapita Seruti); Tim produksi (indeks produksi IBS IMK)
- Tim sosial (Pengeluaran rata-rata per kapita Seruti); BPKD (laporan realisasi belanja APBD)
- Tim sosial (Pengeluaran rata-rata per kapita Seruti)
- Tim sosial (Pengeluaran rata-rata per kapita Seruti); Telkom/Diskominfo (Jumlah pelanggan )
- Tim sosial (Pengeluaran rata-rata per kapita Seruti); Kementrian agama (jumlah haji); dinas pariwisata (jumlah pengunjung objek wisata)
- Tim sosial (Pengeluaran rata-rata per kapita Seruti); Tim nerwilis (jumlah siswa dan pendapatan sekolah); BPKD (laporan realisasi APBD)
- Tim sosial (Pengeluaran rata-rata per kapita Seruti); Tim distribusi (VHTS - Tingkat Penghunian Kamar); BPKD (pajak restoran, pajak hotel)
- Tim sosial (Pengeluaran rata-rata per kapita Seruti)
- Tim produksi</t>
  </si>
  <si>
    <t>PK-LNPRT</t>
  </si>
  <si>
    <t xml:space="preserve">- Pengeluaran dari kegiatan ekonomi 
- Konsumsi listrik
- Data populasi
- Jumlah tempat ibadah
- IHK </t>
  </si>
  <si>
    <t>- Tim nerwilis (SKLNPRT)
- PT. PLN
- Podes
- Kantor kementrian agama, Podes
- Tim distribusi</t>
  </si>
  <si>
    <t>PK-Pemerintah</t>
  </si>
  <si>
    <t>- Pengeluaran konsumsi akhir pemerintah
- IHPB</t>
  </si>
  <si>
    <t>- BPKD (realisasi anggaran pemerintah)
- Tim distribusi</t>
  </si>
  <si>
    <t>PMTB</t>
  </si>
  <si>
    <t>- Pengeluaran untuk pembelian barang modal
- Output konstruksi
- Pendaftaran BBKP
- Luas area tenaman belum menghasilkan
- Jumlah ternak
- IHPB</t>
  </si>
  <si>
    <t>- BPKD (Realisasi belanja modal pemerintah dan retribusi izin mendirikan bangunan)
- Tim distribusi
- Samsat
- Dinas perkebunan
- Dinas peternakan
- Tim distribusi</t>
  </si>
  <si>
    <t>Perubahan Inventori</t>
  </si>
  <si>
    <t>- Perubahan stok
- IHPB</t>
  </si>
  <si>
    <t>- Tim nerwilis (SKSPPI)
- Tim distribusi</t>
  </si>
  <si>
    <t>Ekspor Impor</t>
  </si>
  <si>
    <t>- Nilai dan volume ekspor impor barang antar daerah</t>
  </si>
  <si>
    <t>- Diperoleh dari provinsi karena data statistik ekspor impor belum tersedia di seluruh kabupaten/kota</t>
  </si>
  <si>
    <t xml:space="preserve">Data </t>
  </si>
  <si>
    <t>Rincian</t>
  </si>
  <si>
    <t>Keterangan</t>
  </si>
  <si>
    <t>Ketersediaan LK</t>
  </si>
  <si>
    <t>Tim produksi</t>
  </si>
  <si>
    <t>Data produksi komoditas pertanian</t>
  </si>
  <si>
    <t>- Padi palawija (KSA)
- Hortikultura semusim
- Perkebunan semusim
- Hortikultira tahunan
- Perkebunan tahunan</t>
  </si>
  <si>
    <t>Dinas pertanian melalui Tim Produksi</t>
  </si>
  <si>
    <t>Tidak dapat diidentifikasi</t>
  </si>
  <si>
    <t>Ternak yang dipotong</t>
  </si>
  <si>
    <t>Indikator produksi</t>
  </si>
  <si>
    <t>RPH melalui Tim Produksi</t>
  </si>
  <si>
    <t>Sudah</t>
  </si>
  <si>
    <t>Survei IMK</t>
  </si>
  <si>
    <t>- Output industri
- Indeks produksi IMK</t>
  </si>
  <si>
    <t>Belum</t>
  </si>
  <si>
    <t>Indikator produksi dan harga air</t>
  </si>
  <si>
    <t>- Output pengadaan air bulanan
- Harga jual air</t>
  </si>
  <si>
    <t>PDAM melalui Tim Produksi</t>
  </si>
  <si>
    <t>Survei harga perdesaan</t>
  </si>
  <si>
    <t>Prioritas pertama OPD yang akan dimintai data</t>
  </si>
  <si>
    <t>IHPB</t>
  </si>
  <si>
    <t>Indeks harga</t>
  </si>
  <si>
    <t>Prioritas kedua OPD yang akan dimintai data</t>
  </si>
  <si>
    <t>SHKK</t>
  </si>
  <si>
    <t>- Output konstruksi
- Indeks triwulanan nilai konstruksi</t>
  </si>
  <si>
    <t xml:space="preserve">Survei Triwulanan Kegiatan Usaha </t>
  </si>
  <si>
    <t>- Output angkutan darat
- Jumlah penumpang angkutan udara
- Jumlah penumpang ASDP
- Output jasa penumpangan angkutan dan kurir
- Output informasi komunikasi</t>
  </si>
  <si>
    <t>VHTL</t>
  </si>
  <si>
    <t>Output usaha akomodasi</t>
  </si>
  <si>
    <t>VHTS</t>
  </si>
  <si>
    <t>Tingkat penghunian kamar</t>
  </si>
  <si>
    <t>IHK</t>
  </si>
  <si>
    <t>- IHK
- IHK pemeliharaan dan perbaikan ringan kendaraan
- IHK tarif parkir dan biaya pengiriman barang
- IHK penyediaan makanan dan minuman
- IHK komunikasi
- IHK perumahan
- IHK Rekreasi
- IHK Jasa Perawatan Jasmani
- IHK Upah Pembantu Rumah Tangga dan Baby Sitter
- IHK menurut COICOP</t>
  </si>
  <si>
    <t>BPS RI melalui Tim Distribusi</t>
  </si>
  <si>
    <t>IHP</t>
  </si>
  <si>
    <t>- IHP padi palawija
- IHP subkategori industri
- IHP hortikultura semusim
- IHP perkebunan semusim
- IHP hortikultura tahunan
- IHP perkebunan tahunan
- IHP peternakan
- IHP kayu
- IHP perikanan
- IHP batubara
- IHP bijih logam
- IHP barang galian
- IHP listrik
- IHP perdagangan gas
- IHP pengelolaan air
- IHP angkutan darat
- IHP ASDP
- IHP angkatan udara
- IHP penyediaan akomodasi dan sewa rumah
- IHP penyediaan makanan dan minuman
- IHP barang cetakan dan barang-barang dari kertas
- IHP kesehatan
- IHP pendidikan</t>
  </si>
  <si>
    <t>Indikator produksi angkutan udara</t>
  </si>
  <si>
    <t>Jumlah penumpang pesawat</t>
  </si>
  <si>
    <t>PT. Angkasa Pura melalui Tim Distribusi</t>
  </si>
  <si>
    <t>Tim sosial</t>
  </si>
  <si>
    <t>SUSENAS</t>
  </si>
  <si>
    <t>- Output konsumsi makanan dan minuman jadi
- Output informasi dan komunikasi</t>
  </si>
  <si>
    <t>Seruti</t>
  </si>
  <si>
    <t>- Konsumsi kontrak rumah/ imputasi sewa rumah
- Pengeluaran perkapita makanan minuman tidak beralkohol
- Pengeluaran perkapita minuman beralkohol dan tembakau
- Pengeluaran perkapita pakaian dan alas kaki
- Pengeluaran perkapita perumahan, air, listrik, gas, dan bahan bakar
- Pengeluaran perkapita furnitur, perlengkapan rumah tangga, dan perbaikan rutin rumah
- Pengeluaran perkapita kesehatan
- Pengeluaran perkapita transportasi
- Pengeluaran perkapita komunikasi
- Pengeluaran perkapita rekreasi dan kebudayaan
- Pengeluaran perkapita pendidikan
- Pengeluaran perkapita penyediaan makan minum dan akomodasi
- Pengeluaran perkapita barang dan jasa lainnya
- Indeks harga konsumen COICOP"</t>
  </si>
  <si>
    <t>Tim nerwilis</t>
  </si>
  <si>
    <t>Survei Khusus Neraca Produksi</t>
  </si>
  <si>
    <t>- Rasio konsumsi antara terhadap output</t>
  </si>
  <si>
    <t>Survei Khusus Triwulanan Neraca Produksi</t>
  </si>
  <si>
    <t>- Output informasi dan komunikasi
- Jumlah peserta didik sekolah swasta
- Jumlah tenaga kerja jasa pendidikan
- Jumlah pendapatan sekolah swasta
- Indikator produksi jasa lainnya</t>
  </si>
  <si>
    <t>Hanya mendapatkan satu sampel pendidikan swasta</t>
  </si>
  <si>
    <t>Indeks implisit PMTB</t>
  </si>
  <si>
    <t>SKLNPRT</t>
  </si>
  <si>
    <t>Pengeluaran konsumsi LNPRT</t>
  </si>
  <si>
    <t>SKSPPI</t>
  </si>
  <si>
    <t xml:space="preserve">Perubahan stok </t>
  </si>
  <si>
    <t>Indikator harga bahan galian</t>
  </si>
  <si>
    <t>- Harga batubara acuan
- Harga mineral acuan</t>
  </si>
  <si>
    <t>Kementrian ESDM melalui Tim Nerwilis</t>
  </si>
  <si>
    <t>Indikator produksi dan harga batu bara</t>
  </si>
  <si>
    <t>- Produksi batubara
- Harga batubara</t>
  </si>
  <si>
    <t>BPS Provinsi melalui Tim nerwilis - Perusahaan swasta batubara</t>
  </si>
  <si>
    <t>PT Inhutani</t>
  </si>
  <si>
    <t>Produksi kayu bulat dan hasil hutan</t>
  </si>
  <si>
    <t>Dinas perikanan</t>
  </si>
  <si>
    <t>Produksi komoditi perikanan</t>
  </si>
  <si>
    <t>BPKD</t>
  </si>
  <si>
    <t>Realisasi belanja APBD triwulanan</t>
  </si>
  <si>
    <t>- Anggaran belanja modal gedung, bangunan, jalan, jembatan dan irigasi
- Pajak bahan galian
- Pajak hotel
- Pajak restoran
- Pajak reklame
- Realisasi pada fungsi kesehatan
- Retribusi izin mendirikan bangunan
- Indeks upah pegawai</t>
  </si>
  <si>
    <t>PLN</t>
  </si>
  <si>
    <t>Indikator produksi dan harga</t>
  </si>
  <si>
    <t>- Produksi dan penjualan listrik
- Harga penjualan listrik</t>
  </si>
  <si>
    <t>SAMSAT</t>
  </si>
  <si>
    <t>- Jumlah kendaraan
- Pendaftaran BBKP</t>
  </si>
  <si>
    <t xml:space="preserve">Dinas Perhubungan </t>
  </si>
  <si>
    <t>- Jumlah penumpang dan jumlah kendaraan angkutan darat
- Jumlah penumpang ASDP</t>
  </si>
  <si>
    <t>PT. Pos Indonesia</t>
  </si>
  <si>
    <t>Ouput jasa pengiriman dan kurir</t>
  </si>
  <si>
    <t>PT. Pegadaian</t>
  </si>
  <si>
    <t>Ouput jasa keuangan lainnya</t>
  </si>
  <si>
    <t>Diskominfo</t>
  </si>
  <si>
    <t>- Jumlah pengguna informasi dan komunikasi
- Jumlah tower</t>
  </si>
  <si>
    <t>Kementrian agama</t>
  </si>
  <si>
    <t>- Jumlah tempat ibadah
- Jumlah santri
- Jumlah haji</t>
  </si>
  <si>
    <t>Dinas Pertanian</t>
  </si>
  <si>
    <t>- Luas area tanaman belum menghasilkan
- Jumlah ternak</t>
  </si>
  <si>
    <t>- Dinas Pertanian bidang perkebunan
- Dinas Pertanian bidang peternakan</t>
  </si>
  <si>
    <t>Dinas Kesehatan</t>
  </si>
  <si>
    <t>- Jumlah praktek dokter
- Jumlah puskesmas
- Jumlah klinik</t>
  </si>
  <si>
    <t>Dinas Pendidikan</t>
  </si>
  <si>
    <t>- Jumlah peserta didik tiap jenjang</t>
  </si>
  <si>
    <t>Disperindag</t>
  </si>
  <si>
    <t>- Produksi tiap subsektor industri</t>
  </si>
  <si>
    <t>Dinas Lingkungan Hidup</t>
  </si>
  <si>
    <t>Output pengelolaan sampah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</si>
</sst>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2.0"/>
      <color theme="0"/>
      <name val="Arial Narrow"/>
    </font>
    <font/>
    <font>
      <b/>
      <sz val="10.0"/>
      <color theme="0"/>
      <name val="Arial"/>
    </font>
    <font>
      <b/>
      <sz val="10.0"/>
      <color rgb="FFFFFFFF"/>
      <name val="Arial"/>
    </font>
    <font>
      <sz val="8.0"/>
      <color rgb="FF000000"/>
      <name val="Arial Narrow"/>
    </font>
    <font>
      <b/>
      <sz val="10.0"/>
      <color rgb="FF000000"/>
      <name val="Arial Narrow"/>
    </font>
    <font>
      <sz val="10.0"/>
      <color rgb="FF000000"/>
      <name val="Arial Narrow"/>
    </font>
    <font>
      <sz val="10.0"/>
      <color theme="1"/>
      <name val="Arial Narrow"/>
    </font>
    <font>
      <i/>
      <sz val="10.0"/>
      <color theme="1"/>
      <name val="Arial Narrow"/>
    </font>
    <font>
      <sz val="10.0"/>
      <color rgb="FF632423"/>
      <name val="Arial Narrow"/>
    </font>
    <font>
      <sz val="10.0"/>
      <color theme="1"/>
      <name val="Arial"/>
    </font>
    <font>
      <sz val="10.0"/>
      <color rgb="FFFFFFFF"/>
      <name val="Arial Narrow"/>
    </font>
    <font>
      <sz val="10.0"/>
      <color rgb="FF1F1F1F"/>
      <name val="Arial Narrow"/>
    </font>
  </fonts>
  <fills count="12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1C4587"/>
        <bgColor rgb="FF1C4587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/>
      <top style="thin">
        <color rgb="FF000000"/>
      </top>
    </border>
    <border>
      <left/>
      <right/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/>
    </border>
    <border>
      <left/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/>
      <bottom style="thin">
        <color rgb="FF000000"/>
      </bottom>
    </border>
    <border>
      <left/>
      <right/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5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15" fillId="0" fontId="2" numFmtId="0" xfId="0" applyBorder="1" applyFont="1"/>
    <xf borderId="16" fillId="0" fontId="5" numFmtId="0" xfId="0" applyAlignment="1" applyBorder="1" applyFont="1">
      <alignment horizontal="center"/>
    </xf>
    <xf borderId="17" fillId="0" fontId="6" numFmtId="0" xfId="0" applyAlignment="1" applyBorder="1" applyFont="1">
      <alignment horizontal="center" shrinkToFit="0" vertical="top" wrapText="1"/>
    </xf>
    <xf borderId="10" fillId="0" fontId="6" numFmtId="0" xfId="0" applyAlignment="1" applyBorder="1" applyFont="1">
      <alignment shrinkToFit="0" wrapText="1"/>
    </xf>
    <xf borderId="13" fillId="0" fontId="2" numFmtId="0" xfId="0" applyBorder="1" applyFont="1"/>
    <xf borderId="18" fillId="0" fontId="2" numFmtId="0" xfId="0" applyBorder="1" applyFont="1"/>
    <xf borderId="17" fillId="0" fontId="2" numFmtId="0" xfId="0" applyBorder="1" applyFont="1"/>
    <xf borderId="1" fillId="0" fontId="7" numFmtId="0" xfId="0" applyAlignment="1" applyBorder="1" applyFont="1">
      <alignment horizontal="right" shrinkToFit="0" vertical="top" wrapText="1"/>
    </xf>
    <xf borderId="14" fillId="0" fontId="7" numFmtId="0" xfId="0" applyAlignment="1" applyBorder="1" applyFont="1">
      <alignment shrinkToFit="0" vertical="center" wrapText="1"/>
    </xf>
    <xf borderId="19" fillId="0" fontId="2" numFmtId="0" xfId="0" applyBorder="1" applyFont="1"/>
    <xf borderId="16" fillId="0" fontId="7" numFmtId="0" xfId="0" applyAlignment="1" applyBorder="1" applyFont="1">
      <alignment shrinkToFit="0" vertical="center" wrapText="1"/>
    </xf>
    <xf borderId="16" fillId="0" fontId="8" numFmtId="0" xfId="0" applyAlignment="1" applyBorder="1" applyFont="1">
      <alignment shrinkToFit="0" wrapText="1"/>
    </xf>
    <xf borderId="16" fillId="0" fontId="8" numFmtId="0" xfId="0" applyAlignment="1" applyBorder="1" applyFont="1">
      <alignment shrinkToFit="0" vertical="top" wrapText="1"/>
    </xf>
    <xf borderId="16" fillId="3" fontId="9" numFmtId="0" xfId="0" applyAlignment="1" applyBorder="1" applyFill="1" applyFont="1">
      <alignment shrinkToFit="0" vertical="top" wrapText="1"/>
    </xf>
    <xf borderId="16" fillId="0" fontId="7" numFmtId="0" xfId="0" applyAlignment="1" applyBorder="1" applyFont="1">
      <alignment horizontal="right" shrinkToFit="0" vertical="center" wrapText="1"/>
    </xf>
    <xf borderId="20" fillId="0" fontId="6" numFmtId="0" xfId="0" applyAlignment="1" applyBorder="1" applyFont="1">
      <alignment horizontal="center" shrinkToFit="0" vertical="top" wrapText="1"/>
    </xf>
    <xf borderId="14" fillId="0" fontId="6" numFmtId="0" xfId="0" applyAlignment="1" applyBorder="1" applyFont="1">
      <alignment shrinkToFit="0" vertical="center" wrapText="1"/>
    </xf>
    <xf borderId="16" fillId="4" fontId="7" numFmtId="0" xfId="0" applyAlignment="1" applyBorder="1" applyFill="1" applyFont="1">
      <alignment horizontal="right" shrinkToFit="0" vertical="center" wrapText="1"/>
    </xf>
    <xf borderId="16" fillId="4" fontId="7" numFmtId="0" xfId="0" applyAlignment="1" applyBorder="1" applyFont="1">
      <alignment shrinkToFit="0" vertical="center" wrapText="1"/>
    </xf>
    <xf borderId="16" fillId="4" fontId="8" numFmtId="0" xfId="0" applyAlignment="1" applyBorder="1" applyFont="1">
      <alignment shrinkToFit="0" wrapText="1"/>
    </xf>
    <xf borderId="16" fillId="4" fontId="8" numFmtId="0" xfId="0" applyAlignment="1" applyBorder="1" applyFont="1">
      <alignment shrinkToFit="0" vertical="top" wrapText="1"/>
    </xf>
    <xf borderId="1" fillId="4" fontId="7" numFmtId="0" xfId="0" applyAlignment="1" applyBorder="1" applyFont="1">
      <alignment horizontal="right" shrinkToFit="0" vertical="top" wrapText="1"/>
    </xf>
    <xf borderId="14" fillId="4" fontId="7" numFmtId="0" xfId="0" applyAlignment="1" applyBorder="1" applyFont="1">
      <alignment shrinkToFit="0" vertical="center" wrapText="1"/>
    </xf>
    <xf borderId="16" fillId="4" fontId="7" numFmtId="0" xfId="0" applyAlignment="1" applyBorder="1" applyFont="1">
      <alignment shrinkToFit="0" vertical="top" wrapText="1"/>
    </xf>
    <xf borderId="16" fillId="5" fontId="8" numFmtId="0" xfId="0" applyAlignment="1" applyBorder="1" applyFill="1" applyFont="1">
      <alignment shrinkToFit="0" vertical="top" wrapText="1"/>
    </xf>
    <xf borderId="16" fillId="4" fontId="10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shrinkToFit="0" vertical="top" wrapText="1"/>
    </xf>
    <xf borderId="14" fillId="0" fontId="8" numFmtId="0" xfId="0" applyAlignment="1" applyBorder="1" applyFont="1">
      <alignment shrinkToFit="0" vertical="top" wrapText="1"/>
    </xf>
    <xf borderId="15" fillId="0" fontId="6" numFmtId="0" xfId="0" applyAlignment="1" applyBorder="1" applyFont="1">
      <alignment horizontal="center" shrinkToFit="0" vertical="top" wrapText="1"/>
    </xf>
    <xf borderId="14" fillId="0" fontId="6" numFmtId="0" xfId="0" applyAlignment="1" applyBorder="1" applyFont="1">
      <alignment shrinkToFit="0" vertical="top" wrapText="1"/>
    </xf>
    <xf borderId="16" fillId="3" fontId="8" numFmtId="0" xfId="0" applyAlignment="1" applyBorder="1" applyFont="1">
      <alignment shrinkToFit="0" vertical="top" wrapText="1"/>
    </xf>
    <xf borderId="16" fillId="0" fontId="6" numFmtId="0" xfId="0" applyAlignment="1" applyBorder="1" applyFont="1">
      <alignment shrinkToFit="0" vertical="top" wrapText="1"/>
    </xf>
    <xf borderId="16" fillId="6" fontId="7" numFmtId="0" xfId="0" applyAlignment="1" applyBorder="1" applyFill="1" applyFont="1">
      <alignment horizontal="right" shrinkToFit="0" vertical="center" wrapText="1"/>
    </xf>
    <xf borderId="16" fillId="6" fontId="7" numFmtId="0" xfId="0" applyAlignment="1" applyBorder="1" applyFont="1">
      <alignment shrinkToFit="0" vertical="center" wrapText="1"/>
    </xf>
    <xf borderId="16" fillId="6" fontId="8" numFmtId="0" xfId="0" applyAlignment="1" applyBorder="1" applyFont="1">
      <alignment shrinkToFit="0" wrapText="1"/>
    </xf>
    <xf borderId="16" fillId="6" fontId="8" numFmtId="0" xfId="0" applyAlignment="1" applyBorder="1" applyFont="1">
      <alignment shrinkToFit="0" vertical="top" wrapText="1"/>
    </xf>
    <xf borderId="16" fillId="0" fontId="8" numFmtId="0" xfId="0" applyAlignment="1" applyBorder="1" applyFont="1">
      <alignment readingOrder="0" shrinkToFit="0" vertical="top" wrapText="1"/>
    </xf>
    <xf borderId="16" fillId="3" fontId="8" numFmtId="0" xfId="0" applyAlignment="1" applyBorder="1" applyFont="1">
      <alignment shrinkToFit="0" wrapText="1"/>
    </xf>
    <xf borderId="0" fillId="0" fontId="8" numFmtId="0" xfId="0" applyAlignment="1" applyFont="1">
      <alignment shrinkToFit="0" vertical="top" wrapText="1"/>
    </xf>
    <xf borderId="14" fillId="0" fontId="6" numFmtId="0" xfId="0" applyAlignment="1" applyBorder="1" applyFont="1">
      <alignment horizontal="left" shrinkToFit="0" vertical="top" wrapText="1"/>
    </xf>
    <xf borderId="21" fillId="3" fontId="7" numFmtId="0" xfId="0" applyAlignment="1" applyBorder="1" applyFont="1">
      <alignment horizontal="left" shrinkToFit="0" vertical="top" wrapText="1"/>
    </xf>
    <xf borderId="16" fillId="0" fontId="6" numFmtId="0" xfId="0" applyAlignment="1" applyBorder="1" applyFont="1">
      <alignment horizontal="center" shrinkToFit="0" vertical="top" wrapText="1"/>
    </xf>
    <xf borderId="0" fillId="0" fontId="11" numFmtId="0" xfId="0" applyAlignment="1" applyFont="1">
      <alignment vertical="top"/>
    </xf>
    <xf borderId="0" fillId="0" fontId="11" numFmtId="0" xfId="0" applyFont="1"/>
    <xf borderId="0" fillId="0" fontId="11" numFmtId="0" xfId="0" applyAlignment="1" applyFont="1">
      <alignment shrinkToFit="0" vertical="top" wrapText="1"/>
    </xf>
    <xf borderId="0" fillId="0" fontId="11" numFmtId="0" xfId="0" applyAlignment="1" applyFont="1">
      <alignment readingOrder="0" shrinkToFit="0" vertical="top" wrapText="1"/>
    </xf>
    <xf borderId="16" fillId="7" fontId="12" numFmtId="0" xfId="0" applyAlignment="1" applyBorder="1" applyFill="1" applyFont="1">
      <alignment horizontal="center" vertical="center"/>
    </xf>
    <xf borderId="16" fillId="0" fontId="11" numFmtId="0" xfId="0" applyAlignment="1" applyBorder="1" applyFont="1">
      <alignment shrinkToFit="0" vertical="top" wrapText="1"/>
    </xf>
    <xf borderId="16" fillId="3" fontId="13" numFmtId="0" xfId="0" applyAlignment="1" applyBorder="1" applyFont="1">
      <alignment shrinkToFit="0" vertical="top" wrapText="1"/>
    </xf>
    <xf borderId="21" fillId="8" fontId="11" numFmtId="0" xfId="0" applyBorder="1" applyFill="1" applyFont="1"/>
    <xf borderId="21" fillId="9" fontId="11" numFmtId="0" xfId="0" applyBorder="1" applyFill="1" applyFont="1"/>
    <xf borderId="16" fillId="10" fontId="8" numFmtId="0" xfId="0" applyAlignment="1" applyBorder="1" applyFill="1" applyFont="1">
      <alignment shrinkToFit="0" vertical="top" wrapText="1"/>
    </xf>
    <xf borderId="16" fillId="8" fontId="8" numFmtId="0" xfId="0" applyAlignment="1" applyBorder="1" applyFont="1">
      <alignment shrinkToFit="0" vertical="top" wrapText="1"/>
    </xf>
    <xf borderId="21" fillId="8" fontId="8" numFmtId="0" xfId="0" applyAlignment="1" applyBorder="1" applyFont="1">
      <alignment shrinkToFit="0" vertical="top" wrapText="1"/>
    </xf>
    <xf borderId="16" fillId="8" fontId="7" numFmtId="0" xfId="0" applyAlignment="1" applyBorder="1" applyFont="1">
      <alignment horizontal="left" shrinkToFit="0" vertical="top" wrapText="1"/>
    </xf>
    <xf borderId="16" fillId="9" fontId="8" numFmtId="0" xfId="0" applyAlignment="1" applyBorder="1" applyFont="1">
      <alignment shrinkToFit="0" vertical="top" wrapText="1"/>
    </xf>
    <xf borderId="16" fillId="11" fontId="8" numFmtId="0" xfId="0" applyAlignment="1" applyBorder="1" applyFill="1" applyFont="1">
      <alignment shrinkToFit="0" vertical="top" wrapText="1"/>
    </xf>
    <xf borderId="16" fillId="8" fontId="11" numFmtId="0" xfId="0" applyAlignment="1" applyBorder="1" applyFont="1">
      <alignment shrinkToFit="0" vertical="top" wrapText="1"/>
    </xf>
    <xf borderId="0" fillId="0" fontId="8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3.0"/>
    <col customWidth="1" min="2" max="2" width="12.63"/>
    <col customWidth="1" min="3" max="3" width="26.38"/>
    <col customWidth="1" min="4" max="4" width="30.25"/>
    <col customWidth="1" min="5" max="5" width="72.38"/>
    <col customWidth="1" min="6" max="6" width="31.88"/>
    <col customWidth="1" min="7" max="7" width="27.88"/>
  </cols>
  <sheetData>
    <row r="1" ht="15.75" customHeight="1">
      <c r="A1" s="1" t="s">
        <v>0</v>
      </c>
      <c r="B1" s="2" t="s">
        <v>1</v>
      </c>
      <c r="C1" s="3"/>
      <c r="D1" s="4" t="s">
        <v>2</v>
      </c>
      <c r="E1" s="4" t="s">
        <v>3</v>
      </c>
      <c r="F1" s="5" t="s">
        <v>4</v>
      </c>
      <c r="G1" s="5" t="s">
        <v>5</v>
      </c>
    </row>
    <row r="2" ht="15.75" customHeight="1">
      <c r="A2" s="6"/>
      <c r="B2" s="7"/>
      <c r="C2" s="8"/>
      <c r="D2" s="9"/>
      <c r="E2" s="9"/>
      <c r="F2" s="9"/>
      <c r="G2" s="9"/>
    </row>
    <row r="3" ht="15.75" customHeight="1">
      <c r="A3" s="10"/>
      <c r="B3" s="11"/>
      <c r="C3" s="12"/>
      <c r="D3" s="13"/>
      <c r="E3" s="13"/>
      <c r="F3" s="13"/>
      <c r="G3" s="13"/>
    </row>
    <row r="4" ht="15.75" customHeight="1">
      <c r="A4" s="14" t="str">
        <f>"(1)"</f>
        <v>(1)</v>
      </c>
      <c r="B4" s="15" t="str">
        <f>"(2)"</f>
        <v>(2)</v>
      </c>
      <c r="C4" s="16"/>
      <c r="D4" s="17" t="str">
        <f>"(3)"</f>
        <v>(3)</v>
      </c>
      <c r="E4" s="17" t="str">
        <f>"(4)"</f>
        <v>(4)</v>
      </c>
      <c r="F4" s="17" t="str">
        <f>"(5)"</f>
        <v>(5)</v>
      </c>
      <c r="G4" s="17" t="str">
        <f>"(6)"</f>
        <v>(6)</v>
      </c>
    </row>
    <row r="5" ht="15.75" customHeight="1">
      <c r="A5" s="18" t="s">
        <v>6</v>
      </c>
      <c r="B5" s="19" t="s">
        <v>7</v>
      </c>
      <c r="C5" s="20"/>
      <c r="D5" s="20"/>
      <c r="E5" s="20"/>
      <c r="F5" s="20"/>
      <c r="G5" s="21"/>
    </row>
    <row r="6" ht="15.75" customHeight="1">
      <c r="A6" s="22"/>
      <c r="B6" s="23">
        <v>1.0</v>
      </c>
      <c r="C6" s="24" t="s">
        <v>8</v>
      </c>
      <c r="D6" s="25"/>
      <c r="E6" s="25"/>
      <c r="F6" s="25"/>
      <c r="G6" s="16"/>
    </row>
    <row r="7" ht="15.75" customHeight="1">
      <c r="A7" s="22"/>
      <c r="B7" s="6"/>
      <c r="C7" s="26" t="s">
        <v>9</v>
      </c>
      <c r="D7" s="27" t="s">
        <v>10</v>
      </c>
      <c r="E7" s="27" t="s">
        <v>11</v>
      </c>
      <c r="F7" s="28" t="s">
        <v>12</v>
      </c>
      <c r="G7" s="28" t="s">
        <v>13</v>
      </c>
    </row>
    <row r="8" ht="15.75" customHeight="1">
      <c r="A8" s="22"/>
      <c r="B8" s="6"/>
      <c r="C8" s="26" t="s">
        <v>14</v>
      </c>
      <c r="D8" s="27" t="s">
        <v>15</v>
      </c>
      <c r="E8" s="27" t="s">
        <v>16</v>
      </c>
      <c r="F8" s="28" t="s">
        <v>17</v>
      </c>
      <c r="G8" s="28" t="s">
        <v>18</v>
      </c>
    </row>
    <row r="9" ht="15.75" customHeight="1">
      <c r="A9" s="22"/>
      <c r="B9" s="6"/>
      <c r="C9" s="26" t="s">
        <v>19</v>
      </c>
      <c r="D9" s="27" t="s">
        <v>20</v>
      </c>
      <c r="E9" s="27" t="s">
        <v>21</v>
      </c>
      <c r="F9" s="28" t="s">
        <v>22</v>
      </c>
      <c r="G9" s="28" t="s">
        <v>18</v>
      </c>
    </row>
    <row r="10" ht="15.75" customHeight="1">
      <c r="A10" s="22"/>
      <c r="B10" s="6"/>
      <c r="C10" s="26" t="s">
        <v>23</v>
      </c>
      <c r="D10" s="27" t="s">
        <v>24</v>
      </c>
      <c r="E10" s="27" t="s">
        <v>25</v>
      </c>
      <c r="F10" s="28" t="s">
        <v>26</v>
      </c>
      <c r="G10" s="28" t="s">
        <v>18</v>
      </c>
    </row>
    <row r="11" ht="15.75" customHeight="1">
      <c r="A11" s="22"/>
      <c r="B11" s="6"/>
      <c r="C11" s="26" t="s">
        <v>27</v>
      </c>
      <c r="D11" s="27" t="s">
        <v>28</v>
      </c>
      <c r="E11" s="27" t="s">
        <v>29</v>
      </c>
      <c r="F11" s="28" t="s">
        <v>30</v>
      </c>
      <c r="G11" s="28" t="s">
        <v>18</v>
      </c>
    </row>
    <row r="12" ht="15.75" customHeight="1">
      <c r="A12" s="22"/>
      <c r="B12" s="6"/>
      <c r="C12" s="26" t="s">
        <v>31</v>
      </c>
      <c r="D12" s="27" t="s">
        <v>32</v>
      </c>
      <c r="E12" s="27" t="s">
        <v>33</v>
      </c>
      <c r="F12" s="28" t="s">
        <v>34</v>
      </c>
      <c r="G12" s="28" t="s">
        <v>35</v>
      </c>
    </row>
    <row r="13" ht="15.75" customHeight="1">
      <c r="A13" s="22"/>
      <c r="B13" s="10"/>
      <c r="C13" s="26" t="s">
        <v>36</v>
      </c>
      <c r="D13" s="27" t="s">
        <v>37</v>
      </c>
      <c r="E13" s="27" t="s">
        <v>38</v>
      </c>
      <c r="F13" s="29" t="s">
        <v>39</v>
      </c>
      <c r="G13" s="29" t="s">
        <v>39</v>
      </c>
    </row>
    <row r="14" ht="15.75" customHeight="1">
      <c r="A14" s="22"/>
      <c r="B14" s="30">
        <v>2.0</v>
      </c>
      <c r="C14" s="26" t="s">
        <v>40</v>
      </c>
      <c r="D14" s="27" t="s">
        <v>41</v>
      </c>
      <c r="E14" s="27" t="s">
        <v>42</v>
      </c>
      <c r="F14" s="28" t="s">
        <v>43</v>
      </c>
      <c r="G14" s="28" t="s">
        <v>44</v>
      </c>
    </row>
    <row r="15" ht="15.75" customHeight="1">
      <c r="A15" s="21"/>
      <c r="B15" s="30">
        <v>3.0</v>
      </c>
      <c r="C15" s="26" t="s">
        <v>45</v>
      </c>
      <c r="D15" s="27" t="s">
        <v>46</v>
      </c>
      <c r="E15" s="27" t="s">
        <v>47</v>
      </c>
      <c r="F15" s="28" t="s">
        <v>48</v>
      </c>
      <c r="G15" s="28" t="s">
        <v>49</v>
      </c>
    </row>
    <row r="16" ht="15.75" customHeight="1">
      <c r="A16" s="31" t="s">
        <v>50</v>
      </c>
      <c r="B16" s="32" t="s">
        <v>51</v>
      </c>
      <c r="C16" s="25"/>
      <c r="D16" s="25"/>
      <c r="E16" s="25"/>
      <c r="F16" s="25"/>
      <c r="G16" s="16"/>
    </row>
    <row r="17" ht="15.75" customHeight="1">
      <c r="A17" s="22"/>
      <c r="B17" s="33">
        <v>1.0</v>
      </c>
      <c r="C17" s="34" t="s">
        <v>52</v>
      </c>
      <c r="D17" s="35"/>
      <c r="E17" s="35"/>
      <c r="F17" s="36"/>
      <c r="G17" s="36"/>
    </row>
    <row r="18" ht="15.75" customHeight="1">
      <c r="A18" s="22"/>
      <c r="B18" s="30">
        <v>2.0</v>
      </c>
      <c r="C18" s="26" t="s">
        <v>53</v>
      </c>
      <c r="D18" s="27" t="s">
        <v>54</v>
      </c>
      <c r="E18" s="27" t="s">
        <v>55</v>
      </c>
      <c r="F18" s="28" t="s">
        <v>56</v>
      </c>
      <c r="G18" s="28" t="s">
        <v>57</v>
      </c>
    </row>
    <row r="19" ht="15.75" customHeight="1">
      <c r="A19" s="22"/>
      <c r="B19" s="30">
        <v>3.0</v>
      </c>
      <c r="C19" s="26" t="s">
        <v>58</v>
      </c>
      <c r="D19" s="27" t="s">
        <v>59</v>
      </c>
      <c r="E19" s="27" t="s">
        <v>60</v>
      </c>
      <c r="F19" s="28" t="s">
        <v>61</v>
      </c>
      <c r="G19" s="28" t="s">
        <v>62</v>
      </c>
    </row>
    <row r="20" ht="15.75" customHeight="1">
      <c r="A20" s="21"/>
      <c r="B20" s="30">
        <v>4.0</v>
      </c>
      <c r="C20" s="26" t="s">
        <v>63</v>
      </c>
      <c r="D20" s="27" t="s">
        <v>64</v>
      </c>
      <c r="E20" s="27" t="s">
        <v>65</v>
      </c>
      <c r="F20" s="28" t="s">
        <v>66</v>
      </c>
      <c r="G20" s="28" t="s">
        <v>67</v>
      </c>
    </row>
    <row r="21" ht="15.75" customHeight="1">
      <c r="A21" s="31" t="s">
        <v>68</v>
      </c>
      <c r="B21" s="32" t="s">
        <v>69</v>
      </c>
      <c r="C21" s="25"/>
      <c r="D21" s="25"/>
      <c r="E21" s="25"/>
      <c r="F21" s="25"/>
      <c r="G21" s="16"/>
    </row>
    <row r="22" ht="15.75" customHeight="1">
      <c r="A22" s="22"/>
      <c r="B22" s="37">
        <v>1.0</v>
      </c>
      <c r="C22" s="38" t="s">
        <v>70</v>
      </c>
      <c r="D22" s="25"/>
      <c r="E22" s="16"/>
      <c r="F22" s="39"/>
      <c r="G22" s="40"/>
    </row>
    <row r="23" ht="15.75" customHeight="1">
      <c r="A23" s="22"/>
      <c r="B23" s="6"/>
      <c r="C23" s="41" t="s">
        <v>71</v>
      </c>
      <c r="D23" s="35"/>
      <c r="E23" s="35"/>
      <c r="F23" s="36"/>
      <c r="G23" s="40"/>
    </row>
    <row r="24" ht="15.75" customHeight="1">
      <c r="A24" s="22"/>
      <c r="B24" s="10"/>
      <c r="C24" s="41" t="s">
        <v>72</v>
      </c>
      <c r="D24" s="35"/>
      <c r="E24" s="35"/>
      <c r="F24" s="36"/>
      <c r="G24" s="40"/>
    </row>
    <row r="25" ht="15.75" customHeight="1">
      <c r="A25" s="22"/>
      <c r="B25" s="30">
        <v>2.0</v>
      </c>
      <c r="C25" s="26" t="s">
        <v>73</v>
      </c>
      <c r="D25" s="42" t="s">
        <v>74</v>
      </c>
      <c r="E25" s="42" t="s">
        <v>75</v>
      </c>
      <c r="F25" s="42" t="s">
        <v>76</v>
      </c>
      <c r="G25" s="42" t="s">
        <v>77</v>
      </c>
    </row>
    <row r="26" ht="15.75" customHeight="1">
      <c r="A26" s="22"/>
      <c r="B26" s="33">
        <v>3.0</v>
      </c>
      <c r="C26" s="34" t="s">
        <v>78</v>
      </c>
      <c r="D26" s="6"/>
      <c r="E26" s="6"/>
      <c r="F26" s="6"/>
      <c r="G26" s="6"/>
    </row>
    <row r="27" ht="15.75" customHeight="1">
      <c r="A27" s="22"/>
      <c r="B27" s="30">
        <v>4.0</v>
      </c>
      <c r="C27" s="26" t="s">
        <v>79</v>
      </c>
      <c r="D27" s="6"/>
      <c r="E27" s="6"/>
      <c r="F27" s="6"/>
      <c r="G27" s="6"/>
    </row>
    <row r="28" ht="15.75" customHeight="1">
      <c r="A28" s="22"/>
      <c r="B28" s="30">
        <v>5.0</v>
      </c>
      <c r="C28" s="26" t="s">
        <v>80</v>
      </c>
      <c r="D28" s="6"/>
      <c r="E28" s="6"/>
      <c r="F28" s="6"/>
      <c r="G28" s="6"/>
    </row>
    <row r="29" ht="15.75" customHeight="1">
      <c r="A29" s="22"/>
      <c r="B29" s="30">
        <v>6.0</v>
      </c>
      <c r="C29" s="26" t="s">
        <v>81</v>
      </c>
      <c r="D29" s="6"/>
      <c r="E29" s="6"/>
      <c r="F29" s="6"/>
      <c r="G29" s="6"/>
    </row>
    <row r="30" ht="15.75" customHeight="1">
      <c r="A30" s="22"/>
      <c r="B30" s="30">
        <v>7.0</v>
      </c>
      <c r="C30" s="26" t="s">
        <v>82</v>
      </c>
      <c r="D30" s="6"/>
      <c r="E30" s="6"/>
      <c r="F30" s="6"/>
      <c r="G30" s="6"/>
    </row>
    <row r="31" ht="15.75" customHeight="1">
      <c r="A31" s="22"/>
      <c r="B31" s="30">
        <v>8.0</v>
      </c>
      <c r="C31" s="26" t="s">
        <v>83</v>
      </c>
      <c r="D31" s="6"/>
      <c r="E31" s="6"/>
      <c r="F31" s="6"/>
      <c r="G31" s="6"/>
    </row>
    <row r="32" ht="15.75" customHeight="1">
      <c r="A32" s="22"/>
      <c r="B32" s="30">
        <v>9.0</v>
      </c>
      <c r="C32" s="26" t="s">
        <v>84</v>
      </c>
      <c r="D32" s="6"/>
      <c r="E32" s="6"/>
      <c r="F32" s="6"/>
      <c r="G32" s="6"/>
    </row>
    <row r="33" ht="15.75" customHeight="1">
      <c r="A33" s="22"/>
      <c r="B33" s="30">
        <v>10.0</v>
      </c>
      <c r="C33" s="26" t="s">
        <v>85</v>
      </c>
      <c r="D33" s="6"/>
      <c r="E33" s="6"/>
      <c r="F33" s="6"/>
      <c r="G33" s="6"/>
    </row>
    <row r="34" ht="15.75" customHeight="1">
      <c r="A34" s="22"/>
      <c r="B34" s="33">
        <v>11.0</v>
      </c>
      <c r="C34" s="34" t="s">
        <v>86</v>
      </c>
      <c r="D34" s="6"/>
      <c r="E34" s="6"/>
      <c r="F34" s="6"/>
      <c r="G34" s="6"/>
    </row>
    <row r="35" ht="15.75" customHeight="1">
      <c r="A35" s="22"/>
      <c r="B35" s="30">
        <v>12.0</v>
      </c>
      <c r="C35" s="26" t="s">
        <v>87</v>
      </c>
      <c r="D35" s="6"/>
      <c r="E35" s="6"/>
      <c r="F35" s="6"/>
      <c r="G35" s="6"/>
    </row>
    <row r="36" ht="15.75" customHeight="1">
      <c r="A36" s="22"/>
      <c r="B36" s="30">
        <v>13.0</v>
      </c>
      <c r="C36" s="26" t="s">
        <v>88</v>
      </c>
      <c r="D36" s="6"/>
      <c r="E36" s="6"/>
      <c r="F36" s="6"/>
      <c r="G36" s="6"/>
    </row>
    <row r="37" ht="15.75" customHeight="1">
      <c r="A37" s="22"/>
      <c r="B37" s="30">
        <v>14.0</v>
      </c>
      <c r="C37" s="26" t="s">
        <v>89</v>
      </c>
      <c r="D37" s="6"/>
      <c r="E37" s="6"/>
      <c r="F37" s="6"/>
      <c r="G37" s="6"/>
    </row>
    <row r="38" ht="15.75" customHeight="1">
      <c r="A38" s="22"/>
      <c r="B38" s="30">
        <v>15.0</v>
      </c>
      <c r="C38" s="26" t="s">
        <v>90</v>
      </c>
      <c r="D38" s="6"/>
      <c r="E38" s="6"/>
      <c r="F38" s="6"/>
      <c r="G38" s="6"/>
    </row>
    <row r="39" ht="15.75" customHeight="1">
      <c r="A39" s="21"/>
      <c r="B39" s="30">
        <v>16.0</v>
      </c>
      <c r="C39" s="26" t="s">
        <v>91</v>
      </c>
      <c r="D39" s="10"/>
      <c r="E39" s="10"/>
      <c r="F39" s="10"/>
      <c r="G39" s="10"/>
    </row>
    <row r="40" ht="15.75" customHeight="1">
      <c r="A40" s="31" t="s">
        <v>92</v>
      </c>
      <c r="B40" s="32" t="s">
        <v>93</v>
      </c>
      <c r="C40" s="25"/>
      <c r="D40" s="25"/>
      <c r="E40" s="25"/>
      <c r="F40" s="25"/>
      <c r="G40" s="16"/>
    </row>
    <row r="41" ht="15.75" customHeight="1">
      <c r="A41" s="22"/>
      <c r="B41" s="30">
        <v>1.0</v>
      </c>
      <c r="C41" s="26" t="s">
        <v>94</v>
      </c>
      <c r="D41" s="27" t="s">
        <v>95</v>
      </c>
      <c r="E41" s="27" t="s">
        <v>96</v>
      </c>
      <c r="F41" s="28" t="s">
        <v>97</v>
      </c>
      <c r="G41" s="28" t="s">
        <v>98</v>
      </c>
    </row>
    <row r="42" ht="15.75" customHeight="1">
      <c r="A42" s="21"/>
      <c r="B42" s="30">
        <v>2.0</v>
      </c>
      <c r="C42" s="26" t="s">
        <v>99</v>
      </c>
      <c r="D42" s="43" t="s">
        <v>100</v>
      </c>
      <c r="E42" s="16"/>
      <c r="F42" s="28" t="s">
        <v>101</v>
      </c>
      <c r="G42" s="28" t="s">
        <v>102</v>
      </c>
    </row>
    <row r="43" ht="15.75" customHeight="1">
      <c r="A43" s="44" t="s">
        <v>103</v>
      </c>
      <c r="B43" s="45" t="s">
        <v>104</v>
      </c>
      <c r="C43" s="16"/>
      <c r="D43" s="27" t="s">
        <v>105</v>
      </c>
      <c r="E43" s="27" t="s">
        <v>106</v>
      </c>
      <c r="F43" s="28" t="s">
        <v>107</v>
      </c>
      <c r="G43" s="28" t="s">
        <v>108</v>
      </c>
    </row>
    <row r="44" ht="15.75" customHeight="1">
      <c r="A44" s="44" t="s">
        <v>109</v>
      </c>
      <c r="B44" s="32" t="s">
        <v>110</v>
      </c>
      <c r="C44" s="16"/>
      <c r="D44" s="27" t="s">
        <v>111</v>
      </c>
      <c r="E44" s="27" t="s">
        <v>112</v>
      </c>
      <c r="F44" s="28" t="s">
        <v>113</v>
      </c>
      <c r="G44" s="28" t="s">
        <v>114</v>
      </c>
    </row>
    <row r="45" ht="15.75" customHeight="1">
      <c r="A45" s="31" t="s">
        <v>115</v>
      </c>
      <c r="B45" s="32" t="s">
        <v>116</v>
      </c>
      <c r="C45" s="25"/>
      <c r="D45" s="25"/>
      <c r="E45" s="25"/>
      <c r="F45" s="25"/>
      <c r="G45" s="16"/>
    </row>
    <row r="46" ht="15.75" customHeight="1">
      <c r="A46" s="22"/>
      <c r="B46" s="30">
        <v>1.0</v>
      </c>
      <c r="C46" s="26" t="s">
        <v>117</v>
      </c>
      <c r="D46" s="27" t="s">
        <v>118</v>
      </c>
      <c r="E46" s="27" t="s">
        <v>119</v>
      </c>
      <c r="F46" s="46" t="s">
        <v>120</v>
      </c>
      <c r="G46" s="46" t="s">
        <v>121</v>
      </c>
    </row>
    <row r="47" ht="15.75" customHeight="1">
      <c r="A47" s="21"/>
      <c r="B47" s="30">
        <v>2.0</v>
      </c>
      <c r="C47" s="26" t="s">
        <v>122</v>
      </c>
      <c r="D47" s="27" t="s">
        <v>123</v>
      </c>
      <c r="E47" s="27" t="s">
        <v>124</v>
      </c>
      <c r="F47" s="29" t="s">
        <v>39</v>
      </c>
      <c r="G47" s="29" t="s">
        <v>39</v>
      </c>
    </row>
    <row r="48" ht="15.75" customHeight="1">
      <c r="A48" s="31" t="s">
        <v>125</v>
      </c>
      <c r="B48" s="32" t="s">
        <v>126</v>
      </c>
      <c r="C48" s="25"/>
      <c r="D48" s="25"/>
      <c r="E48" s="16"/>
      <c r="F48" s="47"/>
      <c r="G48" s="28"/>
    </row>
    <row r="49" ht="15.75" customHeight="1">
      <c r="A49" s="22"/>
      <c r="B49" s="48">
        <v>1.0</v>
      </c>
      <c r="C49" s="49" t="s">
        <v>127</v>
      </c>
      <c r="D49" s="50"/>
      <c r="E49" s="50"/>
      <c r="F49" s="51"/>
      <c r="G49" s="36"/>
    </row>
    <row r="50" ht="15.75" customHeight="1">
      <c r="A50" s="22"/>
      <c r="B50" s="30">
        <v>2.0</v>
      </c>
      <c r="C50" s="26" t="s">
        <v>128</v>
      </c>
      <c r="D50" s="27" t="s">
        <v>129</v>
      </c>
      <c r="E50" s="27" t="s">
        <v>130</v>
      </c>
      <c r="F50" s="28" t="s">
        <v>131</v>
      </c>
      <c r="G50" s="28" t="s">
        <v>132</v>
      </c>
    </row>
    <row r="51" ht="15.75" customHeight="1">
      <c r="A51" s="22"/>
      <c r="B51" s="30">
        <v>3.0</v>
      </c>
      <c r="C51" s="34" t="s">
        <v>133</v>
      </c>
      <c r="D51" s="35"/>
      <c r="E51" s="35"/>
      <c r="F51" s="36"/>
      <c r="G51" s="36"/>
    </row>
    <row r="52" ht="15.75" customHeight="1">
      <c r="A52" s="22"/>
      <c r="B52" s="30">
        <v>4.0</v>
      </c>
      <c r="C52" s="26" t="s">
        <v>134</v>
      </c>
      <c r="D52" s="27" t="s">
        <v>135</v>
      </c>
      <c r="E52" s="27" t="s">
        <v>136</v>
      </c>
      <c r="F52" s="28" t="s">
        <v>137</v>
      </c>
      <c r="G52" s="52" t="s">
        <v>138</v>
      </c>
    </row>
    <row r="53" ht="15.75" customHeight="1">
      <c r="A53" s="22"/>
      <c r="B53" s="30">
        <v>5.0</v>
      </c>
      <c r="C53" s="26" t="s">
        <v>139</v>
      </c>
      <c r="D53" s="27" t="s">
        <v>140</v>
      </c>
      <c r="E53" s="27" t="s">
        <v>141</v>
      </c>
      <c r="F53" s="28" t="s">
        <v>142</v>
      </c>
      <c r="G53" s="52" t="s">
        <v>138</v>
      </c>
    </row>
    <row r="54" ht="15.75" customHeight="1">
      <c r="A54" s="21"/>
      <c r="B54" s="30">
        <v>6.0</v>
      </c>
      <c r="C54" s="26" t="s">
        <v>143</v>
      </c>
      <c r="D54" s="27" t="s">
        <v>129</v>
      </c>
      <c r="E54" s="27" t="s">
        <v>144</v>
      </c>
      <c r="F54" s="46" t="s">
        <v>145</v>
      </c>
      <c r="G54" s="53" t="s">
        <v>146</v>
      </c>
    </row>
    <row r="55" ht="15.75" customHeight="1">
      <c r="A55" s="31" t="s">
        <v>147</v>
      </c>
      <c r="B55" s="32" t="s">
        <v>148</v>
      </c>
      <c r="C55" s="25"/>
      <c r="D55" s="25"/>
      <c r="E55" s="25"/>
      <c r="F55" s="25"/>
      <c r="G55" s="16"/>
    </row>
    <row r="56" ht="15.75" customHeight="1">
      <c r="A56" s="22"/>
      <c r="B56" s="30">
        <v>1.0</v>
      </c>
      <c r="C56" s="26" t="s">
        <v>149</v>
      </c>
      <c r="D56" s="27" t="s">
        <v>150</v>
      </c>
      <c r="E56" s="27" t="s">
        <v>151</v>
      </c>
      <c r="F56" s="46" t="s">
        <v>152</v>
      </c>
      <c r="G56" s="46" t="s">
        <v>153</v>
      </c>
    </row>
    <row r="57" ht="15.75" customHeight="1">
      <c r="A57" s="21"/>
      <c r="B57" s="30">
        <v>2.0</v>
      </c>
      <c r="C57" s="26" t="s">
        <v>154</v>
      </c>
      <c r="D57" s="27" t="s">
        <v>155</v>
      </c>
      <c r="E57" s="27" t="s">
        <v>156</v>
      </c>
      <c r="F57" s="46" t="s">
        <v>157</v>
      </c>
      <c r="G57" s="53" t="s">
        <v>158</v>
      </c>
    </row>
    <row r="58" ht="15.75" customHeight="1">
      <c r="A58" s="44" t="s">
        <v>159</v>
      </c>
      <c r="B58" s="45" t="s">
        <v>160</v>
      </c>
      <c r="C58" s="16"/>
      <c r="D58" s="27" t="s">
        <v>161</v>
      </c>
      <c r="E58" s="27" t="s">
        <v>162</v>
      </c>
      <c r="F58" s="28" t="s">
        <v>163</v>
      </c>
      <c r="G58" s="27" t="s">
        <v>162</v>
      </c>
    </row>
    <row r="59" ht="15.75" customHeight="1">
      <c r="A59" s="31" t="s">
        <v>164</v>
      </c>
      <c r="B59" s="32" t="s">
        <v>165</v>
      </c>
      <c r="C59" s="25"/>
      <c r="D59" s="25"/>
      <c r="E59" s="25"/>
      <c r="F59" s="25"/>
      <c r="G59" s="16"/>
    </row>
    <row r="60" ht="15.75" customHeight="1">
      <c r="A60" s="22"/>
      <c r="B60" s="30">
        <v>1.0</v>
      </c>
      <c r="C60" s="26" t="s">
        <v>166</v>
      </c>
      <c r="D60" s="27" t="s">
        <v>167</v>
      </c>
      <c r="E60" s="27" t="s">
        <v>168</v>
      </c>
      <c r="F60" s="28" t="s">
        <v>169</v>
      </c>
      <c r="G60" s="28" t="s">
        <v>170</v>
      </c>
    </row>
    <row r="61" ht="15.75" customHeight="1">
      <c r="A61" s="22"/>
      <c r="B61" s="30">
        <v>2.0</v>
      </c>
      <c r="C61" s="26" t="s">
        <v>171</v>
      </c>
      <c r="D61" s="27" t="s">
        <v>172</v>
      </c>
      <c r="E61" s="27" t="s">
        <v>173</v>
      </c>
      <c r="F61" s="46" t="s">
        <v>174</v>
      </c>
      <c r="G61" s="46" t="s">
        <v>175</v>
      </c>
    </row>
    <row r="62" ht="15.75" customHeight="1">
      <c r="A62" s="22"/>
      <c r="B62" s="30">
        <v>3.0</v>
      </c>
      <c r="C62" s="26" t="s">
        <v>176</v>
      </c>
      <c r="D62" s="27" t="s">
        <v>172</v>
      </c>
      <c r="E62" s="27" t="s">
        <v>177</v>
      </c>
      <c r="F62" s="28" t="s">
        <v>178</v>
      </c>
      <c r="G62" s="28" t="s">
        <v>179</v>
      </c>
    </row>
    <row r="63" ht="15.75" customHeight="1">
      <c r="A63" s="21"/>
      <c r="B63" s="30">
        <v>4.0</v>
      </c>
      <c r="C63" s="26" t="s">
        <v>180</v>
      </c>
      <c r="D63" s="27" t="s">
        <v>172</v>
      </c>
      <c r="E63" s="27" t="s">
        <v>173</v>
      </c>
      <c r="F63" s="28" t="s">
        <v>181</v>
      </c>
      <c r="G63" s="28" t="s">
        <v>175</v>
      </c>
    </row>
    <row r="64" ht="15.75" customHeight="1">
      <c r="A64" s="44" t="s">
        <v>182</v>
      </c>
      <c r="B64" s="45" t="s">
        <v>183</v>
      </c>
      <c r="C64" s="16"/>
      <c r="D64" s="28" t="s">
        <v>184</v>
      </c>
      <c r="E64" s="27" t="s">
        <v>185</v>
      </c>
      <c r="F64" s="46" t="s">
        <v>186</v>
      </c>
      <c r="G64" s="46" t="s">
        <v>187</v>
      </c>
    </row>
    <row r="65" ht="15.75" customHeight="1">
      <c r="A65" s="44" t="s">
        <v>188</v>
      </c>
      <c r="B65" s="45" t="s">
        <v>189</v>
      </c>
      <c r="C65" s="16"/>
      <c r="D65" s="27" t="s">
        <v>190</v>
      </c>
      <c r="E65" s="46" t="s">
        <v>191</v>
      </c>
      <c r="F65" s="28" t="s">
        <v>192</v>
      </c>
      <c r="G65" s="28" t="s">
        <v>67</v>
      </c>
    </row>
    <row r="66" ht="15.75" customHeight="1">
      <c r="A66" s="44" t="s">
        <v>193</v>
      </c>
      <c r="B66" s="47" t="s">
        <v>194</v>
      </c>
      <c r="C66" s="47"/>
      <c r="D66" s="28" t="s">
        <v>195</v>
      </c>
      <c r="E66" s="54" t="s">
        <v>196</v>
      </c>
      <c r="F66" s="46" t="s">
        <v>197</v>
      </c>
      <c r="G66" s="46" t="s">
        <v>198</v>
      </c>
    </row>
    <row r="67" ht="15.75" customHeight="1">
      <c r="A67" s="44" t="s">
        <v>199</v>
      </c>
      <c r="B67" s="55" t="s">
        <v>200</v>
      </c>
      <c r="C67" s="16"/>
      <c r="D67" s="27" t="s">
        <v>201</v>
      </c>
      <c r="E67" s="27" t="s">
        <v>202</v>
      </c>
      <c r="F67" s="28" t="s">
        <v>203</v>
      </c>
      <c r="G67" s="28" t="s">
        <v>204</v>
      </c>
    </row>
    <row r="68" ht="75.0" customHeight="1">
      <c r="A68" s="44" t="s">
        <v>205</v>
      </c>
      <c r="B68" s="55" t="s">
        <v>206</v>
      </c>
      <c r="C68" s="16"/>
      <c r="D68" s="27" t="s">
        <v>207</v>
      </c>
      <c r="E68" s="27" t="s">
        <v>208</v>
      </c>
      <c r="F68" s="28" t="s">
        <v>209</v>
      </c>
      <c r="G68" s="56" t="s">
        <v>210</v>
      </c>
    </row>
    <row r="69" ht="15.75" customHeight="1">
      <c r="A69" s="57" t="s">
        <v>211</v>
      </c>
      <c r="B69" s="55" t="s">
        <v>212</v>
      </c>
      <c r="C69" s="16"/>
      <c r="D69" s="27" t="s">
        <v>213</v>
      </c>
      <c r="E69" s="27" t="s">
        <v>214</v>
      </c>
      <c r="F69" s="28" t="s">
        <v>215</v>
      </c>
      <c r="G69" s="28" t="s">
        <v>216</v>
      </c>
    </row>
    <row r="70" ht="15.75" customHeight="1">
      <c r="F70" s="58"/>
    </row>
    <row r="71" ht="15.75" customHeight="1">
      <c r="B71" s="59" t="s">
        <v>217</v>
      </c>
      <c r="F71" s="58"/>
    </row>
    <row r="72" ht="15.75" customHeight="1">
      <c r="F72" s="58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4:C4"/>
    <mergeCell ref="B5:G5"/>
    <mergeCell ref="G1:G3"/>
    <mergeCell ref="C6:G6"/>
    <mergeCell ref="A1:A3"/>
    <mergeCell ref="B1:C3"/>
    <mergeCell ref="D1:D3"/>
    <mergeCell ref="E1:E3"/>
    <mergeCell ref="F1:F3"/>
    <mergeCell ref="A5:A15"/>
    <mergeCell ref="B6:B13"/>
    <mergeCell ref="E25:E39"/>
    <mergeCell ref="F25:F39"/>
    <mergeCell ref="A21:A39"/>
    <mergeCell ref="A40:A42"/>
    <mergeCell ref="A45:A47"/>
    <mergeCell ref="A48:A54"/>
    <mergeCell ref="A55:A57"/>
    <mergeCell ref="A59:A63"/>
    <mergeCell ref="A16:A20"/>
    <mergeCell ref="B16:G16"/>
    <mergeCell ref="B21:G21"/>
    <mergeCell ref="B22:B24"/>
    <mergeCell ref="C22:E22"/>
    <mergeCell ref="D25:D39"/>
    <mergeCell ref="G25:G39"/>
    <mergeCell ref="B58:C58"/>
    <mergeCell ref="B59:G59"/>
    <mergeCell ref="B64:C64"/>
    <mergeCell ref="B65:C65"/>
    <mergeCell ref="B67:C67"/>
    <mergeCell ref="B68:C68"/>
    <mergeCell ref="B69:C69"/>
    <mergeCell ref="B40:G40"/>
    <mergeCell ref="D42:E42"/>
    <mergeCell ref="B43:C43"/>
    <mergeCell ref="B44:C44"/>
    <mergeCell ref="B45:G45"/>
    <mergeCell ref="B48:E48"/>
    <mergeCell ref="B55:G5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42.63"/>
    <col customWidth="1" min="3" max="3" width="89.38"/>
    <col customWidth="1" min="4" max="6" width="12.63"/>
  </cols>
  <sheetData>
    <row r="1" ht="15.75" customHeight="1">
      <c r="A1" s="1" t="s">
        <v>0</v>
      </c>
      <c r="B1" s="4" t="s">
        <v>2</v>
      </c>
      <c r="C1" s="4" t="s">
        <v>3</v>
      </c>
    </row>
    <row r="2" ht="15.75" customHeight="1">
      <c r="A2" s="6"/>
      <c r="B2" s="9"/>
      <c r="C2" s="9"/>
    </row>
    <row r="3" ht="15.75" customHeight="1">
      <c r="A3" s="10"/>
      <c r="B3" s="13"/>
      <c r="C3" s="13"/>
    </row>
    <row r="4" ht="216.75" customHeight="1">
      <c r="A4" s="60" t="s">
        <v>218</v>
      </c>
      <c r="B4" s="60" t="s">
        <v>219</v>
      </c>
      <c r="C4" s="61" t="s">
        <v>220</v>
      </c>
    </row>
    <row r="5" ht="93.0" customHeight="1">
      <c r="A5" s="60" t="s">
        <v>221</v>
      </c>
      <c r="B5" s="60" t="s">
        <v>222</v>
      </c>
      <c r="C5" s="60" t="s">
        <v>223</v>
      </c>
    </row>
    <row r="6" ht="15.75" customHeight="1">
      <c r="A6" s="60" t="s">
        <v>224</v>
      </c>
      <c r="B6" s="60" t="s">
        <v>225</v>
      </c>
      <c r="C6" s="60" t="s">
        <v>226</v>
      </c>
    </row>
    <row r="7" ht="84.0" customHeight="1">
      <c r="A7" s="60" t="s">
        <v>227</v>
      </c>
      <c r="B7" s="60" t="s">
        <v>228</v>
      </c>
      <c r="C7" s="60" t="s">
        <v>229</v>
      </c>
    </row>
    <row r="8" ht="39.0" customHeight="1">
      <c r="A8" s="60" t="s">
        <v>230</v>
      </c>
      <c r="B8" s="60" t="s">
        <v>231</v>
      </c>
      <c r="C8" s="60" t="s">
        <v>232</v>
      </c>
    </row>
    <row r="9" ht="26.25" customHeight="1">
      <c r="A9" s="60" t="s">
        <v>233</v>
      </c>
      <c r="B9" s="60" t="s">
        <v>234</v>
      </c>
      <c r="C9" s="60" t="s">
        <v>235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3"/>
    <mergeCell ref="B1:B3"/>
    <mergeCell ref="C1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26.0"/>
    <col customWidth="1" min="3" max="3" width="44.38"/>
    <col customWidth="1" min="4" max="4" width="26.25"/>
    <col customWidth="1" min="5" max="5" width="20.13"/>
    <col customWidth="1" min="6" max="6" width="17.75"/>
  </cols>
  <sheetData>
    <row r="1" ht="49.5" customHeight="1">
      <c r="A1" s="62" t="s">
        <v>3</v>
      </c>
      <c r="B1" s="62" t="s">
        <v>236</v>
      </c>
      <c r="C1" s="62" t="s">
        <v>237</v>
      </c>
      <c r="D1" s="62" t="s">
        <v>238</v>
      </c>
      <c r="E1" s="62" t="s">
        <v>239</v>
      </c>
    </row>
    <row r="2" ht="64.5" customHeight="1">
      <c r="A2" s="42" t="s">
        <v>240</v>
      </c>
      <c r="B2" s="28" t="s">
        <v>241</v>
      </c>
      <c r="C2" s="28" t="s">
        <v>242</v>
      </c>
      <c r="D2" s="28" t="s">
        <v>243</v>
      </c>
      <c r="E2" s="63" t="s">
        <v>244</v>
      </c>
    </row>
    <row r="3" ht="15.75" customHeight="1">
      <c r="A3" s="6"/>
      <c r="B3" s="64" t="s">
        <v>245</v>
      </c>
      <c r="C3" s="54" t="s">
        <v>246</v>
      </c>
      <c r="D3" s="28" t="s">
        <v>247</v>
      </c>
      <c r="E3" s="63" t="s">
        <v>248</v>
      </c>
    </row>
    <row r="4" ht="15.75" customHeight="1">
      <c r="A4" s="6"/>
      <c r="B4" s="28" t="s">
        <v>249</v>
      </c>
      <c r="C4" s="28" t="s">
        <v>250</v>
      </c>
      <c r="D4" s="28"/>
      <c r="E4" s="63" t="s">
        <v>251</v>
      </c>
    </row>
    <row r="5" ht="15.75" customHeight="1">
      <c r="A5" s="10"/>
      <c r="B5" s="28" t="s">
        <v>252</v>
      </c>
      <c r="C5" s="28" t="s">
        <v>253</v>
      </c>
      <c r="D5" s="28" t="s">
        <v>254</v>
      </c>
      <c r="E5" s="63" t="s">
        <v>248</v>
      </c>
      <c r="G5" s="59" t="s">
        <v>238</v>
      </c>
    </row>
    <row r="6" ht="15.75" customHeight="1">
      <c r="A6" s="42" t="s">
        <v>170</v>
      </c>
      <c r="B6" s="28" t="s">
        <v>255</v>
      </c>
      <c r="C6" s="28" t="s">
        <v>246</v>
      </c>
      <c r="D6" s="28"/>
      <c r="E6" s="63" t="s">
        <v>244</v>
      </c>
      <c r="G6" s="65"/>
      <c r="H6" s="59" t="s">
        <v>256</v>
      </c>
    </row>
    <row r="7" ht="15.75" customHeight="1">
      <c r="A7" s="6"/>
      <c r="B7" s="28" t="s">
        <v>257</v>
      </c>
      <c r="C7" s="28" t="s">
        <v>258</v>
      </c>
      <c r="D7" s="28"/>
      <c r="E7" s="63"/>
      <c r="G7" s="66"/>
      <c r="H7" s="59" t="s">
        <v>259</v>
      </c>
    </row>
    <row r="8" ht="15.75" customHeight="1">
      <c r="A8" s="6"/>
      <c r="B8" s="28" t="s">
        <v>260</v>
      </c>
      <c r="C8" s="28" t="s">
        <v>261</v>
      </c>
      <c r="D8" s="28"/>
      <c r="E8" s="63"/>
    </row>
    <row r="9" ht="15.75" customHeight="1">
      <c r="A9" s="6"/>
      <c r="B9" s="28" t="s">
        <v>262</v>
      </c>
      <c r="C9" s="28" t="s">
        <v>263</v>
      </c>
      <c r="D9" s="28"/>
      <c r="E9" s="63"/>
    </row>
    <row r="10" ht="15.75" customHeight="1">
      <c r="A10" s="6"/>
      <c r="B10" s="28" t="s">
        <v>264</v>
      </c>
      <c r="C10" s="28" t="s">
        <v>265</v>
      </c>
      <c r="D10" s="28"/>
      <c r="E10" s="63"/>
    </row>
    <row r="11" ht="15.75" customHeight="1">
      <c r="A11" s="6"/>
      <c r="B11" s="28" t="s">
        <v>266</v>
      </c>
      <c r="C11" s="28" t="s">
        <v>267</v>
      </c>
      <c r="D11" s="28"/>
      <c r="E11" s="63"/>
    </row>
    <row r="12" ht="15.75" customHeight="1">
      <c r="A12" s="6"/>
      <c r="B12" s="28" t="s">
        <v>268</v>
      </c>
      <c r="C12" s="28" t="s">
        <v>269</v>
      </c>
      <c r="D12" s="28" t="s">
        <v>270</v>
      </c>
      <c r="E12" s="63"/>
    </row>
    <row r="13" ht="15.75" customHeight="1">
      <c r="A13" s="6"/>
      <c r="B13" s="28" t="s">
        <v>271</v>
      </c>
      <c r="C13" s="28" t="s">
        <v>272</v>
      </c>
      <c r="D13" s="28" t="s">
        <v>270</v>
      </c>
      <c r="E13" s="63"/>
    </row>
    <row r="14" ht="15.75" customHeight="1">
      <c r="A14" s="10"/>
      <c r="B14" s="28" t="s">
        <v>273</v>
      </c>
      <c r="C14" s="28" t="s">
        <v>274</v>
      </c>
      <c r="D14" s="28" t="s">
        <v>275</v>
      </c>
      <c r="E14" s="63" t="s">
        <v>248</v>
      </c>
    </row>
    <row r="15" ht="15.75" customHeight="1">
      <c r="A15" s="42" t="s">
        <v>276</v>
      </c>
      <c r="B15" s="28" t="s">
        <v>277</v>
      </c>
      <c r="C15" s="28" t="s">
        <v>278</v>
      </c>
      <c r="D15" s="28"/>
      <c r="E15" s="63"/>
    </row>
    <row r="16" ht="15.75" customHeight="1">
      <c r="A16" s="10"/>
      <c r="B16" s="28" t="s">
        <v>279</v>
      </c>
      <c r="C16" s="28" t="s">
        <v>280</v>
      </c>
      <c r="D16" s="28"/>
      <c r="E16" s="63"/>
    </row>
    <row r="17" ht="15.75" customHeight="1">
      <c r="A17" s="42" t="s">
        <v>281</v>
      </c>
      <c r="B17" s="28" t="s">
        <v>282</v>
      </c>
      <c r="C17" s="67" t="s">
        <v>283</v>
      </c>
      <c r="D17" s="27"/>
      <c r="E17" s="63"/>
    </row>
    <row r="18" ht="15.75" customHeight="1">
      <c r="A18" s="6"/>
      <c r="B18" s="28" t="s">
        <v>284</v>
      </c>
      <c r="C18" s="28" t="s">
        <v>285</v>
      </c>
      <c r="D18" s="28" t="s">
        <v>286</v>
      </c>
      <c r="E18" s="63"/>
    </row>
    <row r="19" ht="15.75" customHeight="1">
      <c r="A19" s="6"/>
      <c r="B19" s="28" t="s">
        <v>287</v>
      </c>
      <c r="C19" s="28"/>
      <c r="D19" s="28"/>
      <c r="E19" s="63"/>
    </row>
    <row r="20" ht="15.75" customHeight="1">
      <c r="A20" s="6"/>
      <c r="B20" s="28" t="s">
        <v>288</v>
      </c>
      <c r="C20" s="28" t="s">
        <v>289</v>
      </c>
      <c r="D20" s="28"/>
      <c r="E20" s="63"/>
    </row>
    <row r="21" ht="15.75" customHeight="1">
      <c r="A21" s="6"/>
      <c r="B21" s="28" t="s">
        <v>290</v>
      </c>
      <c r="C21" s="28" t="s">
        <v>291</v>
      </c>
      <c r="D21" s="28"/>
      <c r="E21" s="63"/>
    </row>
    <row r="22" ht="15.75" customHeight="1">
      <c r="A22" s="6"/>
      <c r="B22" s="28" t="s">
        <v>292</v>
      </c>
      <c r="C22" s="28" t="s">
        <v>293</v>
      </c>
      <c r="D22" s="28" t="s">
        <v>294</v>
      </c>
      <c r="E22" s="63"/>
    </row>
    <row r="23" ht="15.75" customHeight="1">
      <c r="A23" s="10"/>
      <c r="B23" s="28" t="s">
        <v>295</v>
      </c>
      <c r="C23" s="28" t="s">
        <v>296</v>
      </c>
      <c r="D23" s="28" t="s">
        <v>297</v>
      </c>
      <c r="E23" s="63"/>
    </row>
    <row r="24" ht="15.75" customHeight="1">
      <c r="A24" s="28" t="s">
        <v>298</v>
      </c>
      <c r="B24" s="28" t="s">
        <v>299</v>
      </c>
      <c r="C24" s="28" t="s">
        <v>246</v>
      </c>
      <c r="D24" s="28"/>
      <c r="E24" s="63" t="s">
        <v>248</v>
      </c>
    </row>
    <row r="25" ht="15.75" customHeight="1">
      <c r="A25" s="68" t="s">
        <v>300</v>
      </c>
      <c r="B25" s="68" t="s">
        <v>301</v>
      </c>
      <c r="C25" s="69" t="s">
        <v>246</v>
      </c>
      <c r="D25" s="68"/>
      <c r="E25" s="63" t="s">
        <v>248</v>
      </c>
    </row>
    <row r="26" ht="15.75" customHeight="1">
      <c r="A26" s="68" t="s">
        <v>302</v>
      </c>
      <c r="B26" s="70" t="s">
        <v>303</v>
      </c>
      <c r="C26" s="68" t="s">
        <v>304</v>
      </c>
      <c r="D26" s="68"/>
      <c r="E26" s="63" t="s">
        <v>248</v>
      </c>
    </row>
    <row r="27" ht="15.75" customHeight="1">
      <c r="A27" s="71" t="s">
        <v>305</v>
      </c>
      <c r="B27" s="72" t="s">
        <v>306</v>
      </c>
      <c r="C27" s="72" t="s">
        <v>307</v>
      </c>
      <c r="D27" s="72"/>
      <c r="E27" s="63" t="s">
        <v>248</v>
      </c>
    </row>
    <row r="28" ht="15.75" customHeight="1">
      <c r="A28" s="28" t="s">
        <v>308</v>
      </c>
      <c r="B28" s="54" t="s">
        <v>246</v>
      </c>
      <c r="C28" s="28" t="s">
        <v>309</v>
      </c>
      <c r="D28" s="28"/>
      <c r="E28" s="63" t="s">
        <v>248</v>
      </c>
    </row>
    <row r="29" ht="15.75" customHeight="1">
      <c r="A29" s="71" t="s">
        <v>310</v>
      </c>
      <c r="B29" s="72" t="s">
        <v>246</v>
      </c>
      <c r="C29" s="72" t="s">
        <v>311</v>
      </c>
      <c r="D29" s="72"/>
      <c r="E29" s="63" t="s">
        <v>248</v>
      </c>
    </row>
    <row r="30" ht="15.75" customHeight="1">
      <c r="A30" s="28" t="s">
        <v>312</v>
      </c>
      <c r="B30" s="28" t="s">
        <v>246</v>
      </c>
      <c r="C30" s="28" t="s">
        <v>313</v>
      </c>
      <c r="D30" s="28"/>
      <c r="E30" s="63" t="s">
        <v>248</v>
      </c>
    </row>
    <row r="31" ht="15.75" customHeight="1">
      <c r="A31" s="28" t="s">
        <v>314</v>
      </c>
      <c r="B31" s="28" t="s">
        <v>246</v>
      </c>
      <c r="C31" s="28" t="s">
        <v>315</v>
      </c>
      <c r="D31" s="28"/>
      <c r="E31" s="63" t="s">
        <v>244</v>
      </c>
    </row>
    <row r="32" ht="15.75" customHeight="1">
      <c r="A32" s="67" t="s">
        <v>316</v>
      </c>
      <c r="B32" s="67" t="s">
        <v>246</v>
      </c>
      <c r="C32" s="67" t="s">
        <v>317</v>
      </c>
      <c r="D32" s="67"/>
      <c r="E32" s="63" t="s">
        <v>248</v>
      </c>
    </row>
    <row r="33" ht="15.75" customHeight="1">
      <c r="A33" s="67" t="s">
        <v>318</v>
      </c>
      <c r="B33" s="67" t="s">
        <v>246</v>
      </c>
      <c r="C33" s="67" t="s">
        <v>319</v>
      </c>
      <c r="D33" s="67"/>
      <c r="E33" s="63" t="s">
        <v>244</v>
      </c>
    </row>
    <row r="34" ht="15.75" customHeight="1">
      <c r="A34" s="28" t="s">
        <v>320</v>
      </c>
      <c r="B34" s="28" t="s">
        <v>246</v>
      </c>
      <c r="C34" s="28" t="s">
        <v>321</v>
      </c>
      <c r="D34" s="28" t="s">
        <v>322</v>
      </c>
      <c r="E34" s="63" t="s">
        <v>248</v>
      </c>
    </row>
    <row r="35" ht="15.75" customHeight="1">
      <c r="A35" s="28" t="s">
        <v>323</v>
      </c>
      <c r="B35" s="28" t="s">
        <v>246</v>
      </c>
      <c r="C35" s="28" t="s">
        <v>324</v>
      </c>
      <c r="D35" s="28"/>
      <c r="E35" s="63" t="s">
        <v>248</v>
      </c>
    </row>
    <row r="36" ht="15.75" customHeight="1">
      <c r="A36" s="28" t="s">
        <v>325</v>
      </c>
      <c r="B36" s="28" t="s">
        <v>246</v>
      </c>
      <c r="C36" s="28" t="s">
        <v>326</v>
      </c>
      <c r="D36" s="28"/>
      <c r="E36" s="63" t="s">
        <v>248</v>
      </c>
    </row>
    <row r="37" ht="15.75" customHeight="1">
      <c r="A37" s="71" t="s">
        <v>327</v>
      </c>
      <c r="B37" s="71" t="s">
        <v>246</v>
      </c>
      <c r="C37" s="71" t="s">
        <v>328</v>
      </c>
      <c r="D37" s="71"/>
      <c r="E37" s="63" t="s">
        <v>248</v>
      </c>
    </row>
    <row r="38" ht="15.75" customHeight="1">
      <c r="A38" s="68" t="s">
        <v>329</v>
      </c>
      <c r="B38" s="68" t="s">
        <v>246</v>
      </c>
      <c r="C38" s="68" t="s">
        <v>330</v>
      </c>
      <c r="D38" s="73"/>
      <c r="E38" s="63" t="s">
        <v>248</v>
      </c>
    </row>
    <row r="39" ht="15.75" customHeight="1">
      <c r="A39" s="74"/>
      <c r="B39" s="74"/>
      <c r="C39" s="74"/>
      <c r="D39" s="58"/>
    </row>
    <row r="40" ht="15.75" customHeight="1">
      <c r="A40" s="74"/>
      <c r="B40" s="74"/>
      <c r="C40" s="74"/>
      <c r="D40" s="58"/>
    </row>
    <row r="41" ht="15.75" customHeight="1">
      <c r="A41" s="74"/>
      <c r="B41" s="74"/>
      <c r="C41" s="74"/>
      <c r="D41" s="58"/>
    </row>
    <row r="42" ht="15.75" customHeight="1">
      <c r="A42" s="74"/>
      <c r="B42" s="74"/>
    </row>
    <row r="43" ht="15.75" customHeight="1">
      <c r="A43" s="74"/>
      <c r="B43" s="74"/>
      <c r="C43" s="59"/>
      <c r="D43" s="59"/>
    </row>
    <row r="44" ht="15.75" customHeight="1">
      <c r="A44" s="74"/>
      <c r="B44" s="74"/>
      <c r="C44" s="59"/>
      <c r="D44" s="59"/>
    </row>
    <row r="45" ht="15.75" customHeight="1">
      <c r="A45" s="74"/>
      <c r="B45" s="74"/>
    </row>
    <row r="46" ht="15.75" customHeight="1">
      <c r="A46" s="74"/>
      <c r="B46" s="74"/>
    </row>
    <row r="47" ht="15.75" customHeight="1">
      <c r="A47" s="74"/>
      <c r="B47" s="74"/>
      <c r="C47" s="74"/>
      <c r="D47" s="58"/>
    </row>
    <row r="48" ht="15.75" customHeight="1">
      <c r="A48" s="74"/>
      <c r="B48" s="74"/>
      <c r="C48" s="74"/>
      <c r="D48" s="58"/>
    </row>
    <row r="49" ht="15.75" customHeight="1">
      <c r="A49" s="74"/>
      <c r="B49" s="74"/>
      <c r="C49" s="74"/>
      <c r="D49" s="58"/>
    </row>
    <row r="50" ht="15.75" customHeight="1">
      <c r="A50" s="74"/>
      <c r="B50" s="74"/>
      <c r="C50" s="74"/>
      <c r="D50" s="58"/>
    </row>
    <row r="51" ht="15.75" customHeight="1">
      <c r="A51" s="74"/>
      <c r="B51" s="74"/>
      <c r="C51" s="74"/>
      <c r="D51" s="58"/>
    </row>
    <row r="52" ht="15.75" customHeight="1">
      <c r="A52" s="74"/>
      <c r="B52" s="74"/>
      <c r="C52" s="74"/>
      <c r="D52" s="58"/>
    </row>
    <row r="53" ht="15.75" customHeight="1">
      <c r="A53" s="74"/>
      <c r="B53" s="74"/>
      <c r="C53" s="74"/>
      <c r="D53" s="58"/>
    </row>
    <row r="54" ht="15.75" customHeight="1">
      <c r="A54" s="74"/>
      <c r="B54" s="74"/>
      <c r="C54" s="74"/>
      <c r="D54" s="58"/>
    </row>
    <row r="55" ht="15.75" customHeight="1">
      <c r="A55" s="74"/>
      <c r="B55" s="74"/>
      <c r="C55" s="74"/>
      <c r="D55" s="58"/>
    </row>
    <row r="56" ht="15.75" customHeight="1">
      <c r="A56" s="74"/>
      <c r="B56" s="74"/>
      <c r="C56" s="74"/>
      <c r="D56" s="58"/>
    </row>
    <row r="57" ht="15.75" customHeight="1">
      <c r="A57" s="74"/>
      <c r="B57" s="74"/>
      <c r="C57" s="74"/>
      <c r="D57" s="58"/>
    </row>
    <row r="58" ht="15.75" customHeight="1">
      <c r="A58" s="74"/>
      <c r="B58" s="74"/>
      <c r="C58" s="74"/>
      <c r="D58" s="58"/>
    </row>
    <row r="59" ht="15.75" customHeight="1">
      <c r="A59" s="74"/>
      <c r="B59" s="74"/>
      <c r="C59" s="74"/>
      <c r="D59" s="58"/>
    </row>
    <row r="60" ht="15.75" customHeight="1">
      <c r="A60" s="74"/>
      <c r="B60" s="74"/>
      <c r="C60" s="74"/>
      <c r="D60" s="58"/>
    </row>
    <row r="61" ht="15.75" customHeight="1">
      <c r="A61" s="74"/>
      <c r="B61" s="74"/>
      <c r="C61" s="74"/>
      <c r="D61" s="58"/>
    </row>
    <row r="62" ht="15.75" customHeight="1">
      <c r="A62" s="74"/>
      <c r="B62" s="74"/>
      <c r="C62" s="74"/>
      <c r="D62" s="58"/>
    </row>
    <row r="63" ht="15.75" customHeight="1">
      <c r="A63" s="74"/>
      <c r="B63" s="74"/>
      <c r="C63" s="74"/>
      <c r="D63" s="58"/>
    </row>
    <row r="64" ht="15.75" customHeight="1">
      <c r="A64" s="74"/>
      <c r="B64" s="74"/>
      <c r="C64" s="74"/>
      <c r="D64" s="58"/>
    </row>
    <row r="65" ht="15.75" customHeight="1">
      <c r="A65" s="74"/>
      <c r="B65" s="74"/>
      <c r="C65" s="74"/>
      <c r="D65" s="58"/>
    </row>
    <row r="66" ht="15.75" customHeight="1">
      <c r="A66" s="74"/>
      <c r="B66" s="74"/>
      <c r="C66" s="74"/>
      <c r="D66" s="58"/>
    </row>
    <row r="67" ht="15.75" customHeight="1">
      <c r="A67" s="74"/>
      <c r="B67" s="74"/>
      <c r="C67" s="74"/>
      <c r="D67" s="58"/>
    </row>
    <row r="68" ht="15.75" customHeight="1">
      <c r="A68" s="74"/>
      <c r="B68" s="74"/>
      <c r="C68" s="74"/>
      <c r="D68" s="58"/>
    </row>
    <row r="69" ht="15.75" customHeight="1">
      <c r="A69" s="74"/>
      <c r="B69" s="74"/>
      <c r="C69" s="74"/>
      <c r="D69" s="58"/>
    </row>
    <row r="70" ht="15.75" customHeight="1">
      <c r="A70" s="74"/>
      <c r="B70" s="74"/>
      <c r="C70" s="74"/>
      <c r="D70" s="58"/>
    </row>
    <row r="71" ht="15.75" customHeight="1">
      <c r="A71" s="74"/>
      <c r="B71" s="74"/>
      <c r="C71" s="74"/>
      <c r="D71" s="58"/>
    </row>
    <row r="72" ht="15.75" customHeight="1">
      <c r="A72" s="74"/>
      <c r="B72" s="74"/>
      <c r="C72" s="74"/>
      <c r="D72" s="58"/>
    </row>
    <row r="73" ht="15.75" customHeight="1">
      <c r="A73" s="74"/>
      <c r="B73" s="74"/>
      <c r="C73" s="74"/>
      <c r="D73" s="58"/>
    </row>
    <row r="74" ht="15.75" customHeight="1">
      <c r="A74" s="74"/>
      <c r="B74" s="74"/>
      <c r="C74" s="74"/>
      <c r="D74" s="58"/>
    </row>
    <row r="75" ht="15.75" customHeight="1">
      <c r="A75" s="74"/>
      <c r="B75" s="74"/>
      <c r="C75" s="74"/>
      <c r="D75" s="58"/>
    </row>
    <row r="76" ht="15.75" customHeight="1">
      <c r="A76" s="74"/>
      <c r="B76" s="74"/>
      <c r="C76" s="74"/>
      <c r="D76" s="58"/>
    </row>
    <row r="77" ht="15.75" customHeight="1">
      <c r="A77" s="74"/>
      <c r="B77" s="74"/>
      <c r="C77" s="74"/>
      <c r="D77" s="58"/>
    </row>
    <row r="78" ht="15.75" customHeight="1">
      <c r="A78" s="74"/>
      <c r="B78" s="74"/>
      <c r="C78" s="74"/>
      <c r="D78" s="58"/>
    </row>
    <row r="79" ht="15.75" customHeight="1">
      <c r="A79" s="74"/>
      <c r="B79" s="74"/>
      <c r="C79" s="74"/>
      <c r="D79" s="58"/>
    </row>
    <row r="80" ht="15.75" customHeight="1">
      <c r="A80" s="74"/>
      <c r="B80" s="74"/>
      <c r="C80" s="74"/>
      <c r="D80" s="58"/>
    </row>
    <row r="81" ht="15.75" customHeight="1">
      <c r="A81" s="74"/>
      <c r="B81" s="74"/>
      <c r="C81" s="74"/>
      <c r="D81" s="58"/>
    </row>
    <row r="82" ht="15.75" customHeight="1">
      <c r="A82" s="74"/>
      <c r="B82" s="74"/>
      <c r="C82" s="74"/>
      <c r="D82" s="58"/>
    </row>
    <row r="83" ht="15.75" customHeight="1">
      <c r="A83" s="74"/>
      <c r="B83" s="74"/>
      <c r="C83" s="74"/>
      <c r="D83" s="58"/>
    </row>
    <row r="84" ht="15.75" customHeight="1">
      <c r="A84" s="74"/>
      <c r="B84" s="74"/>
      <c r="C84" s="74"/>
      <c r="D84" s="58"/>
    </row>
    <row r="85" ht="15.75" customHeight="1">
      <c r="A85" s="74"/>
      <c r="B85" s="74"/>
      <c r="C85" s="74"/>
      <c r="D85" s="58"/>
    </row>
    <row r="86" ht="15.75" customHeight="1">
      <c r="A86" s="74"/>
      <c r="B86" s="74"/>
      <c r="C86" s="74"/>
      <c r="D86" s="58"/>
    </row>
    <row r="87" ht="15.75" customHeight="1">
      <c r="A87" s="74"/>
      <c r="B87" s="74"/>
      <c r="C87" s="74"/>
      <c r="D87" s="58"/>
    </row>
    <row r="88" ht="15.75" customHeight="1">
      <c r="A88" s="74"/>
      <c r="B88" s="74"/>
      <c r="C88" s="74"/>
      <c r="D88" s="58"/>
    </row>
    <row r="89" ht="15.75" customHeight="1">
      <c r="A89" s="74"/>
      <c r="B89" s="74"/>
      <c r="C89" s="74"/>
      <c r="D89" s="58"/>
    </row>
    <row r="90" ht="15.75" customHeight="1">
      <c r="A90" s="74"/>
      <c r="B90" s="74"/>
      <c r="C90" s="74"/>
      <c r="D90" s="58"/>
    </row>
    <row r="91" ht="15.75" customHeight="1">
      <c r="A91" s="74"/>
      <c r="B91" s="74"/>
      <c r="C91" s="74"/>
      <c r="D91" s="58"/>
    </row>
    <row r="92" ht="15.75" customHeight="1">
      <c r="A92" s="74"/>
      <c r="B92" s="74"/>
      <c r="C92" s="74"/>
      <c r="D92" s="58"/>
    </row>
    <row r="93" ht="15.75" customHeight="1">
      <c r="A93" s="74"/>
      <c r="B93" s="74"/>
      <c r="C93" s="74"/>
      <c r="D93" s="58"/>
    </row>
    <row r="94" ht="15.75" customHeight="1">
      <c r="A94" s="74"/>
      <c r="B94" s="74"/>
      <c r="C94" s="74"/>
      <c r="D94" s="58"/>
    </row>
    <row r="95" ht="15.75" customHeight="1">
      <c r="A95" s="74"/>
      <c r="B95" s="74"/>
      <c r="C95" s="74"/>
      <c r="D95" s="58"/>
    </row>
    <row r="96" ht="15.75" customHeight="1">
      <c r="A96" s="74"/>
      <c r="B96" s="74"/>
      <c r="C96" s="74"/>
      <c r="D96" s="58"/>
    </row>
    <row r="97" ht="15.75" customHeight="1">
      <c r="A97" s="74"/>
      <c r="B97" s="74"/>
      <c r="C97" s="74"/>
      <c r="D97" s="58"/>
    </row>
    <row r="98" ht="15.75" customHeight="1">
      <c r="A98" s="74"/>
      <c r="B98" s="74"/>
      <c r="C98" s="74"/>
      <c r="D98" s="58"/>
    </row>
    <row r="99" ht="15.75" customHeight="1">
      <c r="A99" s="74"/>
      <c r="B99" s="74"/>
      <c r="C99" s="74"/>
      <c r="D99" s="58"/>
    </row>
    <row r="100" ht="15.75" customHeight="1">
      <c r="A100" s="74"/>
      <c r="B100" s="74"/>
      <c r="C100" s="74"/>
      <c r="D100" s="58"/>
    </row>
    <row r="101" ht="15.75" customHeight="1">
      <c r="A101" s="74"/>
      <c r="B101" s="74"/>
      <c r="C101" s="74"/>
      <c r="D101" s="58"/>
    </row>
    <row r="102" ht="15.75" customHeight="1">
      <c r="A102" s="74"/>
      <c r="B102" s="74"/>
      <c r="C102" s="74"/>
      <c r="D102" s="58"/>
    </row>
    <row r="103" ht="15.75" customHeight="1">
      <c r="A103" s="74"/>
      <c r="B103" s="74"/>
      <c r="C103" s="74"/>
      <c r="D103" s="58"/>
    </row>
    <row r="104" ht="15.75" customHeight="1">
      <c r="A104" s="74"/>
      <c r="B104" s="74"/>
      <c r="C104" s="74"/>
      <c r="D104" s="58"/>
    </row>
    <row r="105" ht="15.75" customHeight="1">
      <c r="A105" s="74"/>
      <c r="B105" s="74"/>
      <c r="C105" s="74"/>
      <c r="D105" s="58"/>
    </row>
    <row r="106" ht="15.75" customHeight="1">
      <c r="A106" s="74"/>
      <c r="B106" s="74"/>
      <c r="C106" s="74"/>
      <c r="D106" s="58"/>
    </row>
    <row r="107" ht="15.75" customHeight="1">
      <c r="A107" s="74"/>
      <c r="B107" s="74"/>
      <c r="C107" s="74"/>
      <c r="D107" s="58"/>
    </row>
    <row r="108" ht="15.75" customHeight="1">
      <c r="A108" s="74"/>
      <c r="B108" s="74"/>
      <c r="C108" s="74"/>
      <c r="D108" s="58"/>
    </row>
    <row r="109" ht="15.75" customHeight="1">
      <c r="A109" s="74"/>
      <c r="B109" s="74"/>
      <c r="C109" s="74"/>
      <c r="D109" s="58"/>
    </row>
    <row r="110" ht="15.75" customHeight="1">
      <c r="A110" s="74"/>
      <c r="B110" s="74"/>
      <c r="C110" s="74"/>
      <c r="D110" s="58"/>
    </row>
    <row r="111" ht="15.75" customHeight="1">
      <c r="A111" s="74"/>
      <c r="B111" s="74"/>
      <c r="C111" s="74"/>
      <c r="D111" s="58"/>
    </row>
    <row r="112" ht="15.75" customHeight="1">
      <c r="A112" s="74"/>
      <c r="B112" s="74"/>
      <c r="C112" s="74"/>
      <c r="D112" s="58"/>
    </row>
    <row r="113" ht="15.75" customHeight="1">
      <c r="A113" s="74"/>
      <c r="B113" s="74"/>
      <c r="C113" s="74"/>
      <c r="D113" s="58"/>
    </row>
    <row r="114" ht="15.75" customHeight="1">
      <c r="A114" s="74"/>
      <c r="B114" s="74"/>
      <c r="C114" s="74"/>
      <c r="D114" s="58"/>
    </row>
    <row r="115" ht="15.75" customHeight="1">
      <c r="A115" s="74"/>
      <c r="B115" s="74"/>
      <c r="C115" s="74"/>
      <c r="D115" s="58"/>
    </row>
    <row r="116" ht="15.75" customHeight="1">
      <c r="A116" s="74"/>
      <c r="B116" s="74"/>
      <c r="C116" s="74"/>
      <c r="D116" s="58"/>
    </row>
    <row r="117" ht="15.75" customHeight="1">
      <c r="A117" s="74"/>
      <c r="B117" s="74"/>
      <c r="C117" s="74"/>
      <c r="D117" s="58"/>
    </row>
    <row r="118" ht="15.75" customHeight="1">
      <c r="A118" s="74"/>
      <c r="B118" s="74"/>
      <c r="C118" s="74"/>
      <c r="D118" s="58"/>
    </row>
    <row r="119" ht="15.75" customHeight="1">
      <c r="A119" s="74"/>
      <c r="B119" s="74"/>
      <c r="C119" s="74"/>
      <c r="D119" s="58"/>
    </row>
    <row r="120" ht="15.75" customHeight="1">
      <c r="A120" s="74"/>
      <c r="B120" s="74"/>
      <c r="C120" s="74"/>
      <c r="D120" s="58"/>
    </row>
    <row r="121" ht="15.75" customHeight="1">
      <c r="A121" s="74"/>
      <c r="B121" s="74"/>
      <c r="C121" s="74"/>
      <c r="D121" s="58"/>
    </row>
    <row r="122" ht="15.75" customHeight="1">
      <c r="A122" s="74"/>
      <c r="B122" s="74"/>
      <c r="C122" s="74"/>
      <c r="D122" s="58"/>
    </row>
    <row r="123" ht="15.75" customHeight="1">
      <c r="A123" s="74"/>
      <c r="B123" s="74"/>
      <c r="C123" s="74"/>
      <c r="D123" s="58"/>
    </row>
    <row r="124" ht="15.75" customHeight="1">
      <c r="A124" s="74"/>
      <c r="B124" s="74"/>
      <c r="C124" s="74"/>
      <c r="D124" s="58"/>
    </row>
    <row r="125" ht="15.75" customHeight="1">
      <c r="A125" s="74"/>
      <c r="B125" s="74"/>
      <c r="C125" s="74"/>
      <c r="D125" s="58"/>
    </row>
    <row r="126" ht="15.75" customHeight="1">
      <c r="A126" s="74"/>
      <c r="B126" s="74"/>
      <c r="C126" s="74"/>
      <c r="D126" s="58"/>
    </row>
    <row r="127" ht="15.75" customHeight="1">
      <c r="A127" s="74"/>
      <c r="B127" s="74"/>
      <c r="C127" s="74"/>
      <c r="D127" s="58"/>
    </row>
    <row r="128" ht="15.75" customHeight="1">
      <c r="A128" s="74"/>
      <c r="B128" s="74"/>
      <c r="C128" s="74"/>
      <c r="D128" s="58"/>
    </row>
    <row r="129" ht="15.75" customHeight="1">
      <c r="A129" s="74"/>
      <c r="B129" s="74"/>
      <c r="C129" s="74"/>
      <c r="D129" s="58"/>
    </row>
    <row r="130" ht="15.75" customHeight="1">
      <c r="A130" s="74"/>
      <c r="B130" s="74"/>
      <c r="C130" s="74"/>
      <c r="D130" s="58"/>
    </row>
    <row r="131" ht="15.75" customHeight="1">
      <c r="A131" s="74"/>
      <c r="B131" s="74"/>
      <c r="C131" s="74"/>
      <c r="D131" s="58"/>
    </row>
    <row r="132" ht="15.75" customHeight="1">
      <c r="A132" s="74"/>
      <c r="B132" s="74"/>
      <c r="C132" s="74"/>
      <c r="D132" s="58"/>
    </row>
    <row r="133" ht="15.75" customHeight="1">
      <c r="A133" s="74"/>
      <c r="B133" s="74"/>
      <c r="C133" s="74"/>
      <c r="D133" s="58"/>
    </row>
    <row r="134" ht="15.75" customHeight="1">
      <c r="A134" s="74"/>
      <c r="B134" s="74"/>
      <c r="C134" s="74"/>
      <c r="D134" s="58"/>
    </row>
    <row r="135" ht="15.75" customHeight="1">
      <c r="A135" s="74"/>
      <c r="B135" s="74"/>
      <c r="C135" s="74"/>
      <c r="D135" s="58"/>
    </row>
    <row r="136" ht="15.75" customHeight="1">
      <c r="A136" s="74"/>
      <c r="B136" s="74"/>
      <c r="C136" s="74"/>
      <c r="D136" s="58"/>
    </row>
    <row r="137" ht="15.75" customHeight="1">
      <c r="A137" s="74"/>
      <c r="B137" s="74"/>
      <c r="C137" s="74"/>
      <c r="D137" s="58"/>
    </row>
    <row r="138" ht="15.75" customHeight="1">
      <c r="A138" s="74"/>
      <c r="B138" s="74"/>
      <c r="C138" s="74"/>
      <c r="D138" s="58"/>
    </row>
    <row r="139" ht="15.75" customHeight="1">
      <c r="A139" s="74"/>
      <c r="B139" s="74"/>
      <c r="C139" s="74"/>
      <c r="D139" s="58"/>
    </row>
    <row r="140" ht="15.75" customHeight="1">
      <c r="A140" s="74"/>
      <c r="B140" s="74"/>
      <c r="C140" s="74"/>
      <c r="D140" s="58"/>
    </row>
    <row r="141" ht="15.75" customHeight="1">
      <c r="A141" s="74"/>
      <c r="B141" s="74"/>
      <c r="C141" s="74"/>
      <c r="D141" s="58"/>
    </row>
    <row r="142" ht="15.75" customHeight="1">
      <c r="A142" s="74"/>
      <c r="B142" s="74"/>
      <c r="C142" s="74"/>
      <c r="D142" s="58"/>
    </row>
    <row r="143" ht="15.75" customHeight="1">
      <c r="A143" s="74"/>
      <c r="B143" s="74"/>
      <c r="C143" s="74"/>
      <c r="D143" s="58"/>
    </row>
    <row r="144" ht="15.75" customHeight="1">
      <c r="A144" s="74"/>
      <c r="B144" s="74"/>
      <c r="C144" s="74"/>
      <c r="D144" s="58"/>
    </row>
    <row r="145" ht="15.75" customHeight="1">
      <c r="A145" s="74"/>
      <c r="B145" s="74"/>
      <c r="C145" s="74"/>
      <c r="D145" s="58"/>
    </row>
    <row r="146" ht="15.75" customHeight="1">
      <c r="A146" s="74"/>
      <c r="B146" s="74"/>
      <c r="C146" s="74"/>
      <c r="D146" s="58"/>
    </row>
    <row r="147" ht="15.75" customHeight="1">
      <c r="A147" s="74"/>
      <c r="B147" s="74"/>
      <c r="C147" s="74"/>
      <c r="D147" s="58"/>
    </row>
    <row r="148" ht="15.75" customHeight="1">
      <c r="A148" s="74"/>
      <c r="B148" s="74"/>
      <c r="C148" s="74"/>
      <c r="D148" s="58"/>
    </row>
    <row r="149" ht="15.75" customHeight="1">
      <c r="A149" s="74"/>
      <c r="B149" s="74"/>
      <c r="C149" s="74"/>
      <c r="D149" s="58"/>
    </row>
    <row r="150" ht="15.75" customHeight="1">
      <c r="A150" s="74"/>
      <c r="B150" s="74"/>
      <c r="C150" s="74"/>
      <c r="D150" s="58"/>
    </row>
    <row r="151" ht="15.75" customHeight="1">
      <c r="A151" s="74"/>
      <c r="B151" s="74"/>
      <c r="C151" s="74"/>
      <c r="D151" s="58"/>
    </row>
    <row r="152" ht="15.75" customHeight="1">
      <c r="A152" s="74"/>
      <c r="B152" s="74"/>
      <c r="C152" s="74"/>
      <c r="D152" s="58"/>
    </row>
    <row r="153" ht="15.75" customHeight="1">
      <c r="A153" s="74"/>
      <c r="B153" s="74"/>
      <c r="C153" s="74"/>
      <c r="D153" s="58"/>
    </row>
    <row r="154" ht="15.75" customHeight="1">
      <c r="A154" s="74"/>
      <c r="B154" s="74"/>
      <c r="C154" s="74"/>
      <c r="D154" s="58"/>
    </row>
    <row r="155" ht="15.75" customHeight="1">
      <c r="A155" s="74"/>
      <c r="B155" s="74"/>
      <c r="C155" s="74"/>
      <c r="D155" s="58"/>
    </row>
    <row r="156" ht="15.75" customHeight="1">
      <c r="A156" s="74"/>
      <c r="B156" s="74"/>
      <c r="C156" s="74"/>
      <c r="D156" s="58"/>
    </row>
    <row r="157" ht="15.75" customHeight="1">
      <c r="A157" s="74"/>
      <c r="B157" s="74"/>
      <c r="C157" s="74"/>
      <c r="D157" s="58"/>
    </row>
    <row r="158" ht="15.75" customHeight="1">
      <c r="A158" s="74"/>
      <c r="B158" s="74"/>
      <c r="C158" s="74"/>
      <c r="D158" s="58"/>
    </row>
    <row r="159" ht="15.75" customHeight="1">
      <c r="A159" s="74"/>
      <c r="B159" s="74"/>
      <c r="C159" s="74"/>
      <c r="D159" s="58"/>
    </row>
    <row r="160" ht="15.75" customHeight="1">
      <c r="A160" s="74"/>
      <c r="B160" s="74"/>
      <c r="C160" s="74"/>
      <c r="D160" s="58"/>
    </row>
    <row r="161" ht="15.75" customHeight="1">
      <c r="A161" s="74"/>
      <c r="B161" s="74"/>
      <c r="C161" s="74"/>
      <c r="D161" s="58"/>
    </row>
    <row r="162" ht="15.75" customHeight="1">
      <c r="A162" s="74"/>
      <c r="B162" s="74"/>
      <c r="C162" s="74"/>
      <c r="D162" s="58"/>
    </row>
    <row r="163" ht="15.75" customHeight="1">
      <c r="A163" s="74"/>
      <c r="B163" s="74"/>
      <c r="C163" s="74"/>
      <c r="D163" s="58"/>
    </row>
    <row r="164" ht="15.75" customHeight="1">
      <c r="A164" s="74"/>
      <c r="B164" s="74"/>
      <c r="C164" s="74"/>
      <c r="D164" s="58"/>
    </row>
    <row r="165" ht="15.75" customHeight="1">
      <c r="A165" s="74"/>
      <c r="B165" s="74"/>
      <c r="C165" s="74"/>
      <c r="D165" s="58"/>
    </row>
    <row r="166" ht="15.75" customHeight="1">
      <c r="A166" s="74"/>
      <c r="B166" s="74"/>
      <c r="C166" s="74"/>
      <c r="D166" s="58"/>
    </row>
    <row r="167" ht="15.75" customHeight="1">
      <c r="A167" s="74"/>
      <c r="B167" s="74"/>
      <c r="C167" s="74"/>
      <c r="D167" s="58"/>
    </row>
    <row r="168" ht="15.75" customHeight="1">
      <c r="A168" s="74"/>
      <c r="B168" s="74"/>
      <c r="C168" s="74"/>
      <c r="D168" s="58"/>
    </row>
    <row r="169" ht="15.75" customHeight="1">
      <c r="A169" s="74"/>
      <c r="B169" s="74"/>
      <c r="C169" s="74"/>
      <c r="D169" s="58"/>
    </row>
    <row r="170" ht="15.75" customHeight="1">
      <c r="A170" s="74"/>
      <c r="B170" s="74"/>
      <c r="C170" s="74"/>
      <c r="D170" s="58"/>
    </row>
    <row r="171" ht="15.75" customHeight="1">
      <c r="A171" s="74"/>
      <c r="B171" s="74"/>
      <c r="C171" s="74"/>
      <c r="D171" s="58"/>
    </row>
    <row r="172" ht="15.75" customHeight="1">
      <c r="A172" s="74"/>
      <c r="B172" s="74"/>
      <c r="C172" s="74"/>
      <c r="D172" s="58"/>
    </row>
    <row r="173" ht="15.75" customHeight="1">
      <c r="A173" s="74"/>
      <c r="B173" s="74"/>
      <c r="C173" s="74"/>
      <c r="D173" s="58"/>
    </row>
    <row r="174" ht="15.75" customHeight="1">
      <c r="A174" s="74"/>
      <c r="B174" s="74"/>
      <c r="C174" s="74"/>
      <c r="D174" s="58"/>
    </row>
    <row r="175" ht="15.75" customHeight="1">
      <c r="A175" s="74"/>
      <c r="B175" s="74"/>
      <c r="C175" s="74"/>
      <c r="D175" s="58"/>
    </row>
    <row r="176" ht="15.75" customHeight="1">
      <c r="A176" s="74"/>
      <c r="B176" s="74"/>
      <c r="C176" s="74"/>
      <c r="D176" s="58"/>
    </row>
    <row r="177" ht="15.75" customHeight="1">
      <c r="A177" s="74"/>
      <c r="B177" s="74"/>
      <c r="C177" s="74"/>
      <c r="D177" s="58"/>
    </row>
    <row r="178" ht="15.75" customHeight="1">
      <c r="A178" s="74"/>
      <c r="B178" s="74"/>
      <c r="C178" s="74"/>
      <c r="D178" s="58"/>
    </row>
    <row r="179" ht="15.75" customHeight="1">
      <c r="A179" s="74"/>
      <c r="B179" s="74"/>
      <c r="C179" s="74"/>
      <c r="D179" s="58"/>
    </row>
    <row r="180" ht="15.75" customHeight="1">
      <c r="A180" s="74"/>
      <c r="B180" s="74"/>
      <c r="C180" s="74"/>
      <c r="D180" s="58"/>
    </row>
    <row r="181" ht="15.75" customHeight="1">
      <c r="A181" s="74"/>
      <c r="B181" s="74"/>
      <c r="C181" s="74"/>
      <c r="D181" s="58"/>
    </row>
    <row r="182" ht="15.75" customHeight="1">
      <c r="A182" s="74"/>
      <c r="B182" s="74"/>
      <c r="C182" s="74"/>
      <c r="D182" s="58"/>
    </row>
    <row r="183" ht="15.75" customHeight="1">
      <c r="A183" s="74"/>
      <c r="B183" s="74"/>
      <c r="C183" s="74"/>
      <c r="D183" s="58"/>
    </row>
    <row r="184" ht="15.75" customHeight="1">
      <c r="A184" s="74"/>
      <c r="B184" s="74"/>
      <c r="C184" s="74"/>
      <c r="D184" s="58"/>
    </row>
    <row r="185" ht="15.75" customHeight="1">
      <c r="A185" s="74"/>
      <c r="B185" s="74"/>
      <c r="C185" s="74"/>
      <c r="D185" s="58"/>
    </row>
    <row r="186" ht="15.75" customHeight="1">
      <c r="A186" s="74"/>
      <c r="B186" s="74"/>
      <c r="C186" s="74"/>
      <c r="D186" s="58"/>
    </row>
    <row r="187" ht="15.75" customHeight="1">
      <c r="A187" s="74"/>
      <c r="B187" s="74"/>
      <c r="C187" s="74"/>
      <c r="D187" s="58"/>
    </row>
    <row r="188" ht="15.75" customHeight="1">
      <c r="A188" s="74"/>
      <c r="B188" s="74"/>
      <c r="C188" s="74"/>
      <c r="D188" s="58"/>
    </row>
    <row r="189" ht="15.75" customHeight="1">
      <c r="A189" s="74"/>
      <c r="B189" s="74"/>
      <c r="C189" s="74"/>
      <c r="D189" s="58"/>
    </row>
    <row r="190" ht="15.75" customHeight="1">
      <c r="A190" s="74"/>
      <c r="B190" s="74"/>
      <c r="C190" s="74"/>
      <c r="D190" s="58"/>
    </row>
    <row r="191" ht="15.75" customHeight="1">
      <c r="A191" s="74"/>
      <c r="B191" s="74"/>
      <c r="C191" s="74"/>
      <c r="D191" s="58"/>
    </row>
    <row r="192" ht="15.75" customHeight="1">
      <c r="A192" s="74"/>
      <c r="B192" s="74"/>
      <c r="C192" s="74"/>
      <c r="D192" s="58"/>
    </row>
    <row r="193" ht="15.75" customHeight="1">
      <c r="A193" s="74"/>
      <c r="B193" s="74"/>
      <c r="C193" s="74"/>
      <c r="D193" s="58"/>
    </row>
    <row r="194" ht="15.75" customHeight="1">
      <c r="A194" s="74"/>
      <c r="B194" s="74"/>
      <c r="C194" s="74"/>
      <c r="D194" s="58"/>
    </row>
    <row r="195" ht="15.75" customHeight="1">
      <c r="A195" s="74"/>
      <c r="B195" s="74"/>
      <c r="C195" s="74"/>
      <c r="D195" s="58"/>
    </row>
    <row r="196" ht="15.75" customHeight="1">
      <c r="A196" s="74"/>
      <c r="B196" s="74"/>
      <c r="C196" s="74"/>
      <c r="D196" s="58"/>
    </row>
    <row r="197" ht="15.75" customHeight="1">
      <c r="A197" s="74"/>
      <c r="B197" s="74"/>
      <c r="C197" s="74"/>
      <c r="D197" s="58"/>
    </row>
    <row r="198" ht="15.75" customHeight="1">
      <c r="A198" s="74"/>
      <c r="B198" s="74"/>
      <c r="C198" s="74"/>
      <c r="D198" s="58"/>
    </row>
    <row r="199" ht="15.75" customHeight="1">
      <c r="A199" s="74"/>
      <c r="B199" s="74"/>
      <c r="C199" s="74"/>
      <c r="D199" s="58"/>
    </row>
    <row r="200" ht="15.75" customHeight="1">
      <c r="A200" s="74"/>
      <c r="B200" s="74"/>
      <c r="C200" s="74"/>
      <c r="D200" s="58"/>
    </row>
    <row r="201" ht="15.75" customHeight="1">
      <c r="A201" s="74"/>
      <c r="B201" s="74"/>
      <c r="C201" s="74"/>
      <c r="D201" s="58"/>
    </row>
    <row r="202" ht="15.75" customHeight="1">
      <c r="A202" s="74"/>
      <c r="B202" s="74"/>
      <c r="C202" s="74"/>
      <c r="D202" s="58"/>
    </row>
    <row r="203" ht="15.75" customHeight="1">
      <c r="A203" s="74"/>
      <c r="B203" s="74"/>
      <c r="C203" s="74"/>
      <c r="D203" s="58"/>
    </row>
    <row r="204" ht="15.75" customHeight="1">
      <c r="A204" s="74"/>
      <c r="B204" s="74"/>
      <c r="C204" s="74"/>
      <c r="D204" s="58"/>
    </row>
    <row r="205" ht="15.75" customHeight="1">
      <c r="A205" s="74"/>
      <c r="B205" s="74"/>
      <c r="C205" s="74"/>
      <c r="D205" s="58"/>
    </row>
    <row r="206" ht="15.75" customHeight="1">
      <c r="A206" s="74"/>
      <c r="B206" s="74"/>
      <c r="C206" s="74"/>
      <c r="D206" s="58"/>
    </row>
    <row r="207" ht="15.75" customHeight="1">
      <c r="A207" s="74"/>
      <c r="B207" s="74"/>
      <c r="C207" s="74"/>
      <c r="D207" s="58"/>
    </row>
    <row r="208" ht="15.75" customHeight="1">
      <c r="A208" s="74"/>
      <c r="B208" s="74"/>
      <c r="C208" s="74"/>
      <c r="D208" s="58"/>
    </row>
    <row r="209" ht="15.75" customHeight="1">
      <c r="A209" s="74"/>
      <c r="B209" s="74"/>
      <c r="C209" s="74"/>
      <c r="D209" s="58"/>
    </row>
    <row r="210" ht="15.75" customHeight="1">
      <c r="A210" s="74"/>
      <c r="B210" s="74"/>
      <c r="C210" s="74"/>
      <c r="D210" s="58"/>
    </row>
    <row r="211" ht="15.75" customHeight="1">
      <c r="A211" s="74"/>
      <c r="B211" s="74"/>
      <c r="C211" s="74"/>
      <c r="D211" s="58"/>
    </row>
    <row r="212" ht="15.75" customHeight="1">
      <c r="A212" s="74"/>
      <c r="B212" s="74"/>
      <c r="C212" s="74"/>
      <c r="D212" s="58"/>
    </row>
    <row r="213" ht="15.75" customHeight="1">
      <c r="A213" s="74"/>
      <c r="B213" s="74"/>
      <c r="C213" s="74"/>
      <c r="D213" s="58"/>
    </row>
    <row r="214" ht="15.75" customHeight="1">
      <c r="A214" s="74"/>
      <c r="B214" s="74"/>
      <c r="C214" s="74"/>
      <c r="D214" s="58"/>
    </row>
    <row r="215" ht="15.75" customHeight="1">
      <c r="A215" s="74"/>
      <c r="B215" s="74"/>
      <c r="C215" s="74"/>
      <c r="D215" s="58"/>
    </row>
    <row r="216" ht="15.75" customHeight="1">
      <c r="A216" s="74"/>
      <c r="B216" s="74"/>
      <c r="C216" s="74"/>
      <c r="D216" s="58"/>
    </row>
    <row r="217" ht="15.75" customHeight="1">
      <c r="A217" s="74"/>
      <c r="B217" s="74"/>
      <c r="C217" s="74"/>
      <c r="D217" s="58"/>
    </row>
    <row r="218" ht="15.75" customHeight="1">
      <c r="A218" s="74"/>
      <c r="B218" s="74"/>
      <c r="C218" s="74"/>
      <c r="D218" s="58"/>
    </row>
    <row r="219" ht="15.75" customHeight="1">
      <c r="A219" s="74"/>
      <c r="B219" s="74"/>
      <c r="C219" s="74"/>
      <c r="D219" s="58"/>
    </row>
    <row r="220" ht="15.75" customHeight="1">
      <c r="A220" s="74"/>
      <c r="B220" s="74"/>
      <c r="C220" s="74"/>
      <c r="D220" s="58"/>
    </row>
    <row r="221" ht="15.75" customHeight="1">
      <c r="A221" s="74"/>
      <c r="B221" s="74"/>
      <c r="C221" s="74"/>
      <c r="D221" s="58"/>
    </row>
    <row r="222" ht="15.75" customHeight="1">
      <c r="A222" s="74"/>
      <c r="B222" s="74"/>
      <c r="C222" s="74"/>
      <c r="D222" s="58"/>
    </row>
    <row r="223" ht="15.75" customHeight="1">
      <c r="A223" s="74"/>
      <c r="B223" s="74"/>
      <c r="C223" s="74"/>
      <c r="D223" s="58"/>
    </row>
    <row r="224" ht="15.75" customHeight="1">
      <c r="A224" s="74"/>
      <c r="B224" s="74"/>
      <c r="C224" s="74"/>
      <c r="D224" s="58"/>
    </row>
    <row r="225" ht="15.75" customHeight="1">
      <c r="A225" s="74"/>
      <c r="B225" s="74"/>
      <c r="C225" s="74"/>
      <c r="D225" s="58"/>
    </row>
    <row r="226" ht="15.75" customHeight="1">
      <c r="A226" s="74"/>
      <c r="B226" s="74"/>
      <c r="C226" s="74"/>
      <c r="D226" s="58"/>
    </row>
    <row r="227" ht="15.75" customHeight="1">
      <c r="A227" s="74"/>
      <c r="B227" s="74"/>
      <c r="C227" s="74"/>
      <c r="D227" s="58"/>
    </row>
    <row r="228" ht="15.75" customHeight="1">
      <c r="A228" s="74"/>
      <c r="B228" s="74"/>
      <c r="C228" s="74"/>
      <c r="D228" s="58"/>
    </row>
    <row r="229" ht="15.75" customHeight="1">
      <c r="A229" s="74"/>
      <c r="B229" s="74"/>
      <c r="C229" s="74"/>
      <c r="D229" s="58"/>
    </row>
    <row r="230" ht="15.75" customHeight="1">
      <c r="A230" s="74"/>
      <c r="B230" s="74"/>
      <c r="C230" s="74"/>
      <c r="D230" s="58"/>
    </row>
    <row r="231" ht="15.75" customHeight="1">
      <c r="A231" s="74"/>
      <c r="B231" s="74"/>
      <c r="C231" s="74"/>
      <c r="D231" s="58"/>
    </row>
    <row r="232" ht="15.75" customHeight="1">
      <c r="A232" s="74"/>
      <c r="B232" s="74"/>
      <c r="C232" s="74"/>
      <c r="D232" s="58"/>
    </row>
    <row r="233" ht="15.75" customHeight="1">
      <c r="A233" s="74"/>
      <c r="B233" s="74"/>
      <c r="C233" s="74"/>
      <c r="D233" s="58"/>
    </row>
    <row r="234" ht="15.75" customHeight="1">
      <c r="A234" s="74"/>
      <c r="B234" s="74"/>
      <c r="C234" s="74"/>
      <c r="D234" s="58"/>
    </row>
    <row r="235" ht="15.75" customHeight="1">
      <c r="A235" s="74"/>
      <c r="B235" s="74"/>
      <c r="C235" s="74"/>
      <c r="D235" s="58"/>
    </row>
    <row r="236" ht="15.75" customHeight="1">
      <c r="A236" s="74"/>
      <c r="B236" s="74"/>
      <c r="C236" s="74"/>
      <c r="D236" s="58"/>
    </row>
    <row r="237" ht="15.75" customHeight="1">
      <c r="A237" s="74"/>
      <c r="B237" s="74"/>
      <c r="C237" s="74"/>
      <c r="D237" s="58"/>
    </row>
    <row r="238" ht="15.75" customHeight="1">
      <c r="A238" s="74"/>
      <c r="B238" s="74"/>
      <c r="C238" s="74"/>
      <c r="D238" s="58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5"/>
    <mergeCell ref="A6:A14"/>
    <mergeCell ref="A15:A16"/>
    <mergeCell ref="A17:A23"/>
  </mergeCells>
  <dataValidations>
    <dataValidation type="list" allowBlank="1" showErrorMessage="1" sqref="E2:E38">
      <formula1>"Sudah,Belum,Tidak dapat diidentifikasi"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