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9C820D7-9D27-4C4C-8CAE-C3A8859FB1B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ource_data" sheetId="2" r:id="rId1"/>
    <sheet name="lab9.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1" l="1"/>
  <c r="H46" i="1"/>
  <c r="G45" i="1"/>
  <c r="H45" i="1"/>
  <c r="G47" i="1"/>
  <c r="G46" i="1"/>
  <c r="I40" i="1"/>
  <c r="I26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<sst xmlns="http://schemas.openxmlformats.org/spreadsheetml/2006/main" count="495" uniqueCount="42">
  <si>
    <t>Block</t>
  </si>
  <si>
    <t>Mean 4 items</t>
  </si>
  <si>
    <t>Mean 36 items</t>
  </si>
  <si>
    <t>Average Time 36 items</t>
  </si>
  <si>
    <t>AverageTime 4 Items</t>
  </si>
  <si>
    <t>Juliet</t>
  </si>
  <si>
    <t>Edwin</t>
  </si>
  <si>
    <t>block</t>
  </si>
  <si>
    <t>COMBINED DATA</t>
  </si>
  <si>
    <t>participant</t>
  </si>
  <si>
    <t>four</t>
  </si>
  <si>
    <t>thirtysix</t>
  </si>
  <si>
    <t>kll60</t>
  </si>
  <si>
    <t>jsa117</t>
  </si>
  <si>
    <t>ejd83</t>
  </si>
  <si>
    <t>Result &gt; 0.05, can not reject the null hypothesis of no difference</t>
  </si>
  <si>
    <t>T-Test for 0 block - novice</t>
  </si>
  <si>
    <t>T-Test for final block - expert</t>
  </si>
  <si>
    <t>Novice</t>
  </si>
  <si>
    <t>Expert</t>
  </si>
  <si>
    <t>Result &lt; 0.05, can reject the null hypothesis of no difference</t>
  </si>
  <si>
    <t>AverageTime 9 Items</t>
  </si>
  <si>
    <t>nine</t>
  </si>
  <si>
    <t>with four &amp; thirtysix</t>
  </si>
  <si>
    <t xml:space="preserve">four </t>
  </si>
  <si>
    <t>novice</t>
  </si>
  <si>
    <t>expert</t>
  </si>
  <si>
    <t>./icons\utilities-terminal.png.gif</t>
  </si>
  <si>
    <t>./icons\bookmark-new.png.gif</t>
  </si>
  <si>
    <t>./icons\network-wireless.png.gif</t>
  </si>
  <si>
    <t>./icons\office-calendar.png.gif</t>
  </si>
  <si>
    <t>./icons\applications-accessories.png.gif</t>
  </si>
  <si>
    <t>./icons/accessories-calculator.png.gif</t>
  </si>
  <si>
    <t>./icons/mail-attachment.png.gif</t>
  </si>
  <si>
    <t>./icons/utilities-system-monitor.png.gif</t>
  </si>
  <si>
    <t>./icons/network-wireless-encrypted.png.gif</t>
  </si>
  <si>
    <t>./icons/dialog-information.png.gif</t>
  </si>
  <si>
    <t>./icons/internet-web-browser.png.gif</t>
  </si>
  <si>
    <t>./icons/internet-mail.png.gif</t>
  </si>
  <si>
    <t>./icons/audio-input-microphone.png.gif</t>
  </si>
  <si>
    <t>./icons/utilities-terminal.png.gif</t>
  </si>
  <si>
    <t>bvv10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</si>
</sst>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64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right" vertic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36-item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source_data!$E$1:$E$50</c:f>
              <c:numCache>
                <c:formatCode>General</c:formatCode>
                <c:ptCount val="50"/>
                <c:pt idx="0">
                  <c:v>2.91</c:v>
                </c:pt>
                <c:pt idx="1">
                  <c:v>2.52</c:v>
                </c:pt>
                <c:pt idx="2">
                  <c:v>1.22</c:v>
                </c:pt>
                <c:pt idx="3">
                  <c:v>1.25</c:v>
                </c:pt>
                <c:pt idx="4">
                  <c:v>1.43</c:v>
                </c:pt>
                <c:pt idx="5">
                  <c:v>1.43</c:v>
                </c:pt>
                <c:pt idx="6">
                  <c:v>1.31</c:v>
                </c:pt>
                <c:pt idx="7">
                  <c:v>1.34</c:v>
                </c:pt>
                <c:pt idx="8">
                  <c:v>1.32</c:v>
                </c:pt>
                <c:pt idx="9">
                  <c:v>1.45</c:v>
                </c:pt>
                <c:pt idx="10">
                  <c:v>1.1599999999999999</c:v>
                </c:pt>
                <c:pt idx="11">
                  <c:v>0.94</c:v>
                </c:pt>
                <c:pt idx="12">
                  <c:v>1.02</c:v>
                </c:pt>
                <c:pt idx="13">
                  <c:v>0.91</c:v>
                </c:pt>
                <c:pt idx="14">
                  <c:v>0.84</c:v>
                </c:pt>
                <c:pt idx="15">
                  <c:v>1.32</c:v>
                </c:pt>
                <c:pt idx="16">
                  <c:v>1.1299999999999999</c:v>
                </c:pt>
                <c:pt idx="17">
                  <c:v>1.02</c:v>
                </c:pt>
                <c:pt idx="18">
                  <c:v>1.31</c:v>
                </c:pt>
                <c:pt idx="19">
                  <c:v>1.01</c:v>
                </c:pt>
                <c:pt idx="20">
                  <c:v>1.32</c:v>
                </c:pt>
                <c:pt idx="21">
                  <c:v>0.96</c:v>
                </c:pt>
                <c:pt idx="22">
                  <c:v>0.91</c:v>
                </c:pt>
                <c:pt idx="23">
                  <c:v>1.01</c:v>
                </c:pt>
                <c:pt idx="24">
                  <c:v>0.72</c:v>
                </c:pt>
                <c:pt idx="25">
                  <c:v>1.1299999999999999</c:v>
                </c:pt>
                <c:pt idx="26">
                  <c:v>1.21</c:v>
                </c:pt>
                <c:pt idx="27">
                  <c:v>1.02</c:v>
                </c:pt>
                <c:pt idx="28">
                  <c:v>0.88</c:v>
                </c:pt>
                <c:pt idx="29">
                  <c:v>0.93</c:v>
                </c:pt>
                <c:pt idx="30">
                  <c:v>1.2</c:v>
                </c:pt>
                <c:pt idx="31">
                  <c:v>1.26</c:v>
                </c:pt>
                <c:pt idx="32">
                  <c:v>1.2</c:v>
                </c:pt>
                <c:pt idx="33">
                  <c:v>1.06</c:v>
                </c:pt>
                <c:pt idx="34">
                  <c:v>1.05</c:v>
                </c:pt>
                <c:pt idx="35">
                  <c:v>1.52</c:v>
                </c:pt>
                <c:pt idx="36">
                  <c:v>1.91</c:v>
                </c:pt>
                <c:pt idx="37">
                  <c:v>1.49</c:v>
                </c:pt>
                <c:pt idx="38">
                  <c:v>1.21</c:v>
                </c:pt>
                <c:pt idx="39">
                  <c:v>1.44</c:v>
                </c:pt>
                <c:pt idx="40">
                  <c:v>1.28</c:v>
                </c:pt>
                <c:pt idx="41">
                  <c:v>1.2</c:v>
                </c:pt>
                <c:pt idx="42">
                  <c:v>1.3</c:v>
                </c:pt>
                <c:pt idx="43">
                  <c:v>1.19</c:v>
                </c:pt>
                <c:pt idx="44">
                  <c:v>1.02</c:v>
                </c:pt>
                <c:pt idx="45">
                  <c:v>1.02</c:v>
                </c:pt>
                <c:pt idx="46">
                  <c:v>1.01</c:v>
                </c:pt>
                <c:pt idx="47">
                  <c:v>0.92</c:v>
                </c:pt>
                <c:pt idx="48">
                  <c:v>0.9</c:v>
                </c:pt>
                <c:pt idx="4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2-4D0A-8A27-5DB8B0F5F5FD}"/>
            </c:ext>
          </c:extLst>
        </c:ser>
        <c:ser>
          <c:idx val="1"/>
          <c:order val="1"/>
          <c:tx>
            <c:v>4-item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source_data!$E$52:$E$101</c:f>
              <c:numCache>
                <c:formatCode>General</c:formatCode>
                <c:ptCount val="50"/>
                <c:pt idx="0">
                  <c:v>7.01</c:v>
                </c:pt>
                <c:pt idx="1">
                  <c:v>4.9400000000000004</c:v>
                </c:pt>
                <c:pt idx="2">
                  <c:v>6.98</c:v>
                </c:pt>
                <c:pt idx="3">
                  <c:v>5.0199999999999996</c:v>
                </c:pt>
                <c:pt idx="4">
                  <c:v>4.53</c:v>
                </c:pt>
                <c:pt idx="5">
                  <c:v>5.77</c:v>
                </c:pt>
                <c:pt idx="6">
                  <c:v>7.42</c:v>
                </c:pt>
                <c:pt idx="7">
                  <c:v>7.81</c:v>
                </c:pt>
                <c:pt idx="8">
                  <c:v>5.66</c:v>
                </c:pt>
                <c:pt idx="9">
                  <c:v>6.21</c:v>
                </c:pt>
                <c:pt idx="10">
                  <c:v>9.19</c:v>
                </c:pt>
                <c:pt idx="11">
                  <c:v>3.81</c:v>
                </c:pt>
                <c:pt idx="12">
                  <c:v>5.89</c:v>
                </c:pt>
                <c:pt idx="13">
                  <c:v>4.2300000000000004</c:v>
                </c:pt>
                <c:pt idx="14">
                  <c:v>2.0099999999999998</c:v>
                </c:pt>
                <c:pt idx="15">
                  <c:v>6.31</c:v>
                </c:pt>
                <c:pt idx="16">
                  <c:v>5.78</c:v>
                </c:pt>
                <c:pt idx="17">
                  <c:v>4.82</c:v>
                </c:pt>
                <c:pt idx="18">
                  <c:v>7.32</c:v>
                </c:pt>
                <c:pt idx="19">
                  <c:v>5.76</c:v>
                </c:pt>
                <c:pt idx="20">
                  <c:v>15.04</c:v>
                </c:pt>
                <c:pt idx="21">
                  <c:v>6.02</c:v>
                </c:pt>
                <c:pt idx="22">
                  <c:v>4.2300000000000004</c:v>
                </c:pt>
                <c:pt idx="23">
                  <c:v>2.4</c:v>
                </c:pt>
                <c:pt idx="24">
                  <c:v>1.3</c:v>
                </c:pt>
                <c:pt idx="25">
                  <c:v>6.33</c:v>
                </c:pt>
                <c:pt idx="26">
                  <c:v>3.97</c:v>
                </c:pt>
                <c:pt idx="27">
                  <c:v>9.8699999999999992</c:v>
                </c:pt>
                <c:pt idx="28">
                  <c:v>2.4</c:v>
                </c:pt>
                <c:pt idx="29">
                  <c:v>1.52</c:v>
                </c:pt>
                <c:pt idx="30">
                  <c:v>1.86</c:v>
                </c:pt>
                <c:pt idx="31">
                  <c:v>4.1399999999999997</c:v>
                </c:pt>
                <c:pt idx="32">
                  <c:v>6.44</c:v>
                </c:pt>
                <c:pt idx="33">
                  <c:v>4.3499999999999996</c:v>
                </c:pt>
                <c:pt idx="34">
                  <c:v>5.9</c:v>
                </c:pt>
                <c:pt idx="35">
                  <c:v>4.26</c:v>
                </c:pt>
                <c:pt idx="36">
                  <c:v>4.42</c:v>
                </c:pt>
                <c:pt idx="37">
                  <c:v>1.58</c:v>
                </c:pt>
                <c:pt idx="38">
                  <c:v>2.92</c:v>
                </c:pt>
                <c:pt idx="39">
                  <c:v>3.55</c:v>
                </c:pt>
                <c:pt idx="40">
                  <c:v>4.17</c:v>
                </c:pt>
                <c:pt idx="41">
                  <c:v>1.67</c:v>
                </c:pt>
                <c:pt idx="42">
                  <c:v>4.53</c:v>
                </c:pt>
                <c:pt idx="43">
                  <c:v>2.65</c:v>
                </c:pt>
                <c:pt idx="44">
                  <c:v>3.07</c:v>
                </c:pt>
                <c:pt idx="45">
                  <c:v>3.98</c:v>
                </c:pt>
                <c:pt idx="46">
                  <c:v>1.53</c:v>
                </c:pt>
                <c:pt idx="47">
                  <c:v>2.04</c:v>
                </c:pt>
                <c:pt idx="48">
                  <c:v>9.02</c:v>
                </c:pt>
                <c:pt idx="49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22-4D0A-8A27-5DB8B0F5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27000"/>
        <c:axId val="688233232"/>
      </c:scatterChart>
      <c:valAx>
        <c:axId val="68822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33232"/>
        <c:crosses val="autoZero"/>
        <c:crossBetween val="midCat"/>
      </c:valAx>
      <c:valAx>
        <c:axId val="6882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</a:t>
            </a:r>
            <a:r>
              <a:rPr lang="en-US" baseline="0"/>
              <a:t> mean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80896137982738E-2"/>
          <c:y val="0.13576407837634158"/>
          <c:w val="0.86751898200224975"/>
          <c:h val="0.7249692966782908"/>
        </c:manualLayout>
      </c:layout>
      <c:lineChart>
        <c:grouping val="standard"/>
        <c:varyColors val="0"/>
        <c:ser>
          <c:idx val="0"/>
          <c:order val="0"/>
          <c:tx>
            <c:strRef>
              <c:f>'lab9.1'!$G$2</c:f>
              <c:strCache>
                <c:ptCount val="1"/>
                <c:pt idx="0">
                  <c:v>Mean 36 items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'lab9.1'!$F$3:$F$12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'lab9.1'!$G$3:$G$12</c:f>
              <c:numCache>
                <c:formatCode>0.000</c:formatCode>
                <c:ptCount val="10"/>
                <c:pt idx="0">
                  <c:v>1.3853333333333335</c:v>
                </c:pt>
                <c:pt idx="1">
                  <c:v>0.94266666666666676</c:v>
                </c:pt>
                <c:pt idx="2">
                  <c:v>0.90933333333333322</c:v>
                </c:pt>
                <c:pt idx="3">
                  <c:v>0.80533333333333335</c:v>
                </c:pt>
                <c:pt idx="4">
                  <c:v>0.70866666666666667</c:v>
                </c:pt>
                <c:pt idx="5">
                  <c:v>0.72066666666666668</c:v>
                </c:pt>
                <c:pt idx="6">
                  <c:v>0.69999999999999984</c:v>
                </c:pt>
                <c:pt idx="7">
                  <c:v>0.87266666666666681</c:v>
                </c:pt>
                <c:pt idx="8">
                  <c:v>0.73133333333333328</c:v>
                </c:pt>
                <c:pt idx="9">
                  <c:v>0.69066666666666665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E-4F3D-88EB-D11C47819E4F}"/>
            </c:ext>
          </c:extLst>
        </c:ser>
        <c:ser>
          <c:idx val="1"/>
          <c:order val="1"/>
          <c:tx>
            <c:strRef>
              <c:f>'lab9.1'!$H$2</c:f>
              <c:strCache>
                <c:ptCount val="1"/>
                <c:pt idx="0">
                  <c:v>Mean 4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'lab9.1'!$F$3:$F$12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'lab9.1'!$H$3:$H$12</c:f>
              <c:numCache>
                <c:formatCode>0.000</c:formatCode>
                <c:ptCount val="10"/>
                <c:pt idx="0">
                  <c:v>4.96</c:v>
                </c:pt>
                <c:pt idx="1">
                  <c:v>5.0839999999999996</c:v>
                </c:pt>
                <c:pt idx="2">
                  <c:v>3.825333333333333</c:v>
                </c:pt>
                <c:pt idx="3">
                  <c:v>5.032</c:v>
                </c:pt>
                <c:pt idx="4">
                  <c:v>4.0666666666666673</c:v>
                </c:pt>
                <c:pt idx="5">
                  <c:v>3.8633333333333333</c:v>
                </c:pt>
                <c:pt idx="6">
                  <c:v>3.6966666666666668</c:v>
                </c:pt>
                <c:pt idx="7">
                  <c:v>3.5133333333333336</c:v>
                </c:pt>
                <c:pt idx="8">
                  <c:v>3.3553333333333337</c:v>
                </c:pt>
                <c:pt idx="9">
                  <c:v>3.8206666666666664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E-4F3D-88EB-D11C4781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20632"/>
        <c:axId val="661124152"/>
      </c:lineChart>
      <c:catAx>
        <c:axId val="66112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200" b="0" i="0" baseline="0">
                    <a:effectLst/>
                  </a:rPr>
                  <a:t>Block number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152"/>
        <c:crosses val="autoZero"/>
        <c:auto val="1"/>
        <c:lblAlgn val="ctr"/>
        <c:lblOffset val="100"/>
        <c:noMultiLvlLbl val="0"/>
      </c:catAx>
      <c:valAx>
        <c:axId val="6611241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050" b="0" i="0" baseline="0">
                    <a:effectLst/>
                  </a:rPr>
                  <a:t>Mean selection time (seconds)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6339520059992"/>
          <c:y val="0.12879700371611963"/>
          <c:w val="0.42200542817919301"/>
          <c:h val="0.1846070282881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Lil</a:t>
            </a:r>
            <a:r>
              <a:rPr lang="en-US" baseline="0"/>
              <a:t> graph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0582073258542"/>
          <c:y val="0.18288954635108481"/>
          <c:w val="0.84774580168629365"/>
          <c:h val="0.60863695662302553"/>
        </c:manualLayout>
      </c:layout>
      <c:lineChart>
        <c:grouping val="standard"/>
        <c:varyColors val="0"/>
        <c:ser>
          <c:idx val="0"/>
          <c:order val="0"/>
          <c:tx>
            <c:strRef>
              <c:f>'lab9.1'!$B$1</c:f>
              <c:strCache>
                <c:ptCount val="1"/>
                <c:pt idx="0">
                  <c:v>Average Time 36 items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'lab9.1'!$A$2:$A$11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'lab9.1'!$B$2:$B$11</c:f>
              <c:numCache>
                <c:formatCode>General</c:formatCode>
                <c:ptCount val="10"/>
                <c:pt idx="0">
                  <c:v>1.8660000000000001</c:v>
                </c:pt>
                <c:pt idx="1">
                  <c:v>1.37</c:v>
                </c:pt>
                <c:pt idx="2">
                  <c:v>0.97399999999999998</c:v>
                </c:pt>
                <c:pt idx="3">
                  <c:v>1.1579999999999999</c:v>
                </c:pt>
                <c:pt idx="4">
                  <c:v>0.98399999999999999</c:v>
                </c:pt>
                <c:pt idx="5">
                  <c:v>1.034</c:v>
                </c:pt>
                <c:pt idx="6">
                  <c:v>1.1539999999999999</c:v>
                </c:pt>
                <c:pt idx="7">
                  <c:v>1.514</c:v>
                </c:pt>
                <c:pt idx="8">
                  <c:v>1.198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E-4F02-B283-06F442ACF738}"/>
            </c:ext>
          </c:extLst>
        </c:ser>
        <c:ser>
          <c:idx val="1"/>
          <c:order val="1"/>
          <c:tx>
            <c:strRef>
              <c:f>'lab9.1'!$D$1</c:f>
              <c:strCache>
                <c:ptCount val="1"/>
                <c:pt idx="0">
                  <c:v>AverageTime 4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'lab9.1'!$A$2:$A$11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'lab9.1'!$D$2:$D$11</c:f>
              <c:numCache>
                <c:formatCode>General</c:formatCode>
                <c:ptCount val="10"/>
                <c:pt idx="0">
                  <c:v>5.6959999999999997</c:v>
                </c:pt>
                <c:pt idx="1">
                  <c:v>6.5739999999999998</c:v>
                </c:pt>
                <c:pt idx="2">
                  <c:v>5.0259999999999998</c:v>
                </c:pt>
                <c:pt idx="3">
                  <c:v>5.9980000000000002</c:v>
                </c:pt>
                <c:pt idx="4">
                  <c:v>5.798</c:v>
                </c:pt>
                <c:pt idx="5">
                  <c:v>4.8179999999999996</c:v>
                </c:pt>
                <c:pt idx="6">
                  <c:v>4.5380000000000003</c:v>
                </c:pt>
                <c:pt idx="7">
                  <c:v>3.3460000000000001</c:v>
                </c:pt>
                <c:pt idx="8">
                  <c:v>3.218</c:v>
                </c:pt>
                <c:pt idx="9">
                  <c:v>4.048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E-4F02-B283-06F442AC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62800"/>
        <c:axId val="653464400"/>
      </c:lineChart>
      <c:catAx>
        <c:axId val="65346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4400"/>
        <c:crosses val="autoZero"/>
        <c:auto val="1"/>
        <c:lblAlgn val="ctr"/>
        <c:lblOffset val="100"/>
        <c:noMultiLvlLbl val="0"/>
      </c:catAx>
      <c:valAx>
        <c:axId val="6534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selection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4212598425197"/>
          <c:y val="0.12129285219715641"/>
          <c:w val="0.37337970253718278"/>
          <c:h val="0.18341062428546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performance of novice</a:t>
            </a:r>
            <a:r>
              <a:rPr lang="en-US" baseline="0"/>
              <a:t> and expert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'lab9.1'!$G$44</c:f>
              <c:strCache>
                <c:ptCount val="1"/>
                <c:pt idx="0">
                  <c:v>novice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'lab9.1'!$F$45:$F$47</c:f>
              <c:strCache>
                <c:ptCount val="3"/>
                <c:pt idx="0">
                  <c:v>four </c:v>
                </c:pt>
                <c:pt idx="1">
                  <c:v>thirtysix</c:v>
                </c:pt>
                <c:pt idx="2">
                  <c:v>nine</c:v>
                </c:pt>
              </c:strCache>
            </c:strRef>
          </c:cat>
          <c:val>
            <c:numRef>
              <c:f>'lab9.1'!$G$45:$G$47</c:f>
              <c:numCache>
                <c:formatCode>0.000</c:formatCode>
                <c:ptCount val="3"/>
                <c:pt idx="0">
                  <c:v>2.2886666666666664</c:v>
                </c:pt>
                <c:pt idx="1">
                  <c:v>5.293333333333333</c:v>
                </c:pt>
                <c:pt idx="2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8-4F9E-8FB8-51D0E8416042}"/>
            </c:ext>
          </c:extLst>
        </c:ser>
        <c:ser>
          <c:idx val="1"/>
          <c:order val="1"/>
          <c:tx>
            <c:strRef>
              <c:f>'lab9.1'!$H$44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'lab9.1'!$F$45:$F$47</c:f>
              <c:strCache>
                <c:ptCount val="3"/>
                <c:pt idx="0">
                  <c:v>four </c:v>
                </c:pt>
                <c:pt idx="1">
                  <c:v>thirtysix</c:v>
                </c:pt>
                <c:pt idx="2">
                  <c:v>nine</c:v>
                </c:pt>
              </c:strCache>
            </c:strRef>
          </c:cat>
          <c:val>
            <c:numRef>
              <c:f>'lab9.1'!$H$45:$H$47</c:f>
              <c:numCache>
                <c:formatCode>0.000</c:formatCode>
                <c:ptCount val="3"/>
                <c:pt idx="0">
                  <c:v>1.032</c:v>
                </c:pt>
                <c:pt idx="1">
                  <c:v>3.8206666666666664</c:v>
                </c:pt>
                <c:pt idx="2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8-4F9E-8FB8-51D0E841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727312"/>
        <c:axId val="711726352"/>
      </c:barChart>
      <c:catAx>
        <c:axId val="711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6352"/>
        <c:crosses val="autoZero"/>
        <c:auto val="1"/>
        <c:lblAlgn val="ctr"/>
        <c:lblOffset val="100"/>
        <c:noMultiLvlLbl val="0"/>
      </c:catAx>
      <c:valAx>
        <c:axId val="711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selection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152400</xdr:rowOff>
    </xdr:from>
    <xdr:to>
      <xdr:col>13</xdr:col>
      <xdr:colOff>314325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4F64B-4538-4330-8B18-64F497AA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640080</xdr:colOff>
      <xdr:row>15</xdr:row>
      <xdr:rowOff>45720</xdr:rowOff>
    </xdr:from>
    <xdr:to>
      <xdr:col>16</xdr:col>
      <xdr:colOff>198120</xdr:colOff>
      <xdr:row>32</xdr:row>
      <xdr:rowOff>15240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A7671EF0-16A4-4F4E-8532-E5020049D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655320</xdr:colOff>
      <xdr:row>0</xdr:row>
      <xdr:rowOff>0</xdr:rowOff>
    </xdr:from>
    <xdr:to>
      <xdr:col>16</xdr:col>
      <xdr:colOff>205740</xdr:colOff>
      <xdr:row>15</xdr:row>
      <xdr:rowOff>7620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0CA7DC22-320D-47C5-9E74-9A1DCC81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39</xdr:row>
      <xdr:rowOff>87630</xdr:rowOff>
    </xdr:from>
    <xdr:to>
      <xdr:col>16</xdr:col>
      <xdr:colOff>464820</xdr:colOff>
      <xdr:row>55</xdr:row>
      <xdr:rowOff>148590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EE66E862-47B3-4FC7-A393-C45539C6C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workbookViewId="0">
      <selection activeCell="R21" sqref="R21"/>
    </sheetView>
  </sheetViews>
  <sheetFormatPr defaultRowHeight="12.75" x14ac:dyDescent="0.2"/>
  <cols>
    <col min="3" max="3" width="38.140625" customWidth="1"/>
  </cols>
  <sheetData>
    <row r="1" spans="1:5" x14ac:dyDescent="0.2">
      <c r="A1" t="s">
        <v>41</v>
      </c>
      <c r="B1" t="s">
        <v>11</v>
      </c>
      <c r="C1" t="s">
        <v>27</v>
      </c>
      <c r="D1">
        <v>0</v>
      </c>
      <c r="E1">
        <v>2.91</v>
      </c>
    </row>
    <row r="2" spans="1:5" x14ac:dyDescent="0.2">
      <c r="A2" t="s">
        <v>41</v>
      </c>
      <c r="B2" t="s">
        <v>11</v>
      </c>
      <c r="C2" t="s">
        <v>28</v>
      </c>
      <c r="D2">
        <v>0</v>
      </c>
      <c r="E2">
        <v>2.52</v>
      </c>
    </row>
    <row r="3" spans="1:5" x14ac:dyDescent="0.2">
      <c r="A3" t="s">
        <v>41</v>
      </c>
      <c r="B3" t="s">
        <v>11</v>
      </c>
      <c r="C3" t="s">
        <v>29</v>
      </c>
      <c r="D3">
        <v>0</v>
      </c>
      <c r="E3">
        <v>1.22</v>
      </c>
    </row>
    <row r="4" spans="1:5" x14ac:dyDescent="0.2">
      <c r="A4" t="s">
        <v>41</v>
      </c>
      <c r="B4" t="s">
        <v>11</v>
      </c>
      <c r="C4" t="s">
        <v>30</v>
      </c>
      <c r="D4">
        <v>0</v>
      </c>
      <c r="E4">
        <v>1.25</v>
      </c>
    </row>
    <row r="5" spans="1:5" x14ac:dyDescent="0.2">
      <c r="A5" t="s">
        <v>41</v>
      </c>
      <c r="B5" t="s">
        <v>11</v>
      </c>
      <c r="C5" t="s">
        <v>31</v>
      </c>
      <c r="D5">
        <v>0</v>
      </c>
      <c r="E5">
        <v>1.43</v>
      </c>
    </row>
    <row r="6" spans="1:5" x14ac:dyDescent="0.2">
      <c r="A6" t="s">
        <v>41</v>
      </c>
      <c r="B6" t="s">
        <v>11</v>
      </c>
      <c r="C6" t="s">
        <v>29</v>
      </c>
      <c r="D6">
        <v>1</v>
      </c>
      <c r="E6">
        <v>1.43</v>
      </c>
    </row>
    <row r="7" spans="1:5" x14ac:dyDescent="0.2">
      <c r="A7" t="s">
        <v>41</v>
      </c>
      <c r="B7" t="s">
        <v>11</v>
      </c>
      <c r="C7" t="s">
        <v>31</v>
      </c>
      <c r="D7">
        <v>1</v>
      </c>
      <c r="E7">
        <v>1.31</v>
      </c>
    </row>
    <row r="8" spans="1:5" x14ac:dyDescent="0.2">
      <c r="A8" t="s">
        <v>41</v>
      </c>
      <c r="B8" t="s">
        <v>11</v>
      </c>
      <c r="C8" t="s">
        <v>27</v>
      </c>
      <c r="D8">
        <v>1</v>
      </c>
      <c r="E8">
        <v>1.34</v>
      </c>
    </row>
    <row r="9" spans="1:5" x14ac:dyDescent="0.2">
      <c r="A9" t="s">
        <v>41</v>
      </c>
      <c r="B9" t="s">
        <v>11</v>
      </c>
      <c r="C9" t="s">
        <v>28</v>
      </c>
      <c r="D9">
        <v>1</v>
      </c>
      <c r="E9">
        <v>1.32</v>
      </c>
    </row>
    <row r="10" spans="1:5" x14ac:dyDescent="0.2">
      <c r="A10" t="s">
        <v>41</v>
      </c>
      <c r="B10" t="s">
        <v>11</v>
      </c>
      <c r="C10" t="s">
        <v>30</v>
      </c>
      <c r="D10">
        <v>1</v>
      </c>
      <c r="E10">
        <v>1.45</v>
      </c>
    </row>
    <row r="11" spans="1:5" x14ac:dyDescent="0.2">
      <c r="A11" t="s">
        <v>41</v>
      </c>
      <c r="B11" t="s">
        <v>11</v>
      </c>
      <c r="C11" t="s">
        <v>30</v>
      </c>
      <c r="D11">
        <v>2</v>
      </c>
      <c r="E11">
        <v>1.1599999999999999</v>
      </c>
    </row>
    <row r="12" spans="1:5" x14ac:dyDescent="0.2">
      <c r="A12" t="s">
        <v>41</v>
      </c>
      <c r="B12" t="s">
        <v>11</v>
      </c>
      <c r="C12" t="s">
        <v>27</v>
      </c>
      <c r="D12">
        <v>2</v>
      </c>
      <c r="E12">
        <v>0.94</v>
      </c>
    </row>
    <row r="13" spans="1:5" x14ac:dyDescent="0.2">
      <c r="A13" t="s">
        <v>41</v>
      </c>
      <c r="B13" t="s">
        <v>11</v>
      </c>
      <c r="C13" t="s">
        <v>29</v>
      </c>
      <c r="D13">
        <v>2</v>
      </c>
      <c r="E13">
        <v>1.02</v>
      </c>
    </row>
    <row r="14" spans="1:5" x14ac:dyDescent="0.2">
      <c r="A14" t="s">
        <v>41</v>
      </c>
      <c r="B14" t="s">
        <v>11</v>
      </c>
      <c r="C14" t="s">
        <v>28</v>
      </c>
      <c r="D14">
        <v>2</v>
      </c>
      <c r="E14">
        <v>0.91</v>
      </c>
    </row>
    <row r="15" spans="1:5" x14ac:dyDescent="0.2">
      <c r="A15" t="s">
        <v>41</v>
      </c>
      <c r="B15" t="s">
        <v>11</v>
      </c>
      <c r="C15" t="s">
        <v>31</v>
      </c>
      <c r="D15">
        <v>2</v>
      </c>
      <c r="E15">
        <v>0.84</v>
      </c>
    </row>
    <row r="16" spans="1:5" x14ac:dyDescent="0.2">
      <c r="A16" t="s">
        <v>41</v>
      </c>
      <c r="B16" t="s">
        <v>11</v>
      </c>
      <c r="C16" t="s">
        <v>30</v>
      </c>
      <c r="D16">
        <v>3</v>
      </c>
      <c r="E16">
        <v>1.32</v>
      </c>
    </row>
    <row r="17" spans="1:5" x14ac:dyDescent="0.2">
      <c r="A17" t="s">
        <v>41</v>
      </c>
      <c r="B17" t="s">
        <v>11</v>
      </c>
      <c r="C17" t="s">
        <v>31</v>
      </c>
      <c r="D17">
        <v>3</v>
      </c>
      <c r="E17">
        <v>1.1299999999999999</v>
      </c>
    </row>
    <row r="18" spans="1:5" x14ac:dyDescent="0.2">
      <c r="A18" t="s">
        <v>41</v>
      </c>
      <c r="B18" t="s">
        <v>11</v>
      </c>
      <c r="C18" t="s">
        <v>28</v>
      </c>
      <c r="D18">
        <v>3</v>
      </c>
      <c r="E18">
        <v>1.02</v>
      </c>
    </row>
    <row r="19" spans="1:5" x14ac:dyDescent="0.2">
      <c r="A19" t="s">
        <v>41</v>
      </c>
      <c r="B19" t="s">
        <v>11</v>
      </c>
      <c r="C19" t="s">
        <v>27</v>
      </c>
      <c r="D19">
        <v>3</v>
      </c>
      <c r="E19">
        <v>1.31</v>
      </c>
    </row>
    <row r="20" spans="1:5" x14ac:dyDescent="0.2">
      <c r="A20" t="s">
        <v>41</v>
      </c>
      <c r="B20" t="s">
        <v>11</v>
      </c>
      <c r="C20" t="s">
        <v>29</v>
      </c>
      <c r="D20">
        <v>3</v>
      </c>
      <c r="E20">
        <v>1.01</v>
      </c>
    </row>
    <row r="21" spans="1:5" x14ac:dyDescent="0.2">
      <c r="A21" t="s">
        <v>41</v>
      </c>
      <c r="B21" t="s">
        <v>11</v>
      </c>
      <c r="C21" t="s">
        <v>29</v>
      </c>
      <c r="D21">
        <v>4</v>
      </c>
      <c r="E21">
        <v>1.32</v>
      </c>
    </row>
    <row r="22" spans="1:5" x14ac:dyDescent="0.2">
      <c r="A22" t="s">
        <v>41</v>
      </c>
      <c r="B22" t="s">
        <v>11</v>
      </c>
      <c r="C22" t="s">
        <v>27</v>
      </c>
      <c r="D22">
        <v>4</v>
      </c>
      <c r="E22">
        <v>0.96</v>
      </c>
    </row>
    <row r="23" spans="1:5" x14ac:dyDescent="0.2">
      <c r="A23" t="s">
        <v>41</v>
      </c>
      <c r="B23" t="s">
        <v>11</v>
      </c>
      <c r="C23" t="s">
        <v>31</v>
      </c>
      <c r="D23">
        <v>4</v>
      </c>
      <c r="E23">
        <v>0.91</v>
      </c>
    </row>
    <row r="24" spans="1:5" x14ac:dyDescent="0.2">
      <c r="A24" t="s">
        <v>41</v>
      </c>
      <c r="B24" t="s">
        <v>11</v>
      </c>
      <c r="C24" t="s">
        <v>28</v>
      </c>
      <c r="D24">
        <v>4</v>
      </c>
      <c r="E24">
        <v>1.01</v>
      </c>
    </row>
    <row r="25" spans="1:5" x14ac:dyDescent="0.2">
      <c r="A25" t="s">
        <v>41</v>
      </c>
      <c r="B25" t="s">
        <v>11</v>
      </c>
      <c r="C25" t="s">
        <v>30</v>
      </c>
      <c r="D25">
        <v>4</v>
      </c>
      <c r="E25">
        <v>0.72</v>
      </c>
    </row>
    <row r="26" spans="1:5" x14ac:dyDescent="0.2">
      <c r="A26" t="s">
        <v>41</v>
      </c>
      <c r="B26" t="s">
        <v>11</v>
      </c>
      <c r="C26" t="s">
        <v>28</v>
      </c>
      <c r="D26">
        <v>5</v>
      </c>
      <c r="E26">
        <v>1.1299999999999999</v>
      </c>
    </row>
    <row r="27" spans="1:5" x14ac:dyDescent="0.2">
      <c r="A27" t="s">
        <v>41</v>
      </c>
      <c r="B27" t="s">
        <v>11</v>
      </c>
      <c r="C27" t="s">
        <v>31</v>
      </c>
      <c r="D27">
        <v>5</v>
      </c>
      <c r="E27">
        <v>1.21</v>
      </c>
    </row>
    <row r="28" spans="1:5" x14ac:dyDescent="0.2">
      <c r="A28" t="s">
        <v>41</v>
      </c>
      <c r="B28" t="s">
        <v>11</v>
      </c>
      <c r="C28" t="s">
        <v>30</v>
      </c>
      <c r="D28">
        <v>5</v>
      </c>
      <c r="E28">
        <v>1.02</v>
      </c>
    </row>
    <row r="29" spans="1:5" x14ac:dyDescent="0.2">
      <c r="A29" t="s">
        <v>41</v>
      </c>
      <c r="B29" t="s">
        <v>11</v>
      </c>
      <c r="C29" t="s">
        <v>27</v>
      </c>
      <c r="D29">
        <v>5</v>
      </c>
      <c r="E29">
        <v>0.88</v>
      </c>
    </row>
    <row r="30" spans="1:5" x14ac:dyDescent="0.2">
      <c r="A30" t="s">
        <v>41</v>
      </c>
      <c r="B30" t="s">
        <v>11</v>
      </c>
      <c r="C30" t="s">
        <v>29</v>
      </c>
      <c r="D30">
        <v>5</v>
      </c>
      <c r="E30">
        <v>0.93</v>
      </c>
    </row>
    <row r="31" spans="1:5" x14ac:dyDescent="0.2">
      <c r="A31" t="s">
        <v>41</v>
      </c>
      <c r="B31" t="s">
        <v>11</v>
      </c>
      <c r="C31" t="s">
        <v>27</v>
      </c>
      <c r="D31">
        <v>6</v>
      </c>
      <c r="E31">
        <v>1.2</v>
      </c>
    </row>
    <row r="32" spans="1:5" x14ac:dyDescent="0.2">
      <c r="A32" t="s">
        <v>41</v>
      </c>
      <c r="B32" t="s">
        <v>11</v>
      </c>
      <c r="C32" t="s">
        <v>30</v>
      </c>
      <c r="D32">
        <v>6</v>
      </c>
      <c r="E32">
        <v>1.26</v>
      </c>
    </row>
    <row r="33" spans="1:5" x14ac:dyDescent="0.2">
      <c r="A33" t="s">
        <v>41</v>
      </c>
      <c r="B33" t="s">
        <v>11</v>
      </c>
      <c r="C33" t="s">
        <v>31</v>
      </c>
      <c r="D33">
        <v>6</v>
      </c>
      <c r="E33">
        <v>1.2</v>
      </c>
    </row>
    <row r="34" spans="1:5" x14ac:dyDescent="0.2">
      <c r="A34" t="s">
        <v>41</v>
      </c>
      <c r="B34" t="s">
        <v>11</v>
      </c>
      <c r="C34" t="s">
        <v>29</v>
      </c>
      <c r="D34">
        <v>6</v>
      </c>
      <c r="E34">
        <v>1.06</v>
      </c>
    </row>
    <row r="35" spans="1:5" x14ac:dyDescent="0.2">
      <c r="A35" t="s">
        <v>41</v>
      </c>
      <c r="B35" t="s">
        <v>11</v>
      </c>
      <c r="C35" t="s">
        <v>28</v>
      </c>
      <c r="D35">
        <v>6</v>
      </c>
      <c r="E35">
        <v>1.05</v>
      </c>
    </row>
    <row r="36" spans="1:5" x14ac:dyDescent="0.2">
      <c r="A36" t="s">
        <v>41</v>
      </c>
      <c r="B36" t="s">
        <v>11</v>
      </c>
      <c r="C36" t="s">
        <v>31</v>
      </c>
      <c r="D36">
        <v>7</v>
      </c>
      <c r="E36">
        <v>1.52</v>
      </c>
    </row>
    <row r="37" spans="1:5" x14ac:dyDescent="0.2">
      <c r="A37" t="s">
        <v>41</v>
      </c>
      <c r="B37" t="s">
        <v>11</v>
      </c>
      <c r="C37" t="s">
        <v>30</v>
      </c>
      <c r="D37">
        <v>7</v>
      </c>
      <c r="E37">
        <v>1.91</v>
      </c>
    </row>
    <row r="38" spans="1:5" x14ac:dyDescent="0.2">
      <c r="A38" t="s">
        <v>41</v>
      </c>
      <c r="B38" t="s">
        <v>11</v>
      </c>
      <c r="C38" t="s">
        <v>28</v>
      </c>
      <c r="D38">
        <v>7</v>
      </c>
      <c r="E38">
        <v>1.49</v>
      </c>
    </row>
    <row r="39" spans="1:5" x14ac:dyDescent="0.2">
      <c r="A39" t="s">
        <v>41</v>
      </c>
      <c r="B39" t="s">
        <v>11</v>
      </c>
      <c r="C39" t="s">
        <v>29</v>
      </c>
      <c r="D39">
        <v>7</v>
      </c>
      <c r="E39">
        <v>1.21</v>
      </c>
    </row>
    <row r="40" spans="1:5" x14ac:dyDescent="0.2">
      <c r="A40" t="s">
        <v>41</v>
      </c>
      <c r="B40" t="s">
        <v>11</v>
      </c>
      <c r="C40" t="s">
        <v>27</v>
      </c>
      <c r="D40">
        <v>7</v>
      </c>
      <c r="E40">
        <v>1.44</v>
      </c>
    </row>
    <row r="41" spans="1:5" x14ac:dyDescent="0.2">
      <c r="A41" t="s">
        <v>41</v>
      </c>
      <c r="B41" t="s">
        <v>11</v>
      </c>
      <c r="C41" t="s">
        <v>28</v>
      </c>
      <c r="D41">
        <v>8</v>
      </c>
      <c r="E41">
        <v>1.28</v>
      </c>
    </row>
    <row r="42" spans="1:5" x14ac:dyDescent="0.2">
      <c r="A42" t="s">
        <v>41</v>
      </c>
      <c r="B42" t="s">
        <v>11</v>
      </c>
      <c r="C42" t="s">
        <v>31</v>
      </c>
      <c r="D42">
        <v>8</v>
      </c>
      <c r="E42">
        <v>1.2</v>
      </c>
    </row>
    <row r="43" spans="1:5" x14ac:dyDescent="0.2">
      <c r="A43" t="s">
        <v>41</v>
      </c>
      <c r="B43" t="s">
        <v>11</v>
      </c>
      <c r="C43" t="s">
        <v>29</v>
      </c>
      <c r="D43">
        <v>8</v>
      </c>
      <c r="E43">
        <v>1.3</v>
      </c>
    </row>
    <row r="44" spans="1:5" x14ac:dyDescent="0.2">
      <c r="A44" t="s">
        <v>41</v>
      </c>
      <c r="B44" t="s">
        <v>11</v>
      </c>
      <c r="C44" t="s">
        <v>27</v>
      </c>
      <c r="D44">
        <v>8</v>
      </c>
      <c r="E44">
        <v>1.19</v>
      </c>
    </row>
    <row r="45" spans="1:5" x14ac:dyDescent="0.2">
      <c r="A45" t="s">
        <v>41</v>
      </c>
      <c r="B45" t="s">
        <v>11</v>
      </c>
      <c r="C45" t="s">
        <v>30</v>
      </c>
      <c r="D45">
        <v>8</v>
      </c>
      <c r="E45">
        <v>1.02</v>
      </c>
    </row>
    <row r="46" spans="1:5" x14ac:dyDescent="0.2">
      <c r="A46" t="s">
        <v>41</v>
      </c>
      <c r="B46" t="s">
        <v>11</v>
      </c>
      <c r="C46" t="s">
        <v>29</v>
      </c>
      <c r="D46">
        <v>9</v>
      </c>
      <c r="E46">
        <v>1.02</v>
      </c>
    </row>
    <row r="47" spans="1:5" x14ac:dyDescent="0.2">
      <c r="A47" t="s">
        <v>41</v>
      </c>
      <c r="B47" t="s">
        <v>11</v>
      </c>
      <c r="C47" t="s">
        <v>28</v>
      </c>
      <c r="D47">
        <v>9</v>
      </c>
      <c r="E47">
        <v>1.01</v>
      </c>
    </row>
    <row r="48" spans="1:5" x14ac:dyDescent="0.2">
      <c r="A48" t="s">
        <v>41</v>
      </c>
      <c r="B48" t="s">
        <v>11</v>
      </c>
      <c r="C48" t="s">
        <v>27</v>
      </c>
      <c r="D48">
        <v>9</v>
      </c>
      <c r="E48">
        <v>0.92</v>
      </c>
    </row>
    <row r="49" spans="1:5" x14ac:dyDescent="0.2">
      <c r="A49" t="s">
        <v>41</v>
      </c>
      <c r="B49" t="s">
        <v>11</v>
      </c>
      <c r="C49" t="s">
        <v>30</v>
      </c>
      <c r="D49">
        <v>9</v>
      </c>
      <c r="E49">
        <v>0.9</v>
      </c>
    </row>
    <row r="50" spans="1:5" x14ac:dyDescent="0.2">
      <c r="A50" t="s">
        <v>41</v>
      </c>
      <c r="B50" t="s">
        <v>11</v>
      </c>
      <c r="C50" t="s">
        <v>31</v>
      </c>
      <c r="D50">
        <v>9</v>
      </c>
      <c r="E50">
        <v>1.2</v>
      </c>
    </row>
    <row r="52" spans="1:5" x14ac:dyDescent="0.2">
      <c r="A52" t="s">
        <v>41</v>
      </c>
      <c r="B52" t="s">
        <v>10</v>
      </c>
      <c r="C52" t="s">
        <v>32</v>
      </c>
      <c r="D52">
        <v>0</v>
      </c>
      <c r="E52">
        <v>7.01</v>
      </c>
    </row>
    <row r="53" spans="1:5" x14ac:dyDescent="0.2">
      <c r="A53" t="s">
        <v>41</v>
      </c>
      <c r="B53" t="s">
        <v>10</v>
      </c>
      <c r="C53" t="s">
        <v>33</v>
      </c>
      <c r="D53">
        <v>0</v>
      </c>
      <c r="E53">
        <v>4.9400000000000004</v>
      </c>
    </row>
    <row r="54" spans="1:5" x14ac:dyDescent="0.2">
      <c r="A54" t="s">
        <v>41</v>
      </c>
      <c r="B54" t="s">
        <v>10</v>
      </c>
      <c r="C54" t="s">
        <v>34</v>
      </c>
      <c r="D54">
        <v>0</v>
      </c>
      <c r="E54">
        <v>6.98</v>
      </c>
    </row>
    <row r="55" spans="1:5" x14ac:dyDescent="0.2">
      <c r="A55" t="s">
        <v>41</v>
      </c>
      <c r="B55" t="s">
        <v>10</v>
      </c>
      <c r="C55" t="s">
        <v>35</v>
      </c>
      <c r="D55">
        <v>0</v>
      </c>
      <c r="E55">
        <v>5.0199999999999996</v>
      </c>
    </row>
    <row r="56" spans="1:5" x14ac:dyDescent="0.2">
      <c r="A56" t="s">
        <v>41</v>
      </c>
      <c r="B56" t="s">
        <v>10</v>
      </c>
      <c r="C56" t="s">
        <v>35</v>
      </c>
      <c r="D56">
        <v>0</v>
      </c>
      <c r="E56">
        <v>4.53</v>
      </c>
    </row>
    <row r="57" spans="1:5" x14ac:dyDescent="0.2">
      <c r="A57" t="s">
        <v>41</v>
      </c>
      <c r="B57" t="s">
        <v>10</v>
      </c>
      <c r="C57" t="s">
        <v>36</v>
      </c>
      <c r="D57">
        <v>1</v>
      </c>
      <c r="E57">
        <v>5.77</v>
      </c>
    </row>
    <row r="58" spans="1:5" x14ac:dyDescent="0.2">
      <c r="A58" t="s">
        <v>41</v>
      </c>
      <c r="B58" t="s">
        <v>10</v>
      </c>
      <c r="C58" t="s">
        <v>34</v>
      </c>
      <c r="D58">
        <v>1</v>
      </c>
      <c r="E58">
        <v>7.42</v>
      </c>
    </row>
    <row r="59" spans="1:5" x14ac:dyDescent="0.2">
      <c r="A59" t="s">
        <v>41</v>
      </c>
      <c r="B59" t="s">
        <v>10</v>
      </c>
      <c r="C59" t="s">
        <v>32</v>
      </c>
      <c r="D59">
        <v>1</v>
      </c>
      <c r="E59">
        <v>7.81</v>
      </c>
    </row>
    <row r="60" spans="1:5" x14ac:dyDescent="0.2">
      <c r="A60" t="s">
        <v>41</v>
      </c>
      <c r="B60" t="s">
        <v>10</v>
      </c>
      <c r="C60" t="s">
        <v>33</v>
      </c>
      <c r="D60">
        <v>1</v>
      </c>
      <c r="E60">
        <v>5.66</v>
      </c>
    </row>
    <row r="61" spans="1:5" x14ac:dyDescent="0.2">
      <c r="A61" t="s">
        <v>41</v>
      </c>
      <c r="B61" t="s">
        <v>10</v>
      </c>
      <c r="C61" t="s">
        <v>36</v>
      </c>
      <c r="D61">
        <v>1</v>
      </c>
      <c r="E61">
        <v>6.21</v>
      </c>
    </row>
    <row r="62" spans="1:5" x14ac:dyDescent="0.2">
      <c r="A62" t="s">
        <v>41</v>
      </c>
      <c r="B62" t="s">
        <v>10</v>
      </c>
      <c r="C62" t="s">
        <v>34</v>
      </c>
      <c r="D62">
        <v>2</v>
      </c>
      <c r="E62">
        <v>9.19</v>
      </c>
    </row>
    <row r="63" spans="1:5" x14ac:dyDescent="0.2">
      <c r="A63" t="s">
        <v>41</v>
      </c>
      <c r="B63" t="s">
        <v>10</v>
      </c>
      <c r="C63" t="s">
        <v>33</v>
      </c>
      <c r="D63">
        <v>2</v>
      </c>
      <c r="E63">
        <v>3.81</v>
      </c>
    </row>
    <row r="64" spans="1:5" x14ac:dyDescent="0.2">
      <c r="A64" t="s">
        <v>41</v>
      </c>
      <c r="B64" t="s">
        <v>10</v>
      </c>
      <c r="C64" t="s">
        <v>35</v>
      </c>
      <c r="D64">
        <v>2</v>
      </c>
      <c r="E64">
        <v>5.89</v>
      </c>
    </row>
    <row r="65" spans="1:5" x14ac:dyDescent="0.2">
      <c r="A65" t="s">
        <v>41</v>
      </c>
      <c r="B65" t="s">
        <v>10</v>
      </c>
      <c r="C65" t="s">
        <v>32</v>
      </c>
      <c r="D65">
        <v>2</v>
      </c>
      <c r="E65">
        <v>4.2300000000000004</v>
      </c>
    </row>
    <row r="66" spans="1:5" x14ac:dyDescent="0.2">
      <c r="A66" t="s">
        <v>41</v>
      </c>
      <c r="B66" t="s">
        <v>10</v>
      </c>
      <c r="C66" t="s">
        <v>33</v>
      </c>
      <c r="D66">
        <v>2</v>
      </c>
      <c r="E66">
        <v>2.0099999999999998</v>
      </c>
    </row>
    <row r="67" spans="1:5" x14ac:dyDescent="0.2">
      <c r="A67" t="s">
        <v>41</v>
      </c>
      <c r="B67" t="s">
        <v>10</v>
      </c>
      <c r="C67" t="s">
        <v>34</v>
      </c>
      <c r="D67">
        <v>3</v>
      </c>
      <c r="E67">
        <v>6.31</v>
      </c>
    </row>
    <row r="68" spans="1:5" x14ac:dyDescent="0.2">
      <c r="A68" t="s">
        <v>41</v>
      </c>
      <c r="B68" t="s">
        <v>10</v>
      </c>
      <c r="C68" t="s">
        <v>36</v>
      </c>
      <c r="D68">
        <v>3</v>
      </c>
      <c r="E68">
        <v>5.78</v>
      </c>
    </row>
    <row r="69" spans="1:5" x14ac:dyDescent="0.2">
      <c r="A69" t="s">
        <v>41</v>
      </c>
      <c r="B69" t="s">
        <v>10</v>
      </c>
      <c r="C69" t="s">
        <v>32</v>
      </c>
      <c r="D69">
        <v>3</v>
      </c>
      <c r="E69">
        <v>4.82</v>
      </c>
    </row>
    <row r="70" spans="1:5" x14ac:dyDescent="0.2">
      <c r="A70" t="s">
        <v>41</v>
      </c>
      <c r="B70" t="s">
        <v>10</v>
      </c>
      <c r="C70" t="s">
        <v>35</v>
      </c>
      <c r="D70">
        <v>3</v>
      </c>
      <c r="E70">
        <v>7.32</v>
      </c>
    </row>
    <row r="71" spans="1:5" x14ac:dyDescent="0.2">
      <c r="A71" t="s">
        <v>41</v>
      </c>
      <c r="B71" t="s">
        <v>10</v>
      </c>
      <c r="C71" t="s">
        <v>32</v>
      </c>
      <c r="D71">
        <v>3</v>
      </c>
      <c r="E71">
        <v>5.76</v>
      </c>
    </row>
    <row r="72" spans="1:5" x14ac:dyDescent="0.2">
      <c r="A72" t="s">
        <v>41</v>
      </c>
      <c r="B72" t="s">
        <v>10</v>
      </c>
      <c r="C72" t="s">
        <v>33</v>
      </c>
      <c r="D72">
        <v>4</v>
      </c>
      <c r="E72">
        <v>15.04</v>
      </c>
    </row>
    <row r="73" spans="1:5" x14ac:dyDescent="0.2">
      <c r="A73" t="s">
        <v>41</v>
      </c>
      <c r="B73" t="s">
        <v>10</v>
      </c>
      <c r="C73" t="s">
        <v>36</v>
      </c>
      <c r="D73">
        <v>4</v>
      </c>
      <c r="E73">
        <v>6.02</v>
      </c>
    </row>
    <row r="74" spans="1:5" x14ac:dyDescent="0.2">
      <c r="A74" t="s">
        <v>41</v>
      </c>
      <c r="B74" t="s">
        <v>10</v>
      </c>
      <c r="C74" t="s">
        <v>35</v>
      </c>
      <c r="D74">
        <v>4</v>
      </c>
      <c r="E74">
        <v>4.2300000000000004</v>
      </c>
    </row>
    <row r="75" spans="1:5" x14ac:dyDescent="0.2">
      <c r="A75" t="s">
        <v>41</v>
      </c>
      <c r="B75" t="s">
        <v>10</v>
      </c>
      <c r="C75" t="s">
        <v>34</v>
      </c>
      <c r="D75">
        <v>4</v>
      </c>
      <c r="E75">
        <v>2.4</v>
      </c>
    </row>
    <row r="76" spans="1:5" x14ac:dyDescent="0.2">
      <c r="A76" t="s">
        <v>41</v>
      </c>
      <c r="B76" t="s">
        <v>10</v>
      </c>
      <c r="C76" t="s">
        <v>33</v>
      </c>
      <c r="D76">
        <v>4</v>
      </c>
      <c r="E76">
        <v>1.3</v>
      </c>
    </row>
    <row r="77" spans="1:5" x14ac:dyDescent="0.2">
      <c r="A77" t="s">
        <v>41</v>
      </c>
      <c r="B77" t="s">
        <v>10</v>
      </c>
      <c r="C77" t="s">
        <v>32</v>
      </c>
      <c r="D77">
        <v>5</v>
      </c>
      <c r="E77">
        <v>6.33</v>
      </c>
    </row>
    <row r="78" spans="1:5" x14ac:dyDescent="0.2">
      <c r="A78" t="s">
        <v>41</v>
      </c>
      <c r="B78" t="s">
        <v>10</v>
      </c>
      <c r="C78" t="s">
        <v>36</v>
      </c>
      <c r="D78">
        <v>5</v>
      </c>
      <c r="E78">
        <v>3.97</v>
      </c>
    </row>
    <row r="79" spans="1:5" x14ac:dyDescent="0.2">
      <c r="A79" t="s">
        <v>41</v>
      </c>
      <c r="B79" t="s">
        <v>10</v>
      </c>
      <c r="C79" t="s">
        <v>35</v>
      </c>
      <c r="D79">
        <v>5</v>
      </c>
      <c r="E79">
        <v>9.8699999999999992</v>
      </c>
    </row>
    <row r="80" spans="1:5" x14ac:dyDescent="0.2">
      <c r="A80" t="s">
        <v>41</v>
      </c>
      <c r="B80" t="s">
        <v>10</v>
      </c>
      <c r="C80" t="s">
        <v>34</v>
      </c>
      <c r="D80">
        <v>5</v>
      </c>
      <c r="E80">
        <v>2.4</v>
      </c>
    </row>
    <row r="81" spans="1:5" x14ac:dyDescent="0.2">
      <c r="A81" t="s">
        <v>41</v>
      </c>
      <c r="B81" t="s">
        <v>10</v>
      </c>
      <c r="C81" t="s">
        <v>33</v>
      </c>
      <c r="D81">
        <v>5</v>
      </c>
      <c r="E81">
        <v>1.52</v>
      </c>
    </row>
    <row r="82" spans="1:5" x14ac:dyDescent="0.2">
      <c r="A82" t="s">
        <v>41</v>
      </c>
      <c r="B82" t="s">
        <v>10</v>
      </c>
      <c r="C82" t="s">
        <v>34</v>
      </c>
      <c r="D82">
        <v>6</v>
      </c>
      <c r="E82">
        <v>1.86</v>
      </c>
    </row>
    <row r="83" spans="1:5" x14ac:dyDescent="0.2">
      <c r="A83" t="s">
        <v>41</v>
      </c>
      <c r="B83" t="s">
        <v>10</v>
      </c>
      <c r="C83" t="s">
        <v>32</v>
      </c>
      <c r="D83">
        <v>6</v>
      </c>
      <c r="E83">
        <v>4.1399999999999997</v>
      </c>
    </row>
    <row r="84" spans="1:5" x14ac:dyDescent="0.2">
      <c r="A84" t="s">
        <v>41</v>
      </c>
      <c r="B84" t="s">
        <v>10</v>
      </c>
      <c r="C84" t="s">
        <v>35</v>
      </c>
      <c r="D84">
        <v>6</v>
      </c>
      <c r="E84">
        <v>6.44</v>
      </c>
    </row>
    <row r="85" spans="1:5" x14ac:dyDescent="0.2">
      <c r="A85" t="s">
        <v>41</v>
      </c>
      <c r="B85" t="s">
        <v>10</v>
      </c>
      <c r="C85" t="s">
        <v>36</v>
      </c>
      <c r="D85">
        <v>6</v>
      </c>
      <c r="E85">
        <v>4.3499999999999996</v>
      </c>
    </row>
    <row r="86" spans="1:5" x14ac:dyDescent="0.2">
      <c r="A86" t="s">
        <v>41</v>
      </c>
      <c r="B86" t="s">
        <v>10</v>
      </c>
      <c r="C86" t="s">
        <v>35</v>
      </c>
      <c r="D86">
        <v>6</v>
      </c>
      <c r="E86">
        <v>5.9</v>
      </c>
    </row>
    <row r="87" spans="1:5" x14ac:dyDescent="0.2">
      <c r="A87" t="s">
        <v>41</v>
      </c>
      <c r="B87" t="s">
        <v>10</v>
      </c>
      <c r="C87" t="s">
        <v>36</v>
      </c>
      <c r="D87">
        <v>7</v>
      </c>
      <c r="E87">
        <v>4.26</v>
      </c>
    </row>
    <row r="88" spans="1:5" x14ac:dyDescent="0.2">
      <c r="A88" t="s">
        <v>41</v>
      </c>
      <c r="B88" t="s">
        <v>10</v>
      </c>
      <c r="C88" t="s">
        <v>32</v>
      </c>
      <c r="D88">
        <v>7</v>
      </c>
      <c r="E88">
        <v>4.42</v>
      </c>
    </row>
    <row r="89" spans="1:5" x14ac:dyDescent="0.2">
      <c r="A89" t="s">
        <v>41</v>
      </c>
      <c r="B89" t="s">
        <v>10</v>
      </c>
      <c r="C89" t="s">
        <v>33</v>
      </c>
      <c r="D89">
        <v>7</v>
      </c>
      <c r="E89">
        <v>1.58</v>
      </c>
    </row>
    <row r="90" spans="1:5" x14ac:dyDescent="0.2">
      <c r="A90" t="s">
        <v>41</v>
      </c>
      <c r="B90" t="s">
        <v>10</v>
      </c>
      <c r="C90" t="s">
        <v>34</v>
      </c>
      <c r="D90">
        <v>7</v>
      </c>
      <c r="E90">
        <v>2.92</v>
      </c>
    </row>
    <row r="91" spans="1:5" x14ac:dyDescent="0.2">
      <c r="A91" t="s">
        <v>41</v>
      </c>
      <c r="B91" t="s">
        <v>10</v>
      </c>
      <c r="C91" t="s">
        <v>32</v>
      </c>
      <c r="D91">
        <v>7</v>
      </c>
      <c r="E91">
        <v>3.55</v>
      </c>
    </row>
    <row r="92" spans="1:5" x14ac:dyDescent="0.2">
      <c r="A92" t="s">
        <v>41</v>
      </c>
      <c r="B92" t="s">
        <v>10</v>
      </c>
      <c r="C92" t="s">
        <v>36</v>
      </c>
      <c r="D92">
        <v>8</v>
      </c>
      <c r="E92">
        <v>4.17</v>
      </c>
    </row>
    <row r="93" spans="1:5" x14ac:dyDescent="0.2">
      <c r="A93" t="s">
        <v>41</v>
      </c>
      <c r="B93" t="s">
        <v>10</v>
      </c>
      <c r="C93" t="s">
        <v>33</v>
      </c>
      <c r="D93">
        <v>8</v>
      </c>
      <c r="E93">
        <v>1.67</v>
      </c>
    </row>
    <row r="94" spans="1:5" x14ac:dyDescent="0.2">
      <c r="A94" t="s">
        <v>41</v>
      </c>
      <c r="B94" t="s">
        <v>10</v>
      </c>
      <c r="C94" t="s">
        <v>35</v>
      </c>
      <c r="D94">
        <v>8</v>
      </c>
      <c r="E94">
        <v>4.53</v>
      </c>
    </row>
    <row r="95" spans="1:5" x14ac:dyDescent="0.2">
      <c r="A95" t="s">
        <v>41</v>
      </c>
      <c r="B95" t="s">
        <v>10</v>
      </c>
      <c r="C95" t="s">
        <v>34</v>
      </c>
      <c r="D95">
        <v>8</v>
      </c>
      <c r="E95">
        <v>2.65</v>
      </c>
    </row>
    <row r="96" spans="1:5" x14ac:dyDescent="0.2">
      <c r="A96" t="s">
        <v>41</v>
      </c>
      <c r="B96" t="s">
        <v>10</v>
      </c>
      <c r="C96" t="s">
        <v>35</v>
      </c>
      <c r="D96">
        <v>8</v>
      </c>
      <c r="E96">
        <v>3.07</v>
      </c>
    </row>
    <row r="97" spans="1:5" x14ac:dyDescent="0.2">
      <c r="A97" t="s">
        <v>41</v>
      </c>
      <c r="B97" t="s">
        <v>10</v>
      </c>
      <c r="C97" t="s">
        <v>32</v>
      </c>
      <c r="D97">
        <v>9</v>
      </c>
      <c r="E97">
        <v>3.98</v>
      </c>
    </row>
    <row r="98" spans="1:5" x14ac:dyDescent="0.2">
      <c r="A98" t="s">
        <v>41</v>
      </c>
      <c r="B98" t="s">
        <v>10</v>
      </c>
      <c r="C98" t="s">
        <v>33</v>
      </c>
      <c r="D98">
        <v>9</v>
      </c>
      <c r="E98">
        <v>1.53</v>
      </c>
    </row>
    <row r="99" spans="1:5" x14ac:dyDescent="0.2">
      <c r="A99" t="s">
        <v>41</v>
      </c>
      <c r="B99" t="s">
        <v>10</v>
      </c>
      <c r="C99" t="s">
        <v>34</v>
      </c>
      <c r="D99">
        <v>9</v>
      </c>
      <c r="E99">
        <v>2.04</v>
      </c>
    </row>
    <row r="100" spans="1:5" x14ac:dyDescent="0.2">
      <c r="A100" t="s">
        <v>41</v>
      </c>
      <c r="B100" t="s">
        <v>10</v>
      </c>
      <c r="C100" t="s">
        <v>35</v>
      </c>
      <c r="D100">
        <v>9</v>
      </c>
      <c r="E100">
        <v>9.02</v>
      </c>
    </row>
    <row r="101" spans="1:5" x14ac:dyDescent="0.2">
      <c r="A101" t="s">
        <v>41</v>
      </c>
      <c r="B101" t="s">
        <v>10</v>
      </c>
      <c r="C101" t="s">
        <v>36</v>
      </c>
      <c r="D101">
        <v>9</v>
      </c>
      <c r="E101">
        <v>3.67</v>
      </c>
    </row>
    <row r="103" spans="1:5" x14ac:dyDescent="0.2">
      <c r="A103" t="s">
        <v>41</v>
      </c>
      <c r="B103" t="s">
        <v>22</v>
      </c>
      <c r="C103" t="s">
        <v>37</v>
      </c>
      <c r="D103">
        <v>0</v>
      </c>
      <c r="E103">
        <v>3.72</v>
      </c>
    </row>
    <row r="104" spans="1:5" x14ac:dyDescent="0.2">
      <c r="A104" t="s">
        <v>41</v>
      </c>
      <c r="B104" t="s">
        <v>22</v>
      </c>
      <c r="C104" t="s">
        <v>38</v>
      </c>
      <c r="D104">
        <v>0</v>
      </c>
      <c r="E104">
        <v>2.5099999999999998</v>
      </c>
    </row>
    <row r="105" spans="1:5" x14ac:dyDescent="0.2">
      <c r="A105" t="s">
        <v>41</v>
      </c>
      <c r="B105" t="s">
        <v>22</v>
      </c>
      <c r="C105" t="s">
        <v>33</v>
      </c>
      <c r="D105">
        <v>0</v>
      </c>
      <c r="E105">
        <v>3.01</v>
      </c>
    </row>
    <row r="106" spans="1:5" x14ac:dyDescent="0.2">
      <c r="A106" t="s">
        <v>41</v>
      </c>
      <c r="B106" t="s">
        <v>22</v>
      </c>
      <c r="C106" t="s">
        <v>39</v>
      </c>
      <c r="D106">
        <v>0</v>
      </c>
      <c r="E106">
        <v>2.52</v>
      </c>
    </row>
    <row r="107" spans="1:5" x14ac:dyDescent="0.2">
      <c r="A107" t="s">
        <v>41</v>
      </c>
      <c r="B107" t="s">
        <v>22</v>
      </c>
      <c r="C107" t="s">
        <v>40</v>
      </c>
      <c r="D107">
        <v>0</v>
      </c>
      <c r="E107">
        <v>2.0099999999999998</v>
      </c>
    </row>
    <row r="108" spans="1:5" x14ac:dyDescent="0.2">
      <c r="A108" t="s">
        <v>41</v>
      </c>
      <c r="B108" t="s">
        <v>22</v>
      </c>
      <c r="C108" t="s">
        <v>37</v>
      </c>
      <c r="D108">
        <v>1</v>
      </c>
      <c r="E108">
        <v>3.82</v>
      </c>
    </row>
    <row r="109" spans="1:5" x14ac:dyDescent="0.2">
      <c r="A109" t="s">
        <v>41</v>
      </c>
      <c r="B109" t="s">
        <v>22</v>
      </c>
      <c r="C109" t="s">
        <v>39</v>
      </c>
      <c r="D109">
        <v>1</v>
      </c>
      <c r="E109">
        <v>2.91</v>
      </c>
    </row>
    <row r="110" spans="1:5" x14ac:dyDescent="0.2">
      <c r="A110" t="s">
        <v>41</v>
      </c>
      <c r="B110" t="s">
        <v>22</v>
      </c>
      <c r="C110" t="s">
        <v>38</v>
      </c>
      <c r="D110">
        <v>1</v>
      </c>
      <c r="E110">
        <v>2.59</v>
      </c>
    </row>
    <row r="111" spans="1:5" x14ac:dyDescent="0.2">
      <c r="A111" t="s">
        <v>41</v>
      </c>
      <c r="B111" t="s">
        <v>22</v>
      </c>
      <c r="C111" t="s">
        <v>33</v>
      </c>
      <c r="D111">
        <v>1</v>
      </c>
      <c r="E111">
        <v>1.62</v>
      </c>
    </row>
    <row r="112" spans="1:5" x14ac:dyDescent="0.2">
      <c r="A112" t="s">
        <v>41</v>
      </c>
      <c r="B112" t="s">
        <v>22</v>
      </c>
      <c r="C112" t="s">
        <v>33</v>
      </c>
      <c r="D112">
        <v>1</v>
      </c>
      <c r="E112">
        <v>1.23</v>
      </c>
    </row>
    <row r="113" spans="1:5" x14ac:dyDescent="0.2">
      <c r="A113" t="s">
        <v>41</v>
      </c>
      <c r="B113" t="s">
        <v>22</v>
      </c>
      <c r="C113" t="s">
        <v>39</v>
      </c>
      <c r="D113">
        <v>2</v>
      </c>
      <c r="E113">
        <v>2.4700000000000002</v>
      </c>
    </row>
    <row r="114" spans="1:5" x14ac:dyDescent="0.2">
      <c r="A114" t="s">
        <v>41</v>
      </c>
      <c r="B114" t="s">
        <v>22</v>
      </c>
      <c r="C114" t="s">
        <v>38</v>
      </c>
      <c r="D114">
        <v>2</v>
      </c>
      <c r="E114">
        <v>2.65</v>
      </c>
    </row>
    <row r="115" spans="1:5" x14ac:dyDescent="0.2">
      <c r="A115" t="s">
        <v>41</v>
      </c>
      <c r="B115" t="s">
        <v>22</v>
      </c>
      <c r="C115" t="s">
        <v>37</v>
      </c>
      <c r="D115">
        <v>2</v>
      </c>
      <c r="E115">
        <v>1.53</v>
      </c>
    </row>
    <row r="116" spans="1:5" x14ac:dyDescent="0.2">
      <c r="A116" t="s">
        <v>41</v>
      </c>
      <c r="B116" t="s">
        <v>22</v>
      </c>
      <c r="C116" t="s">
        <v>40</v>
      </c>
      <c r="D116">
        <v>2</v>
      </c>
      <c r="E116">
        <v>2.42</v>
      </c>
    </row>
    <row r="117" spans="1:5" x14ac:dyDescent="0.2">
      <c r="A117" t="s">
        <v>41</v>
      </c>
      <c r="B117" t="s">
        <v>22</v>
      </c>
      <c r="C117" t="s">
        <v>38</v>
      </c>
      <c r="D117">
        <v>2</v>
      </c>
      <c r="E117">
        <v>2.48</v>
      </c>
    </row>
    <row r="118" spans="1:5" x14ac:dyDescent="0.2">
      <c r="A118" t="s">
        <v>41</v>
      </c>
      <c r="B118" t="s">
        <v>22</v>
      </c>
      <c r="C118" t="s">
        <v>40</v>
      </c>
      <c r="D118">
        <v>3</v>
      </c>
      <c r="E118">
        <v>3.21</v>
      </c>
    </row>
    <row r="119" spans="1:5" x14ac:dyDescent="0.2">
      <c r="A119" t="s">
        <v>41</v>
      </c>
      <c r="B119" t="s">
        <v>22</v>
      </c>
      <c r="C119" t="s">
        <v>37</v>
      </c>
      <c r="D119">
        <v>3</v>
      </c>
      <c r="E119">
        <v>2.4300000000000002</v>
      </c>
    </row>
    <row r="120" spans="1:5" x14ac:dyDescent="0.2">
      <c r="A120" t="s">
        <v>41</v>
      </c>
      <c r="B120" t="s">
        <v>22</v>
      </c>
      <c r="C120" t="s">
        <v>33</v>
      </c>
      <c r="D120">
        <v>3</v>
      </c>
      <c r="E120">
        <v>1.88</v>
      </c>
    </row>
    <row r="121" spans="1:5" x14ac:dyDescent="0.2">
      <c r="A121" t="s">
        <v>41</v>
      </c>
      <c r="B121" t="s">
        <v>22</v>
      </c>
      <c r="C121" t="s">
        <v>39</v>
      </c>
      <c r="D121">
        <v>3</v>
      </c>
      <c r="E121">
        <v>2.0099999999999998</v>
      </c>
    </row>
    <row r="122" spans="1:5" x14ac:dyDescent="0.2">
      <c r="A122" t="s">
        <v>41</v>
      </c>
      <c r="B122" t="s">
        <v>22</v>
      </c>
      <c r="C122" t="s">
        <v>37</v>
      </c>
      <c r="D122">
        <v>3</v>
      </c>
      <c r="E122">
        <v>0.97</v>
      </c>
    </row>
    <row r="123" spans="1:5" x14ac:dyDescent="0.2">
      <c r="A123" t="s">
        <v>41</v>
      </c>
      <c r="B123" t="s">
        <v>22</v>
      </c>
      <c r="C123" t="s">
        <v>40</v>
      </c>
      <c r="D123">
        <v>4</v>
      </c>
      <c r="E123">
        <v>1.74</v>
      </c>
    </row>
    <row r="124" spans="1:5" x14ac:dyDescent="0.2">
      <c r="A124" t="s">
        <v>41</v>
      </c>
      <c r="B124" t="s">
        <v>22</v>
      </c>
      <c r="C124" t="s">
        <v>33</v>
      </c>
      <c r="D124">
        <v>4</v>
      </c>
      <c r="E124">
        <v>1.62</v>
      </c>
    </row>
    <row r="125" spans="1:5" x14ac:dyDescent="0.2">
      <c r="A125" t="s">
        <v>41</v>
      </c>
      <c r="B125" t="s">
        <v>22</v>
      </c>
      <c r="C125" t="s">
        <v>39</v>
      </c>
      <c r="D125">
        <v>4</v>
      </c>
      <c r="E125">
        <v>2.2000000000000002</v>
      </c>
    </row>
    <row r="126" spans="1:5" x14ac:dyDescent="0.2">
      <c r="A126" t="s">
        <v>41</v>
      </c>
      <c r="B126" t="s">
        <v>22</v>
      </c>
      <c r="C126" t="s">
        <v>38</v>
      </c>
      <c r="D126">
        <v>4</v>
      </c>
      <c r="E126">
        <v>2.57</v>
      </c>
    </row>
    <row r="127" spans="1:5" x14ac:dyDescent="0.2">
      <c r="A127" t="s">
        <v>41</v>
      </c>
      <c r="B127" t="s">
        <v>22</v>
      </c>
      <c r="C127" t="s">
        <v>37</v>
      </c>
      <c r="D127">
        <v>4</v>
      </c>
      <c r="E127">
        <v>1.53</v>
      </c>
    </row>
    <row r="128" spans="1:5" x14ac:dyDescent="0.2">
      <c r="A128" t="s">
        <v>41</v>
      </c>
      <c r="B128" t="s">
        <v>22</v>
      </c>
      <c r="C128" t="s">
        <v>33</v>
      </c>
      <c r="D128">
        <v>5</v>
      </c>
      <c r="E128">
        <v>3.21</v>
      </c>
    </row>
    <row r="129" spans="1:5" x14ac:dyDescent="0.2">
      <c r="A129" t="s">
        <v>41</v>
      </c>
      <c r="B129" t="s">
        <v>22</v>
      </c>
      <c r="C129" t="s">
        <v>38</v>
      </c>
      <c r="D129">
        <v>5</v>
      </c>
      <c r="E129">
        <v>2.2200000000000002</v>
      </c>
    </row>
    <row r="130" spans="1:5" x14ac:dyDescent="0.2">
      <c r="A130" t="s">
        <v>41</v>
      </c>
      <c r="B130" t="s">
        <v>22</v>
      </c>
      <c r="C130" t="s">
        <v>40</v>
      </c>
      <c r="D130">
        <v>5</v>
      </c>
      <c r="E130">
        <v>1.77</v>
      </c>
    </row>
    <row r="131" spans="1:5" x14ac:dyDescent="0.2">
      <c r="A131" t="s">
        <v>41</v>
      </c>
      <c r="B131" t="s">
        <v>22</v>
      </c>
      <c r="C131" t="s">
        <v>39</v>
      </c>
      <c r="D131">
        <v>5</v>
      </c>
      <c r="E131">
        <v>2.42</v>
      </c>
    </row>
    <row r="132" spans="1:5" x14ac:dyDescent="0.2">
      <c r="A132" t="s">
        <v>41</v>
      </c>
      <c r="B132" t="s">
        <v>22</v>
      </c>
      <c r="C132" t="s">
        <v>40</v>
      </c>
      <c r="D132">
        <v>5</v>
      </c>
      <c r="E132">
        <v>1.89</v>
      </c>
    </row>
    <row r="133" spans="1:5" x14ac:dyDescent="0.2">
      <c r="A133" t="s">
        <v>41</v>
      </c>
      <c r="B133" t="s">
        <v>22</v>
      </c>
      <c r="C133" t="s">
        <v>38</v>
      </c>
      <c r="D133">
        <v>6</v>
      </c>
      <c r="E133">
        <v>3.02</v>
      </c>
    </row>
    <row r="134" spans="1:5" x14ac:dyDescent="0.2">
      <c r="A134" t="s">
        <v>41</v>
      </c>
      <c r="B134" t="s">
        <v>22</v>
      </c>
      <c r="C134" t="s">
        <v>37</v>
      </c>
      <c r="D134">
        <v>6</v>
      </c>
      <c r="E134">
        <v>2.46</v>
      </c>
    </row>
    <row r="135" spans="1:5" x14ac:dyDescent="0.2">
      <c r="A135" t="s">
        <v>41</v>
      </c>
      <c r="B135" t="s">
        <v>22</v>
      </c>
      <c r="C135" t="s">
        <v>39</v>
      </c>
      <c r="D135">
        <v>6</v>
      </c>
      <c r="E135">
        <v>2.54</v>
      </c>
    </row>
    <row r="136" spans="1:5" x14ac:dyDescent="0.2">
      <c r="A136" t="s">
        <v>41</v>
      </c>
      <c r="B136" t="s">
        <v>22</v>
      </c>
      <c r="C136" t="s">
        <v>33</v>
      </c>
      <c r="D136">
        <v>6</v>
      </c>
      <c r="E136">
        <v>1.73</v>
      </c>
    </row>
    <row r="137" spans="1:5" x14ac:dyDescent="0.2">
      <c r="A137" t="s">
        <v>41</v>
      </c>
      <c r="B137" t="s">
        <v>22</v>
      </c>
      <c r="C137" t="s">
        <v>40</v>
      </c>
      <c r="D137">
        <v>6</v>
      </c>
      <c r="E137">
        <v>1.83</v>
      </c>
    </row>
    <row r="138" spans="1:5" x14ac:dyDescent="0.2">
      <c r="A138" t="s">
        <v>41</v>
      </c>
      <c r="B138" t="s">
        <v>22</v>
      </c>
      <c r="C138" t="s">
        <v>39</v>
      </c>
      <c r="D138">
        <v>7</v>
      </c>
      <c r="E138">
        <v>2.83</v>
      </c>
    </row>
    <row r="139" spans="1:5" x14ac:dyDescent="0.2">
      <c r="A139" t="s">
        <v>41</v>
      </c>
      <c r="B139" t="s">
        <v>22</v>
      </c>
      <c r="C139" t="s">
        <v>33</v>
      </c>
      <c r="D139">
        <v>7</v>
      </c>
      <c r="E139">
        <v>1.58</v>
      </c>
    </row>
    <row r="140" spans="1:5" x14ac:dyDescent="0.2">
      <c r="A140" t="s">
        <v>41</v>
      </c>
      <c r="B140" t="s">
        <v>22</v>
      </c>
      <c r="C140" t="s">
        <v>37</v>
      </c>
      <c r="D140">
        <v>7</v>
      </c>
      <c r="E140">
        <v>1.47</v>
      </c>
    </row>
    <row r="141" spans="1:5" x14ac:dyDescent="0.2">
      <c r="A141" t="s">
        <v>41</v>
      </c>
      <c r="B141" t="s">
        <v>22</v>
      </c>
      <c r="C141" t="s">
        <v>38</v>
      </c>
      <c r="D141">
        <v>7</v>
      </c>
      <c r="E141">
        <v>2.0299999999999998</v>
      </c>
    </row>
    <row r="142" spans="1:5" x14ac:dyDescent="0.2">
      <c r="A142" t="s">
        <v>41</v>
      </c>
      <c r="B142" t="s">
        <v>22</v>
      </c>
      <c r="C142" t="s">
        <v>33</v>
      </c>
      <c r="D142">
        <v>7</v>
      </c>
      <c r="E142">
        <v>2.0099999999999998</v>
      </c>
    </row>
    <row r="143" spans="1:5" x14ac:dyDescent="0.2">
      <c r="A143" t="s">
        <v>41</v>
      </c>
      <c r="B143" t="s">
        <v>22</v>
      </c>
      <c r="C143" t="s">
        <v>39</v>
      </c>
      <c r="D143">
        <v>8</v>
      </c>
      <c r="E143">
        <v>2.29</v>
      </c>
    </row>
    <row r="144" spans="1:5" x14ac:dyDescent="0.2">
      <c r="A144" t="s">
        <v>41</v>
      </c>
      <c r="B144" t="s">
        <v>22</v>
      </c>
      <c r="C144" t="s">
        <v>40</v>
      </c>
      <c r="D144">
        <v>8</v>
      </c>
      <c r="E144">
        <v>1.91</v>
      </c>
    </row>
    <row r="145" spans="1:5" x14ac:dyDescent="0.2">
      <c r="A145" t="s">
        <v>41</v>
      </c>
      <c r="B145" t="s">
        <v>22</v>
      </c>
      <c r="C145" t="s">
        <v>38</v>
      </c>
      <c r="D145">
        <v>8</v>
      </c>
      <c r="E145">
        <v>1.65</v>
      </c>
    </row>
    <row r="146" spans="1:5" x14ac:dyDescent="0.2">
      <c r="A146" t="s">
        <v>41</v>
      </c>
      <c r="B146" t="s">
        <v>22</v>
      </c>
      <c r="C146" t="s">
        <v>37</v>
      </c>
      <c r="D146">
        <v>8</v>
      </c>
      <c r="E146">
        <v>1.54</v>
      </c>
    </row>
    <row r="147" spans="1:5" x14ac:dyDescent="0.2">
      <c r="A147" t="s">
        <v>41</v>
      </c>
      <c r="B147" t="s">
        <v>22</v>
      </c>
      <c r="C147" t="s">
        <v>39</v>
      </c>
      <c r="D147">
        <v>8</v>
      </c>
      <c r="E147">
        <v>1.99</v>
      </c>
    </row>
    <row r="148" spans="1:5" x14ac:dyDescent="0.2">
      <c r="A148" t="s">
        <v>41</v>
      </c>
      <c r="B148" t="s">
        <v>22</v>
      </c>
      <c r="C148" t="s">
        <v>33</v>
      </c>
      <c r="D148">
        <v>9</v>
      </c>
      <c r="E148">
        <v>1.92</v>
      </c>
    </row>
    <row r="149" spans="1:5" x14ac:dyDescent="0.2">
      <c r="A149" t="s">
        <v>41</v>
      </c>
      <c r="B149" t="s">
        <v>22</v>
      </c>
      <c r="C149" t="s">
        <v>40</v>
      </c>
      <c r="D149">
        <v>9</v>
      </c>
      <c r="E149">
        <v>2.46</v>
      </c>
    </row>
    <row r="150" spans="1:5" x14ac:dyDescent="0.2">
      <c r="A150" t="s">
        <v>41</v>
      </c>
      <c r="B150" t="s">
        <v>22</v>
      </c>
      <c r="C150" t="s">
        <v>37</v>
      </c>
      <c r="D150">
        <v>9</v>
      </c>
      <c r="E150">
        <v>2.2599999999999998</v>
      </c>
    </row>
    <row r="151" spans="1:5" x14ac:dyDescent="0.2">
      <c r="A151" t="s">
        <v>41</v>
      </c>
      <c r="B151" t="s">
        <v>22</v>
      </c>
      <c r="C151" t="s">
        <v>38</v>
      </c>
      <c r="D151">
        <v>9</v>
      </c>
      <c r="E151">
        <v>1.94</v>
      </c>
    </row>
    <row r="152" spans="1:5" x14ac:dyDescent="0.2">
      <c r="A152" t="s">
        <v>41</v>
      </c>
      <c r="B152" t="s">
        <v>22</v>
      </c>
      <c r="C152" t="s">
        <v>39</v>
      </c>
      <c r="D152">
        <v>9</v>
      </c>
      <c r="E152">
        <v>0.94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opLeftCell="B25" workbookViewId="0">
      <selection activeCell="C8" sqref="C8"/>
    </sheetView>
  </sheetViews>
  <sheetFormatPr defaultColWidth="11.5703125" defaultRowHeight="12.75" x14ac:dyDescent="0.2"/>
  <cols>
    <col min="1" max="1" width="6.140625" customWidth="1"/>
    <col min="2" max="2" width="23.7109375" customWidth="1"/>
    <col min="3" max="3" width="19.140625" customWidth="1"/>
    <col min="4" max="4" width="22.28515625" customWidth="1"/>
  </cols>
  <sheetData>
    <row r="1" spans="1:8" ht="15.75" thickBot="1" x14ac:dyDescent="0.25">
      <c r="A1" t="s">
        <v>0</v>
      </c>
      <c r="B1" s="2" t="s">
        <v>3</v>
      </c>
      <c r="C1" s="2" t="s">
        <v>21</v>
      </c>
      <c r="D1" s="2" t="s">
        <v>4</v>
      </c>
      <c r="F1" t="s">
        <v>8</v>
      </c>
    </row>
    <row r="2" spans="1:8" x14ac:dyDescent="0.2">
      <c r="A2">
        <v>0</v>
      </c>
      <c r="B2">
        <v>1.8660000000000001</v>
      </c>
      <c r="C2">
        <v>2.754</v>
      </c>
      <c r="D2">
        <v>5.6959999999999997</v>
      </c>
      <c r="F2" t="s">
        <v>0</v>
      </c>
      <c r="G2" t="s">
        <v>2</v>
      </c>
      <c r="H2" t="s">
        <v>1</v>
      </c>
    </row>
    <row r="3" spans="1:8" x14ac:dyDescent="0.2">
      <c r="A3">
        <v>1</v>
      </c>
      <c r="B3">
        <v>1.37</v>
      </c>
      <c r="C3">
        <v>2.4340000000000002</v>
      </c>
      <c r="D3">
        <v>6.5739999999999998</v>
      </c>
      <c r="F3">
        <v>0</v>
      </c>
      <c r="G3" s="5">
        <f t="shared" ref="G3:G12" si="0">(B2+B16+E30)/3</f>
        <v>1.3853333333333335</v>
      </c>
      <c r="H3" s="5">
        <f t="shared" ref="H3:H12" si="1">(D2+D16+D30)/3</f>
        <v>4.96</v>
      </c>
    </row>
    <row r="4" spans="1:8" x14ac:dyDescent="0.2">
      <c r="A4">
        <v>2</v>
      </c>
      <c r="B4">
        <v>0.97399999999999998</v>
      </c>
      <c r="C4">
        <v>2.31</v>
      </c>
      <c r="D4">
        <v>5.0259999999999998</v>
      </c>
      <c r="F4">
        <v>1</v>
      </c>
      <c r="G4" s="5">
        <f t="shared" si="0"/>
        <v>0.94266666666666676</v>
      </c>
      <c r="H4" s="5">
        <f t="shared" si="1"/>
        <v>5.0839999999999996</v>
      </c>
    </row>
    <row r="5" spans="1:8" x14ac:dyDescent="0.2">
      <c r="A5">
        <v>3</v>
      </c>
      <c r="B5">
        <v>1.1579999999999999</v>
      </c>
      <c r="C5">
        <v>2.1</v>
      </c>
      <c r="D5">
        <v>5.9980000000000002</v>
      </c>
      <c r="F5">
        <v>2</v>
      </c>
      <c r="G5" s="5">
        <f t="shared" si="0"/>
        <v>0.90933333333333322</v>
      </c>
      <c r="H5" s="5">
        <f t="shared" si="1"/>
        <v>3.825333333333333</v>
      </c>
    </row>
    <row r="6" spans="1:8" x14ac:dyDescent="0.2">
      <c r="A6">
        <v>4</v>
      </c>
      <c r="B6">
        <v>0.98399999999999999</v>
      </c>
      <c r="C6">
        <v>1.9319999999999999</v>
      </c>
      <c r="D6">
        <v>5.798</v>
      </c>
      <c r="F6">
        <v>3</v>
      </c>
      <c r="G6" s="5">
        <f t="shared" si="0"/>
        <v>0.80533333333333335</v>
      </c>
      <c r="H6" s="5">
        <f t="shared" si="1"/>
        <v>5.032</v>
      </c>
    </row>
    <row r="7" spans="1:8" x14ac:dyDescent="0.2">
      <c r="A7">
        <v>5</v>
      </c>
      <c r="B7">
        <v>1.034</v>
      </c>
      <c r="C7">
        <v>2.302</v>
      </c>
      <c r="D7">
        <v>4.8179999999999996</v>
      </c>
      <c r="F7">
        <v>4</v>
      </c>
      <c r="G7" s="5">
        <f t="shared" si="0"/>
        <v>0.70866666666666667</v>
      </c>
      <c r="H7" s="5">
        <f t="shared" si="1"/>
        <v>4.0666666666666673</v>
      </c>
    </row>
    <row r="8" spans="1:8" x14ac:dyDescent="0.2">
      <c r="A8">
        <v>6</v>
      </c>
      <c r="B8">
        <v>1.1539999999999999</v>
      </c>
      <c r="C8">
        <v>2.3159999999999998</v>
      </c>
      <c r="D8">
        <v>4.5380000000000003</v>
      </c>
      <c r="F8">
        <v>5</v>
      </c>
      <c r="G8" s="5">
        <f t="shared" si="0"/>
        <v>0.72066666666666668</v>
      </c>
      <c r="H8" s="5">
        <f t="shared" si="1"/>
        <v>3.8633333333333333</v>
      </c>
    </row>
    <row r="9" spans="1:8" x14ac:dyDescent="0.2">
      <c r="A9">
        <v>7</v>
      </c>
      <c r="B9">
        <v>1.514</v>
      </c>
      <c r="C9">
        <v>1.984</v>
      </c>
      <c r="D9">
        <v>3.3460000000000001</v>
      </c>
      <c r="F9">
        <v>6</v>
      </c>
      <c r="G9" s="5">
        <f t="shared" si="0"/>
        <v>0.69999999999999984</v>
      </c>
      <c r="H9" s="5">
        <f t="shared" si="1"/>
        <v>3.6966666666666668</v>
      </c>
    </row>
    <row r="10" spans="1:8" x14ac:dyDescent="0.2">
      <c r="A10">
        <v>8</v>
      </c>
      <c r="B10">
        <v>1.198</v>
      </c>
      <c r="C10">
        <v>1.8759999999999999</v>
      </c>
      <c r="D10">
        <v>3.218</v>
      </c>
      <c r="F10">
        <v>7</v>
      </c>
      <c r="G10" s="5">
        <f t="shared" si="0"/>
        <v>0.87266666666666681</v>
      </c>
      <c r="H10" s="5">
        <f t="shared" si="1"/>
        <v>3.5133333333333336</v>
      </c>
    </row>
    <row r="11" spans="1:8" x14ac:dyDescent="0.2">
      <c r="A11">
        <v>9</v>
      </c>
      <c r="B11">
        <v>1.01</v>
      </c>
      <c r="C11">
        <v>1.9039999999999999</v>
      </c>
      <c r="D11">
        <v>4.048</v>
      </c>
      <c r="F11">
        <v>8</v>
      </c>
      <c r="G11" s="5">
        <f t="shared" si="0"/>
        <v>0.73133333333333328</v>
      </c>
      <c r="H11" s="5">
        <f t="shared" si="1"/>
        <v>3.3553333333333337</v>
      </c>
    </row>
    <row r="12" spans="1:8" x14ac:dyDescent="0.2">
      <c r="F12">
        <v>9</v>
      </c>
      <c r="G12" s="5">
        <f t="shared" si="0"/>
        <v>0.69066666666666665</v>
      </c>
      <c r="H12" s="5">
        <f t="shared" si="1"/>
        <v>3.8206666666666664</v>
      </c>
    </row>
    <row r="14" spans="1:8" ht="13.5" thickBot="1" x14ac:dyDescent="0.25">
      <c r="A14" t="s">
        <v>5</v>
      </c>
    </row>
    <row r="15" spans="1:8" ht="15.75" thickBot="1" x14ac:dyDescent="0.25">
      <c r="A15" s="1" t="s">
        <v>0</v>
      </c>
      <c r="B15" s="2" t="s">
        <v>3</v>
      </c>
      <c r="C15" s="2" t="s">
        <v>21</v>
      </c>
      <c r="D15" s="2" t="s">
        <v>4</v>
      </c>
    </row>
    <row r="16" spans="1:8" ht="15.75" thickBot="1" x14ac:dyDescent="0.25">
      <c r="A16" s="3">
        <v>0</v>
      </c>
      <c r="B16" s="4">
        <v>2.29</v>
      </c>
      <c r="C16" s="7">
        <v>3.6619999999999999</v>
      </c>
      <c r="D16" s="4">
        <v>5.8239999999999998</v>
      </c>
    </row>
    <row r="17" spans="1:9" ht="15.75" thickBot="1" x14ac:dyDescent="0.25">
      <c r="A17" s="3">
        <v>1</v>
      </c>
      <c r="B17" s="4">
        <v>1.458</v>
      </c>
      <c r="C17" s="4">
        <v>2.5979999999999999</v>
      </c>
      <c r="D17" s="4">
        <v>4.742</v>
      </c>
    </row>
    <row r="18" spans="1:9" ht="15.75" thickBot="1" x14ac:dyDescent="0.25">
      <c r="A18" s="3">
        <v>2</v>
      </c>
      <c r="B18" s="4">
        <v>1.754</v>
      </c>
      <c r="C18" s="4">
        <v>2.9820000000000002</v>
      </c>
      <c r="D18" s="4">
        <v>3.6419999999999999</v>
      </c>
      <c r="F18" t="s">
        <v>18</v>
      </c>
    </row>
    <row r="19" spans="1:9" ht="15.75" thickBot="1" x14ac:dyDescent="0.25">
      <c r="A19" s="3">
        <v>3</v>
      </c>
      <c r="B19" s="4">
        <v>1.258</v>
      </c>
      <c r="C19" s="4">
        <v>2.238</v>
      </c>
      <c r="D19" s="4">
        <v>4.4400000000000004</v>
      </c>
      <c r="F19" t="s">
        <v>9</v>
      </c>
      <c r="G19" t="s">
        <v>10</v>
      </c>
      <c r="H19" t="s">
        <v>11</v>
      </c>
      <c r="I19" t="s">
        <v>22</v>
      </c>
    </row>
    <row r="20" spans="1:9" ht="15.75" thickBot="1" x14ac:dyDescent="0.25">
      <c r="A20" s="3">
        <v>4</v>
      </c>
      <c r="B20" s="4">
        <v>1.1419999999999999</v>
      </c>
      <c r="C20" s="4">
        <v>2.33</v>
      </c>
      <c r="D20" s="4">
        <v>3.2</v>
      </c>
      <c r="F20" t="s">
        <v>12</v>
      </c>
      <c r="G20">
        <v>1.766</v>
      </c>
      <c r="H20">
        <v>6.6959999999999997</v>
      </c>
      <c r="I20">
        <v>2.754</v>
      </c>
    </row>
    <row r="21" spans="1:9" ht="15.75" thickBot="1" x14ac:dyDescent="0.25">
      <c r="A21" s="3">
        <v>5</v>
      </c>
      <c r="B21" s="4">
        <v>1.1279999999999999</v>
      </c>
      <c r="C21" s="4">
        <v>2.2639999999999998</v>
      </c>
      <c r="D21" s="4">
        <v>3.28</v>
      </c>
      <c r="F21" t="s">
        <v>13</v>
      </c>
      <c r="G21" s="4">
        <v>2.29</v>
      </c>
      <c r="H21" s="4">
        <v>5.8239999999999998</v>
      </c>
      <c r="I21" s="7">
        <v>3.6619999999999999</v>
      </c>
    </row>
    <row r="22" spans="1:9" ht="15.75" thickBot="1" x14ac:dyDescent="0.3">
      <c r="A22" s="3">
        <v>6</v>
      </c>
      <c r="B22" s="4">
        <v>0.94599999999999995</v>
      </c>
      <c r="C22" s="4">
        <v>2.69</v>
      </c>
      <c r="D22" s="4">
        <v>3.1240000000000001</v>
      </c>
      <c r="F22" t="s">
        <v>14</v>
      </c>
      <c r="G22">
        <v>2.81</v>
      </c>
      <c r="H22">
        <v>3.36</v>
      </c>
      <c r="I22" s="8">
        <v>2.7639999999999998</v>
      </c>
    </row>
    <row r="23" spans="1:9" ht="15.75" thickBot="1" x14ac:dyDescent="0.25">
      <c r="A23" s="3">
        <v>7</v>
      </c>
      <c r="B23" s="4">
        <v>1.1040000000000001</v>
      </c>
      <c r="C23" s="4">
        <v>1.996</v>
      </c>
      <c r="D23" s="4">
        <v>3.198</v>
      </c>
    </row>
    <row r="24" spans="1:9" ht="15.75" thickBot="1" x14ac:dyDescent="0.25">
      <c r="A24" s="3">
        <v>8</v>
      </c>
      <c r="B24" s="4">
        <v>0.996</v>
      </c>
      <c r="C24" s="4">
        <v>2.0720000000000001</v>
      </c>
      <c r="D24" s="4">
        <v>3.1920000000000002</v>
      </c>
    </row>
    <row r="25" spans="1:9" ht="15.75" thickBot="1" x14ac:dyDescent="0.25">
      <c r="A25" s="3">
        <v>9</v>
      </c>
      <c r="B25" s="4">
        <v>1.0620000000000001</v>
      </c>
      <c r="C25" s="4">
        <v>2.0139999999999998</v>
      </c>
      <c r="D25" s="4">
        <v>3.7639999999999998</v>
      </c>
      <c r="F25" t="s">
        <v>23</v>
      </c>
    </row>
    <row r="26" spans="1:9" x14ac:dyDescent="0.2">
      <c r="F26" t="s">
        <v>16</v>
      </c>
      <c r="I26">
        <f>_xlfn.T.TEST(G20:G22,H20:H22,2,1)</f>
        <v>0.14554316072774964</v>
      </c>
    </row>
    <row r="28" spans="1:9" ht="13.5" thickBot="1" x14ac:dyDescent="0.25">
      <c r="A28" t="s">
        <v>6</v>
      </c>
      <c r="F28" s="6" t="s">
        <v>15</v>
      </c>
    </row>
    <row r="29" spans="1:9" ht="15.75" thickBot="1" x14ac:dyDescent="0.3">
      <c r="A29" t="s">
        <v>7</v>
      </c>
      <c r="B29" s="2" t="s">
        <v>3</v>
      </c>
      <c r="C29" s="8" t="s">
        <v>21</v>
      </c>
      <c r="D29" s="2" t="s">
        <v>4</v>
      </c>
    </row>
    <row r="30" spans="1:9" ht="15" x14ac:dyDescent="0.25">
      <c r="A30">
        <v>0</v>
      </c>
      <c r="B30">
        <v>2.81</v>
      </c>
      <c r="C30" s="8">
        <v>2.7639999999999998</v>
      </c>
      <c r="D30">
        <v>3.36</v>
      </c>
    </row>
    <row r="31" spans="1:9" ht="15" x14ac:dyDescent="0.25">
      <c r="A31">
        <v>1</v>
      </c>
      <c r="B31">
        <v>1.1399999999999999</v>
      </c>
      <c r="C31" s="8">
        <v>2.2160000000000002</v>
      </c>
      <c r="D31">
        <v>3.9359999999999999</v>
      </c>
      <c r="F31" t="s">
        <v>19</v>
      </c>
    </row>
    <row r="32" spans="1:9" ht="15" x14ac:dyDescent="0.25">
      <c r="A32">
        <v>2</v>
      </c>
      <c r="B32">
        <v>0.996</v>
      </c>
      <c r="C32" s="8">
        <v>2.194</v>
      </c>
      <c r="D32">
        <v>2.8079999999999998</v>
      </c>
      <c r="F32" t="s">
        <v>9</v>
      </c>
      <c r="G32" t="s">
        <v>10</v>
      </c>
      <c r="H32" t="s">
        <v>11</v>
      </c>
      <c r="I32" t="s">
        <v>22</v>
      </c>
    </row>
    <row r="33" spans="1:9" ht="15" x14ac:dyDescent="0.25">
      <c r="A33">
        <v>3</v>
      </c>
      <c r="B33">
        <v>1.036</v>
      </c>
      <c r="C33" s="8">
        <v>1.9319999999999999</v>
      </c>
      <c r="D33">
        <v>4.6580000000000004</v>
      </c>
      <c r="F33" t="s">
        <v>12</v>
      </c>
      <c r="G33">
        <v>1.01</v>
      </c>
      <c r="H33">
        <v>4.048</v>
      </c>
      <c r="I33">
        <v>1.9039999999999999</v>
      </c>
    </row>
    <row r="34" spans="1:9" ht="15.75" thickBot="1" x14ac:dyDescent="0.3">
      <c r="A34">
        <v>4</v>
      </c>
      <c r="B34">
        <v>0.996</v>
      </c>
      <c r="C34" s="8">
        <v>1.8120000000000001</v>
      </c>
      <c r="D34">
        <v>3.202</v>
      </c>
      <c r="F34" t="s">
        <v>13</v>
      </c>
      <c r="G34" s="4">
        <v>1.0620000000000001</v>
      </c>
      <c r="H34" s="4">
        <v>3.7639999999999998</v>
      </c>
      <c r="I34" s="4">
        <v>2.0139999999999998</v>
      </c>
    </row>
    <row r="35" spans="1:9" ht="15" x14ac:dyDescent="0.25">
      <c r="A35">
        <v>5</v>
      </c>
      <c r="B35">
        <v>1.056</v>
      </c>
      <c r="C35" s="8">
        <v>1.8340000000000001</v>
      </c>
      <c r="D35">
        <v>3.492</v>
      </c>
      <c r="F35" t="s">
        <v>14</v>
      </c>
      <c r="G35">
        <v>1.024</v>
      </c>
      <c r="H35">
        <v>3.65</v>
      </c>
      <c r="I35" s="8">
        <v>1.9319999999999999</v>
      </c>
    </row>
    <row r="36" spans="1:9" ht="15" x14ac:dyDescent="0.25">
      <c r="A36">
        <v>6</v>
      </c>
      <c r="B36" s="5">
        <v>0.94333333330000002</v>
      </c>
      <c r="C36" s="8">
        <v>1.9279999999999999</v>
      </c>
      <c r="D36">
        <v>3.4279999999999999</v>
      </c>
    </row>
    <row r="37" spans="1:9" ht="15" x14ac:dyDescent="0.25">
      <c r="A37">
        <v>7</v>
      </c>
      <c r="B37">
        <v>1.014</v>
      </c>
      <c r="C37" s="8">
        <v>2.2040000000000002</v>
      </c>
      <c r="D37">
        <v>3.996</v>
      </c>
    </row>
    <row r="38" spans="1:9" ht="15" x14ac:dyDescent="0.25">
      <c r="A38">
        <v>8</v>
      </c>
      <c r="B38">
        <v>0.93799999999999994</v>
      </c>
      <c r="C38" s="8">
        <v>1.8160000000000001</v>
      </c>
      <c r="D38">
        <v>3.6560000000000001</v>
      </c>
    </row>
    <row r="39" spans="1:9" ht="15" x14ac:dyDescent="0.25">
      <c r="A39">
        <v>9</v>
      </c>
      <c r="B39">
        <v>1.024</v>
      </c>
      <c r="C39" s="8">
        <v>1.9319999999999999</v>
      </c>
      <c r="D39">
        <v>3.65</v>
      </c>
      <c r="F39" t="s">
        <v>23</v>
      </c>
    </row>
    <row r="40" spans="1:9" x14ac:dyDescent="0.2">
      <c r="F40" t="s">
        <v>17</v>
      </c>
      <c r="I40">
        <f>_xlfn.T.TEST(G33:G35,H33:H35,2,1)</f>
        <v>2.0540637805471751E-3</v>
      </c>
    </row>
    <row r="42" spans="1:9" x14ac:dyDescent="0.2">
      <c r="F42" s="6" t="s">
        <v>20</v>
      </c>
      <c r="G42" s="6"/>
    </row>
    <row r="44" spans="1:9" x14ac:dyDescent="0.2">
      <c r="G44" t="s">
        <v>25</v>
      </c>
      <c r="H44" t="s">
        <v>26</v>
      </c>
    </row>
    <row r="45" spans="1:9" x14ac:dyDescent="0.2">
      <c r="F45" t="s">
        <v>24</v>
      </c>
      <c r="G45" s="5">
        <f>AVERAGE(G20:G22)</f>
        <v>2.2886666666666664</v>
      </c>
      <c r="H45" s="5">
        <f>AVERAGE(G33:G35)</f>
        <v>1.032</v>
      </c>
    </row>
    <row r="46" spans="1:9" x14ac:dyDescent="0.2">
      <c r="F46" t="s">
        <v>11</v>
      </c>
      <c r="G46" s="5">
        <f>AVERAGE(H20:H22)</f>
        <v>5.293333333333333</v>
      </c>
      <c r="H46" s="5">
        <f>AVERAGE(H33:H35)</f>
        <v>3.8206666666666664</v>
      </c>
    </row>
    <row r="47" spans="1:9" x14ac:dyDescent="0.2">
      <c r="F47" t="s">
        <v>22</v>
      </c>
      <c r="G47" s="5">
        <f>AVERAGE(I20:I22)</f>
        <v>3.06</v>
      </c>
      <c r="H47" s="5">
        <f>AVERAGE(I33:I35)</f>
        <v>1.95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source_data</vt:lpstr>
      <vt:lpstr>lab9.1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Bach Vu Viet</cp:lastModifiedBy>
  <dcterms:created xsi:type="dcterms:W3CDTF">2020-10-06T12:25:01Z</dcterms:created>
  <dcterms:modified xsi:type="dcterms:W3CDTF">2020-10-06T16:31:51Z</dcterms:modified>
</cp:coreProperties>
</file>