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40" yWindow="140" windowWidth="28080" windowHeight="15700"/>
  </bookViews>
  <sheets>
    <sheet name="Dashboard" sheetId="1" r:id="rId1"/>
  </sheets>
  <definedNames>
    <definedName name="_xlnm.Print_Area" localSheetId="0">Dashboard!$I$1:$L$119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9" i="1" l="1"/>
  <c r="I117" i="1"/>
  <c r="I115" i="1"/>
  <c r="I113" i="1"/>
  <c r="I111" i="1"/>
  <c r="I109" i="1"/>
  <c r="I107" i="1"/>
  <c r="I106" i="1"/>
  <c r="I105" i="1"/>
  <c r="I104" i="1"/>
  <c r="I103" i="1"/>
  <c r="I102" i="1"/>
  <c r="I101" i="1"/>
  <c r="I99" i="1"/>
  <c r="I97" i="1"/>
  <c r="I96" i="1"/>
  <c r="I95" i="1"/>
  <c r="I94" i="1"/>
  <c r="I93" i="1"/>
  <c r="I92" i="1"/>
  <c r="I91" i="1"/>
  <c r="I89" i="1"/>
  <c r="I87" i="1"/>
  <c r="I86" i="1"/>
  <c r="I85" i="1"/>
  <c r="I84" i="1"/>
  <c r="I83" i="1"/>
  <c r="I81" i="1"/>
  <c r="I79" i="1"/>
  <c r="I78" i="1"/>
  <c r="I77" i="1"/>
  <c r="I76" i="1"/>
  <c r="I75" i="1"/>
  <c r="I74" i="1"/>
  <c r="I73" i="1"/>
  <c r="I71" i="1"/>
  <c r="I69" i="1"/>
  <c r="I68" i="1"/>
  <c r="I67" i="1"/>
  <c r="I66" i="1"/>
  <c r="I65" i="1"/>
  <c r="I64" i="1"/>
  <c r="I62" i="1"/>
  <c r="I60" i="1"/>
  <c r="I59" i="1"/>
  <c r="I58" i="1"/>
  <c r="I57" i="1"/>
  <c r="I56" i="1"/>
  <c r="I55" i="1"/>
  <c r="I54" i="1"/>
  <c r="I52" i="1"/>
  <c r="I50" i="1"/>
  <c r="I49" i="1"/>
  <c r="I48" i="1"/>
  <c r="I47" i="1"/>
  <c r="I46" i="1"/>
  <c r="I45" i="1"/>
  <c r="I44" i="1"/>
  <c r="I43" i="1"/>
  <c r="I42" i="1"/>
  <c r="I41" i="1"/>
  <c r="I40" i="1"/>
  <c r="I38" i="1"/>
  <c r="I30" i="1"/>
  <c r="I32" i="1"/>
  <c r="I33" i="1"/>
  <c r="I34" i="1"/>
  <c r="I35" i="1"/>
  <c r="I36" i="1"/>
  <c r="I28" i="1"/>
  <c r="I27" i="1"/>
  <c r="I26" i="1"/>
  <c r="I25" i="1"/>
  <c r="I24" i="1"/>
  <c r="I23" i="1"/>
  <c r="I21" i="1"/>
  <c r="I19" i="1"/>
  <c r="I18" i="1"/>
  <c r="I17" i="1"/>
  <c r="I16" i="1"/>
  <c r="I15" i="1"/>
  <c r="I14" i="1"/>
  <c r="I13" i="1"/>
  <c r="I11" i="1"/>
  <c r="I4" i="1"/>
  <c r="I5" i="1"/>
  <c r="I6" i="1"/>
  <c r="I7" i="1"/>
  <c r="I8" i="1"/>
  <c r="I9" i="1"/>
  <c r="I3" i="1"/>
  <c r="I1" i="1"/>
</calcChain>
</file>

<file path=xl/sharedStrings.xml><?xml version="1.0" encoding="utf-8"?>
<sst xmlns="http://schemas.openxmlformats.org/spreadsheetml/2006/main" count="169" uniqueCount="26">
  <si>
    <t>Cedar County</t>
  </si>
  <si>
    <t>River Bluff</t>
  </si>
  <si>
    <t>FACE</t>
  </si>
  <si>
    <t>Geneseo</t>
  </si>
  <si>
    <t>Louisa County</t>
  </si>
  <si>
    <t>Des Moines</t>
  </si>
  <si>
    <t>North Lee</t>
  </si>
  <si>
    <t>Morrison</t>
  </si>
  <si>
    <t>Van Buren County</t>
  </si>
  <si>
    <t>Washington</t>
  </si>
  <si>
    <t># of funds</t>
  </si>
  <si>
    <t>Year</t>
  </si>
  <si>
    <t xml:space="preserve">Year </t>
  </si>
  <si>
    <t># of gifts</t>
  </si>
  <si>
    <t>Gift $</t>
  </si>
  <si>
    <t xml:space="preserve"># of grants </t>
  </si>
  <si>
    <t>Grant $</t>
  </si>
  <si>
    <t xml:space="preserve"> </t>
  </si>
  <si>
    <t>Total Assets</t>
  </si>
  <si>
    <t>LincolnWay</t>
  </si>
  <si>
    <t>Clarence</t>
  </si>
  <si>
    <t>Davenport Legacy</t>
  </si>
  <si>
    <t>Mt. Carroll</t>
  </si>
  <si>
    <t>Gifts</t>
  </si>
  <si>
    <t>Assets</t>
  </si>
  <si>
    <t>Grants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</si>
</sst>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11" x14ac:knownFonts="1">
    <font>
      <sz val="10"/>
      <name val="Times New Roman"/>
    </font>
    <font>
      <sz val="8"/>
      <name val="Times New Roman"/>
    </font>
    <font>
      <sz val="10"/>
      <name val="Times New Roman"/>
    </font>
    <font>
      <b/>
      <sz val="10"/>
      <name val="Arial"/>
    </font>
    <font>
      <sz val="10"/>
      <name val="Arial"/>
    </font>
    <font>
      <sz val="14"/>
      <name val="Arial"/>
    </font>
    <font>
      <b/>
      <sz val="18"/>
      <name val="Arial"/>
    </font>
    <font>
      <sz val="16"/>
      <name val="Arial"/>
    </font>
    <font>
      <sz val="14"/>
      <color theme="1" tint="0.499984740745262"/>
      <name val="Arial"/>
    </font>
    <font>
      <u/>
      <sz val="10"/>
      <color theme="10"/>
      <name val="Times New Roman"/>
    </font>
    <font>
      <u/>
      <sz val="10"/>
      <color theme="1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42">
    <xf numFmtId="0" fontId="0" fillId="0" borderId="0"/>
    <xf numFmtId="43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165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8" fillId="2" borderId="1" xfId="0" applyFont="1" applyFill="1" applyBorder="1" applyAlignment="1">
      <alignment horizontal="right"/>
    </xf>
    <xf numFmtId="165" fontId="5" fillId="2" borderId="1" xfId="0" applyNumberFormat="1" applyFont="1" applyFill="1" applyBorder="1" applyAlignment="1">
      <alignment horizontal="left"/>
    </xf>
    <xf numFmtId="0" fontId="8" fillId="2" borderId="2" xfId="0" applyFont="1" applyFill="1" applyBorder="1" applyAlignment="1">
      <alignment horizontal="right"/>
    </xf>
    <xf numFmtId="165" fontId="5" fillId="2" borderId="2" xfId="0" applyNumberFormat="1" applyFont="1" applyFill="1" applyBorder="1" applyAlignment="1">
      <alignment horizontal="left"/>
    </xf>
    <xf numFmtId="0" fontId="8" fillId="4" borderId="3" xfId="0" applyFont="1" applyFill="1" applyBorder="1" applyAlignment="1">
      <alignment horizontal="right"/>
    </xf>
    <xf numFmtId="165" fontId="5" fillId="4" borderId="3" xfId="0" applyNumberFormat="1" applyFont="1" applyFill="1" applyBorder="1" applyAlignment="1">
      <alignment horizontal="left"/>
    </xf>
    <xf numFmtId="0" fontId="8" fillId="4" borderId="0" xfId="0" applyFont="1" applyFill="1" applyAlignment="1">
      <alignment horizontal="right"/>
    </xf>
    <xf numFmtId="165" fontId="5" fillId="4" borderId="0" xfId="0" applyNumberFormat="1" applyFont="1" applyFill="1" applyAlignment="1">
      <alignment horizontal="left"/>
    </xf>
    <xf numFmtId="0" fontId="3" fillId="3" borderId="0" xfId="0" applyFont="1" applyFill="1" applyAlignment="1"/>
    <xf numFmtId="165" fontId="3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165" fontId="4" fillId="3" borderId="0" xfId="0" applyNumberFormat="1" applyFont="1" applyFill="1" applyAlignment="1">
      <alignment horizontal="left"/>
    </xf>
    <xf numFmtId="1" fontId="4" fillId="3" borderId="0" xfId="0" applyNumberFormat="1" applyFont="1" applyFill="1" applyAlignment="1">
      <alignment horizontal="left"/>
    </xf>
    <xf numFmtId="43" fontId="4" fillId="3" borderId="0" xfId="0" applyNumberFormat="1" applyFont="1" applyFill="1" applyAlignment="1">
      <alignment horizontal="left"/>
    </xf>
    <xf numFmtId="0" fontId="4" fillId="3" borderId="0" xfId="0" applyNumberFormat="1" applyFont="1" applyFill="1" applyAlignment="1">
      <alignment horizontal="left"/>
    </xf>
    <xf numFmtId="41" fontId="4" fillId="3" borderId="0" xfId="0" applyNumberFormat="1" applyFont="1" applyFill="1" applyAlignment="1">
      <alignment horizontal="left"/>
    </xf>
    <xf numFmtId="164" fontId="4" fillId="3" borderId="0" xfId="0" applyNumberFormat="1" applyFont="1" applyFill="1" applyAlignment="1">
      <alignment horizontal="left"/>
    </xf>
    <xf numFmtId="165" fontId="4" fillId="3" borderId="0" xfId="1" applyNumberFormat="1" applyFont="1" applyFill="1" applyAlignment="1">
      <alignment horizontal="left"/>
    </xf>
  </cellXfs>
  <cellStyles count="4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Light16"/>
  <colors>
    <mruColors>
      <color rgb="FF00804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754578754578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Dashboard!$E$3:$E$9</c:f>
              <c:numCache>
                <c:formatCode>"$"#,##0</c:formatCode>
                <c:ptCount val="7"/>
                <c:pt idx="0">
                  <c:v>95801.0</c:v>
                </c:pt>
                <c:pt idx="1">
                  <c:v>99888.0</c:v>
                </c:pt>
                <c:pt idx="2">
                  <c:v>95438.0</c:v>
                </c:pt>
                <c:pt idx="3">
                  <c:v>14071.0</c:v>
                </c:pt>
                <c:pt idx="4">
                  <c:v>955118.0</c:v>
                </c:pt>
                <c:pt idx="5">
                  <c:v>545563.0</c:v>
                </c:pt>
                <c:pt idx="6">
                  <c:v>212219.0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3574536"/>
        <c:axId val="453556840"/>
      </c:barChart>
      <c:catAx>
        <c:axId val="453574536"/>
        <c:scaling>
          <c:orientation val="maxMin"/>
        </c:scaling>
        <c:delete val="1"/>
        <c:axPos val="l"/>
        <c:majorTickMark val="out"/>
        <c:minorTickMark val="none"/>
        <c:tickLblPos val="nextTo"/>
        <c:crossAx val="453556840"/>
        <c:crosses val="autoZero"/>
        <c:auto val="1"/>
        <c:lblAlgn val="ctr"/>
        <c:lblOffset val="100"/>
        <c:noMultiLvlLbl val="0"/>
      </c:catAx>
      <c:valAx>
        <c:axId val="453556840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357453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4647266917722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Dashboard!$E$32:$E$36</c:f>
              <c:numCache>
                <c:formatCode>"$"#,##0</c:formatCode>
                <c:ptCount val="5"/>
                <c:pt idx="0">
                  <c:v>111712.0</c:v>
                </c:pt>
                <c:pt idx="1">
                  <c:v>1.391077E6</c:v>
                </c:pt>
                <c:pt idx="2">
                  <c:v>199789.0</c:v>
                </c:pt>
                <c:pt idx="3">
                  <c:v>226502.0</c:v>
                </c:pt>
                <c:pt idx="4">
                  <c:v>85337.0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3209608"/>
        <c:axId val="453205704"/>
      </c:barChart>
      <c:catAx>
        <c:axId val="453209608"/>
        <c:scaling>
          <c:orientation val="maxMin"/>
        </c:scaling>
        <c:delete val="1"/>
        <c:axPos val="l"/>
        <c:majorTickMark val="out"/>
        <c:minorTickMark val="none"/>
        <c:tickLblPos val="nextTo"/>
        <c:crossAx val="453205704"/>
        <c:crosses val="autoZero"/>
        <c:auto val="1"/>
        <c:lblAlgn val="ctr"/>
        <c:lblOffset val="100"/>
        <c:noMultiLvlLbl val="0"/>
      </c:catAx>
      <c:valAx>
        <c:axId val="453205704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320960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4711042826963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Dashboard!$C$32:$C$36</c:f>
              <c:numCache>
                <c:formatCode>"$"#,##0</c:formatCode>
                <c:ptCount val="5"/>
                <c:pt idx="0">
                  <c:v>81159.09</c:v>
                </c:pt>
                <c:pt idx="1">
                  <c:v>1.48398486E6</c:v>
                </c:pt>
                <c:pt idx="2">
                  <c:v>1.515843E6</c:v>
                </c:pt>
                <c:pt idx="3">
                  <c:v>1.833109E6</c:v>
                </c:pt>
                <c:pt idx="4">
                  <c:v>1.748056E6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3162200"/>
        <c:axId val="453158376"/>
      </c:barChart>
      <c:catAx>
        <c:axId val="453162200"/>
        <c:scaling>
          <c:orientation val="maxMin"/>
        </c:scaling>
        <c:delete val="1"/>
        <c:axPos val="l"/>
        <c:majorTickMark val="out"/>
        <c:minorTickMark val="none"/>
        <c:tickLblPos val="nextTo"/>
        <c:crossAx val="453158376"/>
        <c:crosses val="autoZero"/>
        <c:auto val="1"/>
        <c:lblAlgn val="ctr"/>
        <c:lblOffset val="100"/>
        <c:noMultiLvlLbl val="0"/>
      </c:catAx>
      <c:valAx>
        <c:axId val="453158376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316220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451876320338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040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rgbClr val="008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Dashboard!$G$32:$G$36</c:f>
              <c:numCache>
                <c:formatCode>"$"#,##0</c:formatCode>
                <c:ptCount val="5"/>
                <c:pt idx="1">
                  <c:v>11775.0</c:v>
                </c:pt>
                <c:pt idx="2">
                  <c:v>110315.0</c:v>
                </c:pt>
                <c:pt idx="3">
                  <c:v>85755.0</c:v>
                </c:pt>
                <c:pt idx="4">
                  <c:v>123669.0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3072616"/>
        <c:axId val="453068072"/>
      </c:barChart>
      <c:catAx>
        <c:axId val="453072616"/>
        <c:scaling>
          <c:orientation val="maxMin"/>
        </c:scaling>
        <c:delete val="1"/>
        <c:axPos val="l"/>
        <c:majorTickMark val="out"/>
        <c:minorTickMark val="none"/>
        <c:tickLblPos val="nextTo"/>
        <c:crossAx val="453068072"/>
        <c:crosses val="autoZero"/>
        <c:auto val="1"/>
        <c:lblAlgn val="ctr"/>
        <c:lblOffset val="100"/>
        <c:noMultiLvlLbl val="0"/>
      </c:catAx>
      <c:valAx>
        <c:axId val="453068072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307261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487314085739282"/>
          <c:w val="0.97917259898463"/>
          <c:h val="0.91002585787887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Dashboard!$E$40:$E$50</c:f>
              <c:numCache>
                <c:formatCode>"$"#,##0</c:formatCode>
                <c:ptCount val="11"/>
                <c:pt idx="0">
                  <c:v>5000.0</c:v>
                </c:pt>
                <c:pt idx="2">
                  <c:v>259332.0</c:v>
                </c:pt>
                <c:pt idx="3">
                  <c:v>1.1564E6</c:v>
                </c:pt>
                <c:pt idx="4">
                  <c:v>276002.0</c:v>
                </c:pt>
                <c:pt idx="5">
                  <c:v>317303.0</c:v>
                </c:pt>
                <c:pt idx="6">
                  <c:v>273772.0</c:v>
                </c:pt>
                <c:pt idx="7">
                  <c:v>243501.0</c:v>
                </c:pt>
                <c:pt idx="8">
                  <c:v>193955.0</c:v>
                </c:pt>
                <c:pt idx="9">
                  <c:v>294699.0</c:v>
                </c:pt>
                <c:pt idx="10">
                  <c:v>93432.0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3019080"/>
        <c:axId val="453005688"/>
      </c:barChart>
      <c:catAx>
        <c:axId val="453019080"/>
        <c:scaling>
          <c:orientation val="maxMin"/>
        </c:scaling>
        <c:delete val="1"/>
        <c:axPos val="l"/>
        <c:majorTickMark val="out"/>
        <c:minorTickMark val="none"/>
        <c:tickLblPos val="nextTo"/>
        <c:crossAx val="453005688"/>
        <c:crosses val="autoZero"/>
        <c:auto val="1"/>
        <c:lblAlgn val="ctr"/>
        <c:lblOffset val="100"/>
        <c:noMultiLvlLbl val="0"/>
      </c:catAx>
      <c:valAx>
        <c:axId val="453005688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301908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440803797830356"/>
          <c:w val="0.97917259898463"/>
          <c:h val="0.8996709309641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Dashboard!$C$40:$C$50</c:f>
              <c:numCache>
                <c:formatCode>"$"#,##0</c:formatCode>
                <c:ptCount val="11"/>
                <c:pt idx="0">
                  <c:v>5000.0</c:v>
                </c:pt>
                <c:pt idx="1">
                  <c:v>5031.19</c:v>
                </c:pt>
                <c:pt idx="2">
                  <c:v>263360.77</c:v>
                </c:pt>
                <c:pt idx="3">
                  <c:v>1.41318941E6</c:v>
                </c:pt>
                <c:pt idx="4">
                  <c:v>1.43777318E6</c:v>
                </c:pt>
                <c:pt idx="5">
                  <c:v>1.58971545E6</c:v>
                </c:pt>
                <c:pt idx="6">
                  <c:v>1.66826598E6</c:v>
                </c:pt>
                <c:pt idx="7">
                  <c:v>1.66919926E6</c:v>
                </c:pt>
                <c:pt idx="8">
                  <c:v>1.48394E6</c:v>
                </c:pt>
                <c:pt idx="9">
                  <c:v>1.337389E6</c:v>
                </c:pt>
                <c:pt idx="10">
                  <c:v>1.186038E6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7489048"/>
        <c:axId val="457429192"/>
      </c:barChart>
      <c:catAx>
        <c:axId val="457489048"/>
        <c:scaling>
          <c:orientation val="maxMin"/>
        </c:scaling>
        <c:delete val="1"/>
        <c:axPos val="l"/>
        <c:majorTickMark val="out"/>
        <c:minorTickMark val="none"/>
        <c:tickLblPos val="nextTo"/>
        <c:crossAx val="457429192"/>
        <c:crosses val="autoZero"/>
        <c:auto val="1"/>
        <c:lblAlgn val="ctr"/>
        <c:lblOffset val="100"/>
        <c:noMultiLvlLbl val="0"/>
      </c:catAx>
      <c:valAx>
        <c:axId val="457429192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74890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488281385364727"/>
          <c:w val="0.97917259898463"/>
          <c:h val="0.90968754211347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040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rgbClr val="008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Dashboard!$G$40:$G$50</c:f>
              <c:numCache>
                <c:formatCode>"$"#,##0</c:formatCode>
                <c:ptCount val="11"/>
                <c:pt idx="2">
                  <c:v>300.0</c:v>
                </c:pt>
                <c:pt idx="3">
                  <c:v>16111.0</c:v>
                </c:pt>
                <c:pt idx="4">
                  <c:v>308857.0</c:v>
                </c:pt>
                <c:pt idx="5">
                  <c:v>147411.0</c:v>
                </c:pt>
                <c:pt idx="6">
                  <c:v>306241.0</c:v>
                </c:pt>
                <c:pt idx="7">
                  <c:v>142131.0</c:v>
                </c:pt>
                <c:pt idx="8">
                  <c:v>302679.0</c:v>
                </c:pt>
                <c:pt idx="9">
                  <c:v>586986.0</c:v>
                </c:pt>
                <c:pt idx="10">
                  <c:v>207106.0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3008904"/>
        <c:axId val="453012152"/>
      </c:barChart>
      <c:catAx>
        <c:axId val="453008904"/>
        <c:scaling>
          <c:orientation val="maxMin"/>
        </c:scaling>
        <c:delete val="1"/>
        <c:axPos val="l"/>
        <c:majorTickMark val="out"/>
        <c:minorTickMark val="none"/>
        <c:tickLblPos val="nextTo"/>
        <c:crossAx val="453012152"/>
        <c:crosses val="autoZero"/>
        <c:auto val="1"/>
        <c:lblAlgn val="ctr"/>
        <c:lblOffset val="100"/>
        <c:noMultiLvlLbl val="0"/>
      </c:catAx>
      <c:valAx>
        <c:axId val="453012152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300890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754578754578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Dashboard!$E$54:$E$60</c:f>
              <c:numCache>
                <c:formatCode>"$"#,##0</c:formatCode>
                <c:ptCount val="7"/>
                <c:pt idx="0">
                  <c:v>83101.0</c:v>
                </c:pt>
                <c:pt idx="1">
                  <c:v>102852.0</c:v>
                </c:pt>
                <c:pt idx="2">
                  <c:v>108216.0</c:v>
                </c:pt>
                <c:pt idx="3">
                  <c:v>15617.0</c:v>
                </c:pt>
                <c:pt idx="4">
                  <c:v>350184.0</c:v>
                </c:pt>
                <c:pt idx="5">
                  <c:v>151976.0</c:v>
                </c:pt>
                <c:pt idx="6">
                  <c:v>134268.0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8208440"/>
        <c:axId val="458181864"/>
      </c:barChart>
      <c:catAx>
        <c:axId val="458208440"/>
        <c:scaling>
          <c:orientation val="maxMin"/>
        </c:scaling>
        <c:delete val="1"/>
        <c:axPos val="l"/>
        <c:majorTickMark val="out"/>
        <c:minorTickMark val="none"/>
        <c:tickLblPos val="nextTo"/>
        <c:crossAx val="458181864"/>
        <c:crosses val="autoZero"/>
        <c:auto val="1"/>
        <c:lblAlgn val="ctr"/>
        <c:lblOffset val="100"/>
        <c:noMultiLvlLbl val="0"/>
      </c:catAx>
      <c:valAx>
        <c:axId val="458181864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820844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754578754578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Dashboard!$C$54:$C$60</c:f>
              <c:numCache>
                <c:formatCode>"$"#,##0</c:formatCode>
                <c:ptCount val="7"/>
                <c:pt idx="0">
                  <c:v>84218.1</c:v>
                </c:pt>
                <c:pt idx="1">
                  <c:v>142073.87</c:v>
                </c:pt>
                <c:pt idx="2">
                  <c:v>200477.89</c:v>
                </c:pt>
                <c:pt idx="3">
                  <c:v>147204.28</c:v>
                </c:pt>
                <c:pt idx="4">
                  <c:v>949830.0</c:v>
                </c:pt>
                <c:pt idx="5">
                  <c:v>658478.0</c:v>
                </c:pt>
                <c:pt idx="6">
                  <c:v>441469.0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8129592"/>
        <c:axId val="458132568"/>
      </c:barChart>
      <c:catAx>
        <c:axId val="458129592"/>
        <c:scaling>
          <c:orientation val="maxMin"/>
        </c:scaling>
        <c:delete val="1"/>
        <c:axPos val="l"/>
        <c:majorTickMark val="out"/>
        <c:minorTickMark val="none"/>
        <c:tickLblPos val="nextTo"/>
        <c:crossAx val="458132568"/>
        <c:crosses val="autoZero"/>
        <c:auto val="1"/>
        <c:lblAlgn val="ctr"/>
        <c:lblOffset val="100"/>
        <c:noMultiLvlLbl val="0"/>
      </c:catAx>
      <c:valAx>
        <c:axId val="458132568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812959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754578754578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040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rgbClr val="008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Dashboard!$G$54:$G$60</c:f>
              <c:numCache>
                <c:formatCode>"$"#,##0</c:formatCode>
                <c:ptCount val="7"/>
                <c:pt idx="1">
                  <c:v>96385.0</c:v>
                </c:pt>
                <c:pt idx="2">
                  <c:v>58200.0</c:v>
                </c:pt>
                <c:pt idx="3">
                  <c:v>500.0</c:v>
                </c:pt>
                <c:pt idx="4">
                  <c:v>421586.0</c:v>
                </c:pt>
                <c:pt idx="5">
                  <c:v>392672.0</c:v>
                </c:pt>
                <c:pt idx="6">
                  <c:v>250504.0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8113240"/>
        <c:axId val="458116088"/>
      </c:barChart>
      <c:catAx>
        <c:axId val="458113240"/>
        <c:scaling>
          <c:orientation val="maxMin"/>
        </c:scaling>
        <c:delete val="1"/>
        <c:axPos val="l"/>
        <c:majorTickMark val="out"/>
        <c:minorTickMark val="none"/>
        <c:tickLblPos val="nextTo"/>
        <c:crossAx val="458116088"/>
        <c:crosses val="autoZero"/>
        <c:auto val="1"/>
        <c:lblAlgn val="ctr"/>
        <c:lblOffset val="100"/>
        <c:noMultiLvlLbl val="0"/>
      </c:catAx>
      <c:valAx>
        <c:axId val="458116088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811324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752056719051197"/>
          <c:w val="0.97917259898463"/>
          <c:h val="0.83396412585356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Dashboard!$E$64:$E$69</c:f>
              <c:numCache>
                <c:formatCode>"$"#,##0</c:formatCode>
                <c:ptCount val="6"/>
                <c:pt idx="0">
                  <c:v>32000.0</c:v>
                </c:pt>
                <c:pt idx="1">
                  <c:v>1631.0</c:v>
                </c:pt>
                <c:pt idx="2">
                  <c:v>59910.0</c:v>
                </c:pt>
                <c:pt idx="3">
                  <c:v>141983.0</c:v>
                </c:pt>
                <c:pt idx="4">
                  <c:v>294768.0</c:v>
                </c:pt>
                <c:pt idx="5">
                  <c:v>104408.0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8077000"/>
        <c:axId val="458079976"/>
      </c:barChart>
      <c:catAx>
        <c:axId val="458077000"/>
        <c:scaling>
          <c:orientation val="maxMin"/>
        </c:scaling>
        <c:delete val="1"/>
        <c:axPos val="l"/>
        <c:majorTickMark val="out"/>
        <c:minorTickMark val="none"/>
        <c:tickLblPos val="nextTo"/>
        <c:crossAx val="458079976"/>
        <c:crosses val="autoZero"/>
        <c:auto val="1"/>
        <c:lblAlgn val="ctr"/>
        <c:lblOffset val="100"/>
        <c:noMultiLvlLbl val="0"/>
      </c:catAx>
      <c:valAx>
        <c:axId val="458079976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807700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754578754578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Dashboard!$C$3:$C$9</c:f>
              <c:numCache>
                <c:formatCode>"$"#,##0</c:formatCode>
                <c:ptCount val="7"/>
                <c:pt idx="0">
                  <c:v>95979.14</c:v>
                </c:pt>
                <c:pt idx="1">
                  <c:v>152568.15</c:v>
                </c:pt>
                <c:pt idx="2">
                  <c:v>205562.61</c:v>
                </c:pt>
                <c:pt idx="3">
                  <c:v>155758.45</c:v>
                </c:pt>
                <c:pt idx="4">
                  <c:v>1.141784E6</c:v>
                </c:pt>
                <c:pt idx="5">
                  <c:v>1.637059E6</c:v>
                </c:pt>
                <c:pt idx="6">
                  <c:v>1.611449E6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3532216"/>
        <c:axId val="453525176"/>
      </c:barChart>
      <c:catAx>
        <c:axId val="453532216"/>
        <c:scaling>
          <c:orientation val="maxMin"/>
        </c:scaling>
        <c:delete val="1"/>
        <c:axPos val="l"/>
        <c:majorTickMark val="out"/>
        <c:minorTickMark val="none"/>
        <c:tickLblPos val="nextTo"/>
        <c:crossAx val="453525176"/>
        <c:crosses val="autoZero"/>
        <c:auto val="1"/>
        <c:lblAlgn val="ctr"/>
        <c:lblOffset val="100"/>
        <c:noMultiLvlLbl val="0"/>
      </c:catAx>
      <c:valAx>
        <c:axId val="453525176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353221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845819272590926"/>
          <c:w val="0.97917259898463"/>
          <c:h val="0.87357057640522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Dashboard!$C$64:$C$69</c:f>
              <c:numCache>
                <c:formatCode>"$"#,##0</c:formatCode>
                <c:ptCount val="6"/>
                <c:pt idx="0">
                  <c:v>32000.0</c:v>
                </c:pt>
                <c:pt idx="1">
                  <c:v>35343.45</c:v>
                </c:pt>
                <c:pt idx="2">
                  <c:v>75791.28</c:v>
                </c:pt>
                <c:pt idx="3">
                  <c:v>374156.0</c:v>
                </c:pt>
                <c:pt idx="4">
                  <c:v>710923.0</c:v>
                </c:pt>
                <c:pt idx="5">
                  <c:v>764545.0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8042136"/>
        <c:axId val="458045112"/>
      </c:barChart>
      <c:catAx>
        <c:axId val="458042136"/>
        <c:scaling>
          <c:orientation val="maxMin"/>
        </c:scaling>
        <c:delete val="1"/>
        <c:axPos val="l"/>
        <c:majorTickMark val="out"/>
        <c:minorTickMark val="none"/>
        <c:tickLblPos val="nextTo"/>
        <c:crossAx val="458045112"/>
        <c:crosses val="autoZero"/>
        <c:auto val="1"/>
        <c:lblAlgn val="ctr"/>
        <c:lblOffset val="100"/>
        <c:noMultiLvlLbl val="0"/>
      </c:catAx>
      <c:valAx>
        <c:axId val="458045112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804213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6038019306164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040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rgbClr val="008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Dashboard!$G$64:$G$69</c:f>
              <c:numCache>
                <c:formatCode>"$"#,##0</c:formatCode>
                <c:ptCount val="6"/>
                <c:pt idx="2">
                  <c:v>16831.0</c:v>
                </c:pt>
                <c:pt idx="3">
                  <c:v>5555.0</c:v>
                </c:pt>
                <c:pt idx="4">
                  <c:v>16693.0</c:v>
                </c:pt>
                <c:pt idx="5">
                  <c:v>20840.0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8007176"/>
        <c:axId val="458010152"/>
      </c:barChart>
      <c:catAx>
        <c:axId val="458007176"/>
        <c:scaling>
          <c:orientation val="maxMin"/>
        </c:scaling>
        <c:delete val="1"/>
        <c:axPos val="l"/>
        <c:majorTickMark val="out"/>
        <c:minorTickMark val="none"/>
        <c:tickLblPos val="nextTo"/>
        <c:crossAx val="458010152"/>
        <c:crosses val="autoZero"/>
        <c:auto val="1"/>
        <c:lblAlgn val="ctr"/>
        <c:lblOffset val="100"/>
        <c:noMultiLvlLbl val="0"/>
      </c:catAx>
      <c:valAx>
        <c:axId val="458010152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800717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754578754578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Dashboard!$E$73:$E$79</c:f>
              <c:numCache>
                <c:formatCode>"$"#,##0</c:formatCode>
                <c:ptCount val="7"/>
                <c:pt idx="0">
                  <c:v>104200.0</c:v>
                </c:pt>
                <c:pt idx="1">
                  <c:v>224344.0</c:v>
                </c:pt>
                <c:pt idx="2">
                  <c:v>548205.0</c:v>
                </c:pt>
                <c:pt idx="3">
                  <c:v>348934.0</c:v>
                </c:pt>
                <c:pt idx="4">
                  <c:v>1.39882E6</c:v>
                </c:pt>
                <c:pt idx="5">
                  <c:v>350399.0</c:v>
                </c:pt>
                <c:pt idx="6">
                  <c:v>298164.0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7971976"/>
        <c:axId val="457974952"/>
      </c:barChart>
      <c:catAx>
        <c:axId val="457971976"/>
        <c:scaling>
          <c:orientation val="maxMin"/>
        </c:scaling>
        <c:delete val="1"/>
        <c:axPos val="l"/>
        <c:majorTickMark val="out"/>
        <c:minorTickMark val="none"/>
        <c:tickLblPos val="nextTo"/>
        <c:crossAx val="457974952"/>
        <c:crosses val="autoZero"/>
        <c:auto val="1"/>
        <c:lblAlgn val="ctr"/>
        <c:lblOffset val="100"/>
        <c:noMultiLvlLbl val="0"/>
      </c:catAx>
      <c:valAx>
        <c:axId val="457974952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797197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754578754578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Dashboard!$C$73:$C$79</c:f>
              <c:numCache>
                <c:formatCode>"$"#,##0</c:formatCode>
                <c:ptCount val="7"/>
                <c:pt idx="0">
                  <c:v>104083.93</c:v>
                </c:pt>
                <c:pt idx="1">
                  <c:v>340993.55</c:v>
                </c:pt>
                <c:pt idx="2">
                  <c:v>893853.0699999999</c:v>
                </c:pt>
                <c:pt idx="3">
                  <c:v>1.04207803E6</c:v>
                </c:pt>
                <c:pt idx="4">
                  <c:v>2.485679E6</c:v>
                </c:pt>
                <c:pt idx="5">
                  <c:v>2.98078E6</c:v>
                </c:pt>
                <c:pt idx="6">
                  <c:v>2.99311E6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7946984"/>
        <c:axId val="457949960"/>
      </c:barChart>
      <c:catAx>
        <c:axId val="457946984"/>
        <c:scaling>
          <c:orientation val="maxMin"/>
        </c:scaling>
        <c:delete val="1"/>
        <c:axPos val="l"/>
        <c:majorTickMark val="out"/>
        <c:minorTickMark val="none"/>
        <c:tickLblPos val="nextTo"/>
        <c:crossAx val="457949960"/>
        <c:crosses val="autoZero"/>
        <c:auto val="1"/>
        <c:lblAlgn val="ctr"/>
        <c:lblOffset val="100"/>
        <c:noMultiLvlLbl val="0"/>
      </c:catAx>
      <c:valAx>
        <c:axId val="457949960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794698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754578754578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040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rgbClr val="008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Dashboard!$G$73:$G$79</c:f>
              <c:numCache>
                <c:formatCode>"$"#,##0</c:formatCode>
                <c:ptCount val="7"/>
                <c:pt idx="2">
                  <c:v>26472.0</c:v>
                </c:pt>
                <c:pt idx="3">
                  <c:v>62949.0</c:v>
                </c:pt>
                <c:pt idx="4">
                  <c:v>67356.0</c:v>
                </c:pt>
                <c:pt idx="5">
                  <c:v>108696.0</c:v>
                </c:pt>
                <c:pt idx="6">
                  <c:v>196996.0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7927224"/>
        <c:axId val="457930200"/>
      </c:barChart>
      <c:catAx>
        <c:axId val="457927224"/>
        <c:scaling>
          <c:orientation val="maxMin"/>
        </c:scaling>
        <c:delete val="1"/>
        <c:axPos val="l"/>
        <c:majorTickMark val="out"/>
        <c:minorTickMark val="none"/>
        <c:tickLblPos val="nextTo"/>
        <c:crossAx val="457930200"/>
        <c:crosses val="autoZero"/>
        <c:auto val="1"/>
        <c:lblAlgn val="ctr"/>
        <c:lblOffset val="100"/>
        <c:noMultiLvlLbl val="0"/>
      </c:catAx>
      <c:valAx>
        <c:axId val="457930200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792722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4647266917722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Dashboard!$E$83:$E$87</c:f>
              <c:numCache>
                <c:formatCode>"$"#,##0</c:formatCode>
                <c:ptCount val="5"/>
                <c:pt idx="0">
                  <c:v>200000.0</c:v>
                </c:pt>
                <c:pt idx="1">
                  <c:v>450.0</c:v>
                </c:pt>
                <c:pt idx="2">
                  <c:v>1430.0</c:v>
                </c:pt>
                <c:pt idx="3">
                  <c:v>207913.0</c:v>
                </c:pt>
                <c:pt idx="4">
                  <c:v>2736.0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7892008"/>
        <c:axId val="457882648"/>
      </c:barChart>
      <c:catAx>
        <c:axId val="457892008"/>
        <c:scaling>
          <c:orientation val="maxMin"/>
        </c:scaling>
        <c:delete val="1"/>
        <c:axPos val="l"/>
        <c:majorTickMark val="out"/>
        <c:minorTickMark val="none"/>
        <c:tickLblPos val="nextTo"/>
        <c:crossAx val="457882648"/>
        <c:crosses val="autoZero"/>
        <c:auto val="1"/>
        <c:lblAlgn val="ctr"/>
        <c:lblOffset val="100"/>
        <c:noMultiLvlLbl val="0"/>
      </c:catAx>
      <c:valAx>
        <c:axId val="457882648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789200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4711042826963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Dashboard!$C$83:$C$87</c:f>
              <c:numCache>
                <c:formatCode>"$"#,##0</c:formatCode>
                <c:ptCount val="5"/>
                <c:pt idx="0">
                  <c:v>200000.0</c:v>
                </c:pt>
                <c:pt idx="2">
                  <c:v>185304.0</c:v>
                </c:pt>
                <c:pt idx="3">
                  <c:v>435365.0</c:v>
                </c:pt>
                <c:pt idx="4">
                  <c:v>407992.0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7851992"/>
        <c:axId val="457845960"/>
      </c:barChart>
      <c:catAx>
        <c:axId val="457851992"/>
        <c:scaling>
          <c:orientation val="maxMin"/>
        </c:scaling>
        <c:delete val="1"/>
        <c:axPos val="l"/>
        <c:majorTickMark val="out"/>
        <c:minorTickMark val="none"/>
        <c:tickLblPos val="nextTo"/>
        <c:crossAx val="457845960"/>
        <c:crosses val="autoZero"/>
        <c:auto val="1"/>
        <c:lblAlgn val="ctr"/>
        <c:lblOffset val="100"/>
        <c:noMultiLvlLbl val="0"/>
      </c:catAx>
      <c:valAx>
        <c:axId val="457845960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785199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451876320338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040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rgbClr val="008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Dashboard!$G$83:$G$87</c:f>
              <c:numCache>
                <c:formatCode>"$"#,##0</c:formatCode>
                <c:ptCount val="5"/>
                <c:pt idx="2">
                  <c:v>8081.0</c:v>
                </c:pt>
                <c:pt idx="3">
                  <c:v>16986.0</c:v>
                </c:pt>
                <c:pt idx="4">
                  <c:v>17673.0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7780168"/>
        <c:axId val="457783144"/>
      </c:barChart>
      <c:catAx>
        <c:axId val="457780168"/>
        <c:scaling>
          <c:orientation val="maxMin"/>
        </c:scaling>
        <c:delete val="1"/>
        <c:axPos val="l"/>
        <c:majorTickMark val="out"/>
        <c:minorTickMark val="none"/>
        <c:tickLblPos val="nextTo"/>
        <c:crossAx val="457783144"/>
        <c:crosses val="autoZero"/>
        <c:auto val="1"/>
        <c:lblAlgn val="ctr"/>
        <c:lblOffset val="100"/>
        <c:noMultiLvlLbl val="0"/>
      </c:catAx>
      <c:valAx>
        <c:axId val="457783144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778016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754578754578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Dashboard!$E$91:$E$97</c:f>
              <c:numCache>
                <c:formatCode>"$"#,##0</c:formatCode>
                <c:ptCount val="7"/>
                <c:pt idx="0">
                  <c:v>115851.0</c:v>
                </c:pt>
                <c:pt idx="1">
                  <c:v>115073.0</c:v>
                </c:pt>
                <c:pt idx="2">
                  <c:v>145509.0</c:v>
                </c:pt>
                <c:pt idx="3">
                  <c:v>1531.0</c:v>
                </c:pt>
                <c:pt idx="4">
                  <c:v>138326.0</c:v>
                </c:pt>
                <c:pt idx="5">
                  <c:v>131469.0</c:v>
                </c:pt>
                <c:pt idx="6">
                  <c:v>164710.0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7752536"/>
        <c:axId val="457755512"/>
      </c:barChart>
      <c:catAx>
        <c:axId val="457752536"/>
        <c:scaling>
          <c:orientation val="maxMin"/>
        </c:scaling>
        <c:delete val="1"/>
        <c:axPos val="l"/>
        <c:majorTickMark val="out"/>
        <c:minorTickMark val="none"/>
        <c:tickLblPos val="nextTo"/>
        <c:crossAx val="457755512"/>
        <c:crosses val="autoZero"/>
        <c:auto val="1"/>
        <c:lblAlgn val="ctr"/>
        <c:lblOffset val="100"/>
        <c:noMultiLvlLbl val="0"/>
      </c:catAx>
      <c:valAx>
        <c:axId val="457755512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775253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754578754578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Dashboard!$C$91:$C$97</c:f>
              <c:numCache>
                <c:formatCode>"$"#,##0</c:formatCode>
                <c:ptCount val="7"/>
                <c:pt idx="0">
                  <c:v>116372.65</c:v>
                </c:pt>
                <c:pt idx="1">
                  <c:v>193516.48</c:v>
                </c:pt>
                <c:pt idx="2">
                  <c:v>293549.41</c:v>
                </c:pt>
                <c:pt idx="3">
                  <c:v>220711.9</c:v>
                </c:pt>
                <c:pt idx="4">
                  <c:v>382804.0</c:v>
                </c:pt>
                <c:pt idx="5">
                  <c:v>443054.0</c:v>
                </c:pt>
                <c:pt idx="6">
                  <c:v>490497.0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7716088"/>
        <c:axId val="457719064"/>
      </c:barChart>
      <c:catAx>
        <c:axId val="457716088"/>
        <c:scaling>
          <c:orientation val="maxMin"/>
        </c:scaling>
        <c:delete val="1"/>
        <c:axPos val="l"/>
        <c:majorTickMark val="out"/>
        <c:minorTickMark val="none"/>
        <c:tickLblPos val="nextTo"/>
        <c:crossAx val="457719064"/>
        <c:crosses val="autoZero"/>
        <c:auto val="1"/>
        <c:lblAlgn val="ctr"/>
        <c:lblOffset val="100"/>
        <c:noMultiLvlLbl val="0"/>
      </c:catAx>
      <c:valAx>
        <c:axId val="457719064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77160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754578754578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040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rgbClr val="008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Dashboard!$G$3:$G$9</c:f>
              <c:numCache>
                <c:formatCode>"$"#,##0</c:formatCode>
                <c:ptCount val="7"/>
                <c:pt idx="1">
                  <c:v>47700.0</c:v>
                </c:pt>
                <c:pt idx="2">
                  <c:v>48590.0</c:v>
                </c:pt>
                <c:pt idx="3">
                  <c:v>54435.0</c:v>
                </c:pt>
                <c:pt idx="4">
                  <c:v>204612.0</c:v>
                </c:pt>
                <c:pt idx="5">
                  <c:v>180615.0</c:v>
                </c:pt>
                <c:pt idx="6">
                  <c:v>170602.0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3498392"/>
        <c:axId val="453488440"/>
      </c:barChart>
      <c:catAx>
        <c:axId val="453498392"/>
        <c:scaling>
          <c:orientation val="maxMin"/>
        </c:scaling>
        <c:delete val="1"/>
        <c:axPos val="l"/>
        <c:majorTickMark val="out"/>
        <c:minorTickMark val="none"/>
        <c:tickLblPos val="nextTo"/>
        <c:crossAx val="453488440"/>
        <c:crosses val="autoZero"/>
        <c:auto val="1"/>
        <c:lblAlgn val="ctr"/>
        <c:lblOffset val="100"/>
        <c:noMultiLvlLbl val="0"/>
      </c:catAx>
      <c:valAx>
        <c:axId val="453488440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349839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754578754578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040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rgbClr val="008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Dashboard!$G$91:$G$97</c:f>
              <c:numCache>
                <c:formatCode>"$"#,##0</c:formatCode>
                <c:ptCount val="7"/>
                <c:pt idx="1">
                  <c:v>46700.0</c:v>
                </c:pt>
                <c:pt idx="2">
                  <c:v>57450.0</c:v>
                </c:pt>
                <c:pt idx="3">
                  <c:v>59760.0</c:v>
                </c:pt>
                <c:pt idx="4">
                  <c:v>105723.0</c:v>
                </c:pt>
                <c:pt idx="5">
                  <c:v>100500.0</c:v>
                </c:pt>
                <c:pt idx="6">
                  <c:v>107200.0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7692264"/>
        <c:axId val="457695240"/>
      </c:barChart>
      <c:catAx>
        <c:axId val="457692264"/>
        <c:scaling>
          <c:orientation val="maxMin"/>
        </c:scaling>
        <c:delete val="1"/>
        <c:axPos val="l"/>
        <c:majorTickMark val="out"/>
        <c:minorTickMark val="none"/>
        <c:tickLblPos val="nextTo"/>
        <c:crossAx val="457695240"/>
        <c:crosses val="autoZero"/>
        <c:auto val="1"/>
        <c:lblAlgn val="ctr"/>
        <c:lblOffset val="100"/>
        <c:noMultiLvlLbl val="0"/>
      </c:catAx>
      <c:valAx>
        <c:axId val="457695240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769226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754578754578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Dashboard!$E$101:$E$107</c:f>
              <c:numCache>
                <c:formatCode>"$"#,##0</c:formatCode>
                <c:ptCount val="7"/>
                <c:pt idx="0">
                  <c:v>2450.0</c:v>
                </c:pt>
                <c:pt idx="1">
                  <c:v>133902.0</c:v>
                </c:pt>
                <c:pt idx="2">
                  <c:v>204512.0</c:v>
                </c:pt>
                <c:pt idx="3">
                  <c:v>37769.0</c:v>
                </c:pt>
                <c:pt idx="4">
                  <c:v>54210.0</c:v>
                </c:pt>
                <c:pt idx="5">
                  <c:v>113493.0</c:v>
                </c:pt>
                <c:pt idx="6">
                  <c:v>9843.0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7641448"/>
        <c:axId val="457644424"/>
      </c:barChart>
      <c:catAx>
        <c:axId val="457641448"/>
        <c:scaling>
          <c:orientation val="maxMin"/>
        </c:scaling>
        <c:delete val="1"/>
        <c:axPos val="l"/>
        <c:majorTickMark val="out"/>
        <c:minorTickMark val="none"/>
        <c:tickLblPos val="nextTo"/>
        <c:crossAx val="457644424"/>
        <c:crosses val="autoZero"/>
        <c:auto val="1"/>
        <c:lblAlgn val="ctr"/>
        <c:lblOffset val="100"/>
        <c:noMultiLvlLbl val="0"/>
      </c:catAx>
      <c:valAx>
        <c:axId val="457644424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7641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754578754578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Dashboard!$C$101:$C$107</c:f>
              <c:numCache>
                <c:formatCode>"$"#,##0</c:formatCode>
                <c:ptCount val="7"/>
                <c:pt idx="0">
                  <c:v>2454.22</c:v>
                </c:pt>
                <c:pt idx="1">
                  <c:v>144798.42</c:v>
                </c:pt>
                <c:pt idx="2">
                  <c:v>349727.73</c:v>
                </c:pt>
                <c:pt idx="3">
                  <c:v>353691.92</c:v>
                </c:pt>
                <c:pt idx="4">
                  <c:v>407334.0</c:v>
                </c:pt>
                <c:pt idx="5">
                  <c:v>558687.0</c:v>
                </c:pt>
                <c:pt idx="6">
                  <c:v>530954.0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7670552"/>
        <c:axId val="457635848"/>
      </c:barChart>
      <c:catAx>
        <c:axId val="457670552"/>
        <c:scaling>
          <c:orientation val="maxMin"/>
        </c:scaling>
        <c:delete val="1"/>
        <c:axPos val="l"/>
        <c:majorTickMark val="out"/>
        <c:minorTickMark val="none"/>
        <c:tickLblPos val="nextTo"/>
        <c:crossAx val="457635848"/>
        <c:crosses val="autoZero"/>
        <c:auto val="1"/>
        <c:lblAlgn val="ctr"/>
        <c:lblOffset val="100"/>
        <c:noMultiLvlLbl val="0"/>
      </c:catAx>
      <c:valAx>
        <c:axId val="457635848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767055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754578754578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040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rgbClr val="008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Dashboard!$G$101:$G$107</c:f>
              <c:numCache>
                <c:formatCode>"$"#,##0</c:formatCode>
                <c:ptCount val="7"/>
                <c:pt idx="3">
                  <c:v>13870.0</c:v>
                </c:pt>
                <c:pt idx="4">
                  <c:v>9090.0</c:v>
                </c:pt>
                <c:pt idx="5">
                  <c:v>15800.0</c:v>
                </c:pt>
                <c:pt idx="6">
                  <c:v>21727.0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7588216"/>
        <c:axId val="457578904"/>
      </c:barChart>
      <c:catAx>
        <c:axId val="457588216"/>
        <c:scaling>
          <c:orientation val="maxMin"/>
        </c:scaling>
        <c:delete val="1"/>
        <c:axPos val="l"/>
        <c:majorTickMark val="out"/>
        <c:minorTickMark val="none"/>
        <c:tickLblPos val="nextTo"/>
        <c:crossAx val="457578904"/>
        <c:crosses val="autoZero"/>
        <c:auto val="1"/>
        <c:lblAlgn val="ctr"/>
        <c:lblOffset val="100"/>
        <c:noMultiLvlLbl val="0"/>
      </c:catAx>
      <c:valAx>
        <c:axId val="457578904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758821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754578754578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Dashboard!$E$111</c:f>
              <c:numCache>
                <c:formatCode>"$"#,##0</c:formatCode>
                <c:ptCount val="1"/>
                <c:pt idx="0">
                  <c:v>33150.0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7553704"/>
        <c:axId val="457548728"/>
      </c:barChart>
      <c:catAx>
        <c:axId val="457553704"/>
        <c:scaling>
          <c:orientation val="maxMin"/>
        </c:scaling>
        <c:delete val="1"/>
        <c:axPos val="l"/>
        <c:majorTickMark val="out"/>
        <c:minorTickMark val="none"/>
        <c:tickLblPos val="nextTo"/>
        <c:crossAx val="457548728"/>
        <c:crosses val="autoZero"/>
        <c:auto val="1"/>
        <c:lblAlgn val="ctr"/>
        <c:lblOffset val="100"/>
        <c:noMultiLvlLbl val="0"/>
      </c:catAx>
      <c:valAx>
        <c:axId val="457548728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755370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754578754578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Dashboard!$C$111</c:f>
              <c:numCache>
                <c:formatCode>"$"#,##0</c:formatCode>
                <c:ptCount val="1"/>
                <c:pt idx="0">
                  <c:v>28786.0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7520232"/>
        <c:axId val="457523208"/>
      </c:barChart>
      <c:catAx>
        <c:axId val="457520232"/>
        <c:scaling>
          <c:orientation val="maxMin"/>
        </c:scaling>
        <c:delete val="1"/>
        <c:axPos val="l"/>
        <c:majorTickMark val="out"/>
        <c:minorTickMark val="none"/>
        <c:tickLblPos val="nextTo"/>
        <c:crossAx val="457523208"/>
        <c:crosses val="autoZero"/>
        <c:auto val="1"/>
        <c:lblAlgn val="ctr"/>
        <c:lblOffset val="100"/>
        <c:noMultiLvlLbl val="0"/>
      </c:catAx>
      <c:valAx>
        <c:axId val="457523208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752023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754578754578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040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rgbClr val="008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Dashboard!$G$111</c:f>
              <c:numCache>
                <c:formatCode>"$"#,##0</c:formatCode>
                <c:ptCount val="1"/>
                <c:pt idx="0">
                  <c:v>24000.0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7489464"/>
        <c:axId val="457492248"/>
      </c:barChart>
      <c:catAx>
        <c:axId val="457489464"/>
        <c:scaling>
          <c:orientation val="maxMin"/>
        </c:scaling>
        <c:delete val="1"/>
        <c:axPos val="l"/>
        <c:majorTickMark val="out"/>
        <c:minorTickMark val="none"/>
        <c:tickLblPos val="nextTo"/>
        <c:crossAx val="457492248"/>
        <c:crosses val="autoZero"/>
        <c:auto val="1"/>
        <c:lblAlgn val="ctr"/>
        <c:lblOffset val="100"/>
        <c:noMultiLvlLbl val="0"/>
      </c:catAx>
      <c:valAx>
        <c:axId val="457492248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748946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754578754578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Dashboard!$E$115</c:f>
              <c:numCache>
                <c:formatCode>"$"#,##0</c:formatCode>
                <c:ptCount val="1"/>
                <c:pt idx="0">
                  <c:v>59167.0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7466456"/>
        <c:axId val="457459448"/>
      </c:barChart>
      <c:catAx>
        <c:axId val="457466456"/>
        <c:scaling>
          <c:orientation val="maxMin"/>
        </c:scaling>
        <c:delete val="1"/>
        <c:axPos val="l"/>
        <c:majorTickMark val="out"/>
        <c:minorTickMark val="none"/>
        <c:tickLblPos val="nextTo"/>
        <c:crossAx val="457459448"/>
        <c:crosses val="autoZero"/>
        <c:auto val="1"/>
        <c:lblAlgn val="ctr"/>
        <c:lblOffset val="100"/>
        <c:noMultiLvlLbl val="0"/>
      </c:catAx>
      <c:valAx>
        <c:axId val="457459448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746645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754578754578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Dashboard!$C$115</c:f>
              <c:numCache>
                <c:formatCode>"$"#,##0</c:formatCode>
                <c:ptCount val="1"/>
                <c:pt idx="0">
                  <c:v>223156.0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7435336"/>
        <c:axId val="457425416"/>
      </c:barChart>
      <c:catAx>
        <c:axId val="457435336"/>
        <c:scaling>
          <c:orientation val="maxMin"/>
        </c:scaling>
        <c:delete val="1"/>
        <c:axPos val="l"/>
        <c:majorTickMark val="out"/>
        <c:minorTickMark val="none"/>
        <c:tickLblPos val="nextTo"/>
        <c:crossAx val="457425416"/>
        <c:crosses val="autoZero"/>
        <c:auto val="1"/>
        <c:lblAlgn val="ctr"/>
        <c:lblOffset val="100"/>
        <c:noMultiLvlLbl val="0"/>
      </c:catAx>
      <c:valAx>
        <c:axId val="457425416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743533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754578754578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040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rgbClr val="008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Dashboard!$G$115</c:f>
              <c:numCache>
                <c:formatCode>"$"#,##0</c:formatCode>
                <c:ptCount val="1"/>
                <c:pt idx="0">
                  <c:v>36580.0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2382200"/>
        <c:axId val="452666152"/>
      </c:barChart>
      <c:catAx>
        <c:axId val="452382200"/>
        <c:scaling>
          <c:orientation val="maxMin"/>
        </c:scaling>
        <c:delete val="1"/>
        <c:axPos val="l"/>
        <c:majorTickMark val="out"/>
        <c:minorTickMark val="none"/>
        <c:tickLblPos val="nextTo"/>
        <c:crossAx val="452666152"/>
        <c:crosses val="autoZero"/>
        <c:auto val="1"/>
        <c:lblAlgn val="ctr"/>
        <c:lblOffset val="100"/>
        <c:noMultiLvlLbl val="0"/>
      </c:catAx>
      <c:valAx>
        <c:axId val="452666152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238220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754578754578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Dashboard!$E$13:$E$19</c:f>
              <c:numCache>
                <c:formatCode>"$"#,##0</c:formatCode>
                <c:ptCount val="7"/>
                <c:pt idx="0">
                  <c:v>583032.0</c:v>
                </c:pt>
                <c:pt idx="1">
                  <c:v>113408.0</c:v>
                </c:pt>
                <c:pt idx="2">
                  <c:v>403708.0</c:v>
                </c:pt>
                <c:pt idx="3">
                  <c:v>199544.0</c:v>
                </c:pt>
                <c:pt idx="4">
                  <c:v>1.593207E6</c:v>
                </c:pt>
                <c:pt idx="5">
                  <c:v>1.752335E6</c:v>
                </c:pt>
                <c:pt idx="6">
                  <c:v>991106.0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3456168"/>
        <c:axId val="453449224"/>
      </c:barChart>
      <c:catAx>
        <c:axId val="453456168"/>
        <c:scaling>
          <c:orientation val="maxMin"/>
        </c:scaling>
        <c:delete val="1"/>
        <c:axPos val="l"/>
        <c:majorTickMark val="out"/>
        <c:minorTickMark val="none"/>
        <c:tickLblPos val="nextTo"/>
        <c:crossAx val="453449224"/>
        <c:crosses val="autoZero"/>
        <c:auto val="1"/>
        <c:lblAlgn val="ctr"/>
        <c:lblOffset val="100"/>
        <c:noMultiLvlLbl val="0"/>
      </c:catAx>
      <c:valAx>
        <c:axId val="453449224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345616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754578754578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Dashboard!$E$119</c:f>
              <c:numCache>
                <c:formatCode>"$"#,##0</c:formatCode>
                <c:ptCount val="1"/>
                <c:pt idx="0">
                  <c:v>1000.0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2377864"/>
        <c:axId val="409802888"/>
      </c:barChart>
      <c:catAx>
        <c:axId val="452377864"/>
        <c:scaling>
          <c:orientation val="maxMin"/>
        </c:scaling>
        <c:delete val="1"/>
        <c:axPos val="l"/>
        <c:majorTickMark val="out"/>
        <c:minorTickMark val="none"/>
        <c:tickLblPos val="nextTo"/>
        <c:crossAx val="409802888"/>
        <c:crosses val="autoZero"/>
        <c:auto val="1"/>
        <c:lblAlgn val="ctr"/>
        <c:lblOffset val="100"/>
        <c:noMultiLvlLbl val="0"/>
      </c:catAx>
      <c:valAx>
        <c:axId val="409802888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237786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754578754578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Dashboard!$C$119</c:f>
              <c:numCache>
                <c:formatCode>"$"#,##0</c:formatCode>
                <c:ptCount val="1"/>
                <c:pt idx="0">
                  <c:v>902.0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2905496"/>
        <c:axId val="469632312"/>
      </c:barChart>
      <c:catAx>
        <c:axId val="452905496"/>
        <c:scaling>
          <c:orientation val="maxMin"/>
        </c:scaling>
        <c:delete val="1"/>
        <c:axPos val="l"/>
        <c:majorTickMark val="out"/>
        <c:minorTickMark val="none"/>
        <c:tickLblPos val="nextTo"/>
        <c:crossAx val="469632312"/>
        <c:crosses val="autoZero"/>
        <c:auto val="1"/>
        <c:lblAlgn val="ctr"/>
        <c:lblOffset val="100"/>
        <c:noMultiLvlLbl val="0"/>
      </c:catAx>
      <c:valAx>
        <c:axId val="469632312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290549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754578754578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040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rgbClr val="008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Dashboard!$G$119</c:f>
              <c:numCache>
                <c:formatCode>"$"#,##0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69250904"/>
        <c:axId val="469253880"/>
      </c:barChart>
      <c:catAx>
        <c:axId val="469250904"/>
        <c:scaling>
          <c:orientation val="maxMin"/>
        </c:scaling>
        <c:delete val="1"/>
        <c:axPos val="l"/>
        <c:majorTickMark val="out"/>
        <c:minorTickMark val="none"/>
        <c:tickLblPos val="nextTo"/>
        <c:crossAx val="469253880"/>
        <c:crosses val="autoZero"/>
        <c:auto val="1"/>
        <c:lblAlgn val="ctr"/>
        <c:lblOffset val="100"/>
        <c:noMultiLvlLbl val="0"/>
      </c:catAx>
      <c:valAx>
        <c:axId val="469253880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6925090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754578754578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Dashboard!$C$13:$C$19</c:f>
              <c:numCache>
                <c:formatCode>"$"#,##0</c:formatCode>
                <c:ptCount val="7"/>
                <c:pt idx="0">
                  <c:v>585761.78</c:v>
                </c:pt>
                <c:pt idx="1">
                  <c:v>658085.09</c:v>
                </c:pt>
                <c:pt idx="2">
                  <c:v>1.02686388E6</c:v>
                </c:pt>
                <c:pt idx="3">
                  <c:v>1.14637327E6</c:v>
                </c:pt>
                <c:pt idx="4">
                  <c:v>2.896979E6</c:v>
                </c:pt>
                <c:pt idx="5">
                  <c:v>4.242829E6</c:v>
                </c:pt>
                <c:pt idx="6">
                  <c:v>4.845523E6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3416264"/>
        <c:axId val="453419240"/>
      </c:barChart>
      <c:catAx>
        <c:axId val="453416264"/>
        <c:scaling>
          <c:orientation val="maxMin"/>
        </c:scaling>
        <c:delete val="1"/>
        <c:axPos val="l"/>
        <c:majorTickMark val="out"/>
        <c:minorTickMark val="none"/>
        <c:tickLblPos val="nextTo"/>
        <c:crossAx val="453419240"/>
        <c:crosses val="autoZero"/>
        <c:auto val="1"/>
        <c:lblAlgn val="ctr"/>
        <c:lblOffset val="100"/>
        <c:noMultiLvlLbl val="0"/>
      </c:catAx>
      <c:valAx>
        <c:axId val="453419240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341626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754578754578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040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rgbClr val="008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Dashboard!$G$13:$G$19</c:f>
              <c:numCache>
                <c:formatCode>"$"#,##0</c:formatCode>
                <c:ptCount val="7"/>
                <c:pt idx="1">
                  <c:v>61330.0</c:v>
                </c:pt>
                <c:pt idx="2">
                  <c:v>117149.0</c:v>
                </c:pt>
                <c:pt idx="3">
                  <c:v>74092.0</c:v>
                </c:pt>
                <c:pt idx="4">
                  <c:v>103793.0</c:v>
                </c:pt>
                <c:pt idx="5">
                  <c:v>600866.0</c:v>
                </c:pt>
                <c:pt idx="6">
                  <c:v>941259.0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3379544"/>
        <c:axId val="453372280"/>
      </c:barChart>
      <c:catAx>
        <c:axId val="453379544"/>
        <c:scaling>
          <c:orientation val="maxMin"/>
        </c:scaling>
        <c:delete val="1"/>
        <c:axPos val="l"/>
        <c:majorTickMark val="out"/>
        <c:minorTickMark val="none"/>
        <c:tickLblPos val="nextTo"/>
        <c:crossAx val="453372280"/>
        <c:crosses val="autoZero"/>
        <c:auto val="1"/>
        <c:lblAlgn val="ctr"/>
        <c:lblOffset val="100"/>
        <c:noMultiLvlLbl val="0"/>
      </c:catAx>
      <c:valAx>
        <c:axId val="453372280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337954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752056719051197"/>
          <c:w val="0.97917259898463"/>
          <c:h val="0.83396412585356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Dashboard!$E$23:$E$28</c:f>
              <c:numCache>
                <c:formatCode>"$"#,##0</c:formatCode>
                <c:ptCount val="6"/>
                <c:pt idx="0">
                  <c:v>11329.0</c:v>
                </c:pt>
                <c:pt idx="1">
                  <c:v>31434.0</c:v>
                </c:pt>
                <c:pt idx="2">
                  <c:v>28.0</c:v>
                </c:pt>
                <c:pt idx="3">
                  <c:v>10114.0</c:v>
                </c:pt>
                <c:pt idx="4">
                  <c:v>11416.0</c:v>
                </c:pt>
                <c:pt idx="5">
                  <c:v>36532.0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3337976"/>
        <c:axId val="453340952"/>
      </c:barChart>
      <c:catAx>
        <c:axId val="453337976"/>
        <c:scaling>
          <c:orientation val="maxMin"/>
        </c:scaling>
        <c:delete val="1"/>
        <c:axPos val="l"/>
        <c:majorTickMark val="out"/>
        <c:minorTickMark val="none"/>
        <c:tickLblPos val="nextTo"/>
        <c:crossAx val="453340952"/>
        <c:crosses val="autoZero"/>
        <c:auto val="1"/>
        <c:lblAlgn val="ctr"/>
        <c:lblOffset val="100"/>
        <c:noMultiLvlLbl val="0"/>
      </c:catAx>
      <c:valAx>
        <c:axId val="453340952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333797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845819272590926"/>
          <c:w val="0.97917259898463"/>
          <c:h val="0.87357057640522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Dashboard!$C$23:$C$28</c:f>
              <c:numCache>
                <c:formatCode>"$"#,##0</c:formatCode>
                <c:ptCount val="6"/>
                <c:pt idx="0">
                  <c:v>15700.0</c:v>
                </c:pt>
                <c:pt idx="1">
                  <c:v>55688.46</c:v>
                </c:pt>
                <c:pt idx="2">
                  <c:v>82790.76</c:v>
                </c:pt>
                <c:pt idx="3">
                  <c:v>198534.0</c:v>
                </c:pt>
                <c:pt idx="4">
                  <c:v>227141.0</c:v>
                </c:pt>
                <c:pt idx="5">
                  <c:v>248514.0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3302440"/>
        <c:axId val="453298424"/>
      </c:barChart>
      <c:catAx>
        <c:axId val="453302440"/>
        <c:scaling>
          <c:orientation val="maxMin"/>
        </c:scaling>
        <c:delete val="1"/>
        <c:axPos val="l"/>
        <c:majorTickMark val="out"/>
        <c:minorTickMark val="none"/>
        <c:tickLblPos val="nextTo"/>
        <c:crossAx val="453298424"/>
        <c:crosses val="autoZero"/>
        <c:auto val="1"/>
        <c:lblAlgn val="ctr"/>
        <c:lblOffset val="100"/>
        <c:noMultiLvlLbl val="0"/>
      </c:catAx>
      <c:valAx>
        <c:axId val="453298424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330244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274010153704"/>
          <c:y val="0.0586080586080586"/>
          <c:w val="0.97917259898463"/>
          <c:h val="0.86038019306164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040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rgbClr val="008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Dashboard!$G$23:$G$28</c:f>
              <c:numCache>
                <c:formatCode>"$"#,##0</c:formatCode>
                <c:ptCount val="6"/>
                <c:pt idx="3">
                  <c:v>500.0</c:v>
                </c:pt>
                <c:pt idx="4">
                  <c:v>410.0</c:v>
                </c:pt>
                <c:pt idx="5">
                  <c:v>3862.0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3264488"/>
        <c:axId val="453261080"/>
      </c:barChart>
      <c:catAx>
        <c:axId val="453264488"/>
        <c:scaling>
          <c:orientation val="maxMin"/>
        </c:scaling>
        <c:delete val="1"/>
        <c:axPos val="l"/>
        <c:majorTickMark val="out"/>
        <c:minorTickMark val="none"/>
        <c:tickLblPos val="nextTo"/>
        <c:crossAx val="453261080"/>
        <c:crosses val="autoZero"/>
        <c:auto val="1"/>
        <c:lblAlgn val="ctr"/>
        <c:lblOffset val="100"/>
        <c:noMultiLvlLbl val="0"/>
      </c:catAx>
      <c:valAx>
        <c:axId val="453261080"/>
        <c:scaling>
          <c:orientation val="minMax"/>
          <c:max val="5.0E6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4532644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solidFill>
            <a:srgbClr val="4F81BD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9" Type="http://schemas.openxmlformats.org/officeDocument/2006/relationships/chart" Target="../charts/chart9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</xdr:row>
      <xdr:rowOff>120650</xdr:rowOff>
    </xdr:from>
    <xdr:to>
      <xdr:col>9</xdr:col>
      <xdr:colOff>3581400</xdr:colOff>
      <xdr:row>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1</xdr:row>
      <xdr:rowOff>120650</xdr:rowOff>
    </xdr:from>
    <xdr:to>
      <xdr:col>10</xdr:col>
      <xdr:colOff>3581400</xdr:colOff>
      <xdr:row>9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1</xdr:row>
      <xdr:rowOff>120650</xdr:rowOff>
    </xdr:from>
    <xdr:to>
      <xdr:col>11</xdr:col>
      <xdr:colOff>3581400</xdr:colOff>
      <xdr:row>9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6350</xdr:colOff>
      <xdr:row>11</xdr:row>
      <xdr:rowOff>120650</xdr:rowOff>
    </xdr:from>
    <xdr:to>
      <xdr:col>9</xdr:col>
      <xdr:colOff>3581400</xdr:colOff>
      <xdr:row>19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6350</xdr:colOff>
      <xdr:row>11</xdr:row>
      <xdr:rowOff>120650</xdr:rowOff>
    </xdr:from>
    <xdr:to>
      <xdr:col>10</xdr:col>
      <xdr:colOff>3581400</xdr:colOff>
      <xdr:row>19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6350</xdr:colOff>
      <xdr:row>11</xdr:row>
      <xdr:rowOff>120650</xdr:rowOff>
    </xdr:from>
    <xdr:to>
      <xdr:col>11</xdr:col>
      <xdr:colOff>3581400</xdr:colOff>
      <xdr:row>19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6350</xdr:colOff>
      <xdr:row>21</xdr:row>
      <xdr:rowOff>120650</xdr:rowOff>
    </xdr:from>
    <xdr:to>
      <xdr:col>9</xdr:col>
      <xdr:colOff>3581400</xdr:colOff>
      <xdr:row>28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6350</xdr:colOff>
      <xdr:row>21</xdr:row>
      <xdr:rowOff>120650</xdr:rowOff>
    </xdr:from>
    <xdr:to>
      <xdr:col>10</xdr:col>
      <xdr:colOff>3581400</xdr:colOff>
      <xdr:row>28</xdr:row>
      <xdr:rowOff>63500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6350</xdr:colOff>
      <xdr:row>21</xdr:row>
      <xdr:rowOff>120650</xdr:rowOff>
    </xdr:from>
    <xdr:to>
      <xdr:col>11</xdr:col>
      <xdr:colOff>3581400</xdr:colOff>
      <xdr:row>28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6350</xdr:colOff>
      <xdr:row>30</xdr:row>
      <xdr:rowOff>120650</xdr:rowOff>
    </xdr:from>
    <xdr:to>
      <xdr:col>9</xdr:col>
      <xdr:colOff>3581400</xdr:colOff>
      <xdr:row>36</xdr:row>
      <xdr:rowOff>127000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6350</xdr:colOff>
      <xdr:row>30</xdr:row>
      <xdr:rowOff>120650</xdr:rowOff>
    </xdr:from>
    <xdr:to>
      <xdr:col>10</xdr:col>
      <xdr:colOff>3581400</xdr:colOff>
      <xdr:row>36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6350</xdr:colOff>
      <xdr:row>30</xdr:row>
      <xdr:rowOff>120650</xdr:rowOff>
    </xdr:from>
    <xdr:to>
      <xdr:col>11</xdr:col>
      <xdr:colOff>3581400</xdr:colOff>
      <xdr:row>36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6350</xdr:colOff>
      <xdr:row>38</xdr:row>
      <xdr:rowOff>120650</xdr:rowOff>
    </xdr:from>
    <xdr:to>
      <xdr:col>9</xdr:col>
      <xdr:colOff>3581400</xdr:colOff>
      <xdr:row>50</xdr:row>
      <xdr:rowOff>88900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6350</xdr:colOff>
      <xdr:row>38</xdr:row>
      <xdr:rowOff>120650</xdr:rowOff>
    </xdr:from>
    <xdr:to>
      <xdr:col>10</xdr:col>
      <xdr:colOff>3581400</xdr:colOff>
      <xdr:row>50</xdr:row>
      <xdr:rowOff>139700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6350</xdr:colOff>
      <xdr:row>38</xdr:row>
      <xdr:rowOff>120650</xdr:rowOff>
    </xdr:from>
    <xdr:to>
      <xdr:col>11</xdr:col>
      <xdr:colOff>3581400</xdr:colOff>
      <xdr:row>50</xdr:row>
      <xdr:rowOff>114300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6350</xdr:colOff>
      <xdr:row>52</xdr:row>
      <xdr:rowOff>120650</xdr:rowOff>
    </xdr:from>
    <xdr:to>
      <xdr:col>9</xdr:col>
      <xdr:colOff>3581400</xdr:colOff>
      <xdr:row>60</xdr:row>
      <xdr:rowOff>127000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6350</xdr:colOff>
      <xdr:row>52</xdr:row>
      <xdr:rowOff>120650</xdr:rowOff>
    </xdr:from>
    <xdr:to>
      <xdr:col>10</xdr:col>
      <xdr:colOff>3581400</xdr:colOff>
      <xdr:row>60</xdr:row>
      <xdr:rowOff>127000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6350</xdr:colOff>
      <xdr:row>52</xdr:row>
      <xdr:rowOff>120650</xdr:rowOff>
    </xdr:from>
    <xdr:to>
      <xdr:col>11</xdr:col>
      <xdr:colOff>3581400</xdr:colOff>
      <xdr:row>60</xdr:row>
      <xdr:rowOff>127000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6350</xdr:colOff>
      <xdr:row>62</xdr:row>
      <xdr:rowOff>120650</xdr:rowOff>
    </xdr:from>
    <xdr:to>
      <xdr:col>9</xdr:col>
      <xdr:colOff>3581400</xdr:colOff>
      <xdr:row>69</xdr:row>
      <xdr:rowOff>127000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6350</xdr:colOff>
      <xdr:row>62</xdr:row>
      <xdr:rowOff>120650</xdr:rowOff>
    </xdr:from>
    <xdr:to>
      <xdr:col>10</xdr:col>
      <xdr:colOff>3581400</xdr:colOff>
      <xdr:row>69</xdr:row>
      <xdr:rowOff>63500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6350</xdr:colOff>
      <xdr:row>62</xdr:row>
      <xdr:rowOff>120650</xdr:rowOff>
    </xdr:from>
    <xdr:to>
      <xdr:col>11</xdr:col>
      <xdr:colOff>3581400</xdr:colOff>
      <xdr:row>69</xdr:row>
      <xdr:rowOff>114300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6350</xdr:colOff>
      <xdr:row>71</xdr:row>
      <xdr:rowOff>120650</xdr:rowOff>
    </xdr:from>
    <xdr:to>
      <xdr:col>9</xdr:col>
      <xdr:colOff>3581400</xdr:colOff>
      <xdr:row>79</xdr:row>
      <xdr:rowOff>127000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6350</xdr:colOff>
      <xdr:row>71</xdr:row>
      <xdr:rowOff>120650</xdr:rowOff>
    </xdr:from>
    <xdr:to>
      <xdr:col>10</xdr:col>
      <xdr:colOff>3581400</xdr:colOff>
      <xdr:row>79</xdr:row>
      <xdr:rowOff>127000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6350</xdr:colOff>
      <xdr:row>71</xdr:row>
      <xdr:rowOff>120650</xdr:rowOff>
    </xdr:from>
    <xdr:to>
      <xdr:col>11</xdr:col>
      <xdr:colOff>3581400</xdr:colOff>
      <xdr:row>79</xdr:row>
      <xdr:rowOff>127000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6350</xdr:colOff>
      <xdr:row>81</xdr:row>
      <xdr:rowOff>120650</xdr:rowOff>
    </xdr:from>
    <xdr:to>
      <xdr:col>9</xdr:col>
      <xdr:colOff>3581400</xdr:colOff>
      <xdr:row>87</xdr:row>
      <xdr:rowOff>127000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6350</xdr:colOff>
      <xdr:row>81</xdr:row>
      <xdr:rowOff>120650</xdr:rowOff>
    </xdr:from>
    <xdr:to>
      <xdr:col>10</xdr:col>
      <xdr:colOff>3581400</xdr:colOff>
      <xdr:row>87</xdr:row>
      <xdr:rowOff>114300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6350</xdr:colOff>
      <xdr:row>81</xdr:row>
      <xdr:rowOff>120650</xdr:rowOff>
    </xdr:from>
    <xdr:to>
      <xdr:col>11</xdr:col>
      <xdr:colOff>3581400</xdr:colOff>
      <xdr:row>87</xdr:row>
      <xdr:rowOff>114300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6350</xdr:colOff>
      <xdr:row>89</xdr:row>
      <xdr:rowOff>120650</xdr:rowOff>
    </xdr:from>
    <xdr:to>
      <xdr:col>9</xdr:col>
      <xdr:colOff>3581400</xdr:colOff>
      <xdr:row>97</xdr:row>
      <xdr:rowOff>127000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6350</xdr:colOff>
      <xdr:row>89</xdr:row>
      <xdr:rowOff>120650</xdr:rowOff>
    </xdr:from>
    <xdr:to>
      <xdr:col>10</xdr:col>
      <xdr:colOff>3581400</xdr:colOff>
      <xdr:row>97</xdr:row>
      <xdr:rowOff>127000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6350</xdr:colOff>
      <xdr:row>89</xdr:row>
      <xdr:rowOff>120650</xdr:rowOff>
    </xdr:from>
    <xdr:to>
      <xdr:col>11</xdr:col>
      <xdr:colOff>3581400</xdr:colOff>
      <xdr:row>97</xdr:row>
      <xdr:rowOff>127000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6350</xdr:colOff>
      <xdr:row>99</xdr:row>
      <xdr:rowOff>120650</xdr:rowOff>
    </xdr:from>
    <xdr:to>
      <xdr:col>9</xdr:col>
      <xdr:colOff>3581400</xdr:colOff>
      <xdr:row>107</xdr:row>
      <xdr:rowOff>127000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6350</xdr:colOff>
      <xdr:row>99</xdr:row>
      <xdr:rowOff>120650</xdr:rowOff>
    </xdr:from>
    <xdr:to>
      <xdr:col>10</xdr:col>
      <xdr:colOff>3581400</xdr:colOff>
      <xdr:row>107</xdr:row>
      <xdr:rowOff>127000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</xdr:col>
      <xdr:colOff>6350</xdr:colOff>
      <xdr:row>99</xdr:row>
      <xdr:rowOff>120650</xdr:rowOff>
    </xdr:from>
    <xdr:to>
      <xdr:col>11</xdr:col>
      <xdr:colOff>3581400</xdr:colOff>
      <xdr:row>107</xdr:row>
      <xdr:rowOff>127000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6350</xdr:colOff>
      <xdr:row>109</xdr:row>
      <xdr:rowOff>203200</xdr:rowOff>
    </xdr:from>
    <xdr:to>
      <xdr:col>9</xdr:col>
      <xdr:colOff>3581400</xdr:colOff>
      <xdr:row>111</xdr:row>
      <xdr:rowOff>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6350</xdr:colOff>
      <xdr:row>109</xdr:row>
      <xdr:rowOff>190500</xdr:rowOff>
    </xdr:from>
    <xdr:to>
      <xdr:col>10</xdr:col>
      <xdr:colOff>3581400</xdr:colOff>
      <xdr:row>111</xdr:row>
      <xdr:rowOff>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11</xdr:col>
      <xdr:colOff>6350</xdr:colOff>
      <xdr:row>109</xdr:row>
      <xdr:rowOff>177800</xdr:rowOff>
    </xdr:from>
    <xdr:to>
      <xdr:col>11</xdr:col>
      <xdr:colOff>3581400</xdr:colOff>
      <xdr:row>111</xdr:row>
      <xdr:rowOff>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</xdr:col>
      <xdr:colOff>6350</xdr:colOff>
      <xdr:row>113</xdr:row>
      <xdr:rowOff>203200</xdr:rowOff>
    </xdr:from>
    <xdr:to>
      <xdr:col>9</xdr:col>
      <xdr:colOff>3581400</xdr:colOff>
      <xdr:row>115</xdr:row>
      <xdr:rowOff>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6350</xdr:colOff>
      <xdr:row>113</xdr:row>
      <xdr:rowOff>190500</xdr:rowOff>
    </xdr:from>
    <xdr:to>
      <xdr:col>10</xdr:col>
      <xdr:colOff>3581400</xdr:colOff>
      <xdr:row>115</xdr:row>
      <xdr:rowOff>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</xdr:col>
      <xdr:colOff>6350</xdr:colOff>
      <xdr:row>113</xdr:row>
      <xdr:rowOff>177800</xdr:rowOff>
    </xdr:from>
    <xdr:to>
      <xdr:col>11</xdr:col>
      <xdr:colOff>3581400</xdr:colOff>
      <xdr:row>115</xdr:row>
      <xdr:rowOff>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6350</xdr:colOff>
      <xdr:row>117</xdr:row>
      <xdr:rowOff>203200</xdr:rowOff>
    </xdr:from>
    <xdr:to>
      <xdr:col>9</xdr:col>
      <xdr:colOff>3581400</xdr:colOff>
      <xdr:row>119</xdr:row>
      <xdr:rowOff>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6350</xdr:colOff>
      <xdr:row>117</xdr:row>
      <xdr:rowOff>190500</xdr:rowOff>
    </xdr:from>
    <xdr:to>
      <xdr:col>10</xdr:col>
      <xdr:colOff>3581400</xdr:colOff>
      <xdr:row>119</xdr:row>
      <xdr:rowOff>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11</xdr:col>
      <xdr:colOff>6350</xdr:colOff>
      <xdr:row>117</xdr:row>
      <xdr:rowOff>177800</xdr:rowOff>
    </xdr:from>
    <xdr:to>
      <xdr:col>11</xdr:col>
      <xdr:colOff>3581400</xdr:colOff>
      <xdr:row>119</xdr:row>
      <xdr:rowOff>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119"/>
  <sheetViews>
    <sheetView tabSelected="1" topLeftCell="A67" zoomScale="75" zoomScaleNormal="75" zoomScalePageLayoutView="75" workbookViewId="0">
      <selection activeCell="D108" sqref="D108"/>
    </sheetView>
  </sheetViews>
  <sheetFormatPr baseColWidth="10" defaultColWidth="9.6640625" defaultRowHeight="17" x14ac:dyDescent="0"/>
  <cols>
    <col min="1" max="1" width="5.5" style="1" customWidth="1"/>
    <col min="2" max="2" width="6.5" style="1" customWidth="1"/>
    <col min="3" max="3" width="6.5" style="2" customWidth="1"/>
    <col min="4" max="4" width="6.5" style="1" customWidth="1"/>
    <col min="5" max="5" width="6.5" style="2" customWidth="1"/>
    <col min="6" max="6" width="6.5" style="1" customWidth="1"/>
    <col min="7" max="7" width="5.33203125" style="2" customWidth="1"/>
    <col min="8" max="8" width="7.1640625" style="1" customWidth="1"/>
    <col min="9" max="9" width="9.6640625" style="3"/>
    <col min="10" max="12" width="47.6640625" style="3" customWidth="1"/>
    <col min="13" max="16384" width="9.6640625" style="1"/>
  </cols>
  <sheetData>
    <row r="1" spans="1:12" ht="21">
      <c r="A1" s="19" t="s">
        <v>0</v>
      </c>
      <c r="B1" s="19"/>
      <c r="C1" s="20"/>
      <c r="D1" s="21"/>
      <c r="E1" s="20"/>
      <c r="F1" s="21"/>
      <c r="G1" s="20"/>
      <c r="I1" s="4" t="str">
        <f>A1</f>
        <v>Cedar County</v>
      </c>
      <c r="J1" s="5"/>
      <c r="K1" s="5"/>
      <c r="L1" s="5"/>
    </row>
    <row r="2" spans="1:12" ht="18">
      <c r="A2" s="22" t="s">
        <v>11</v>
      </c>
      <c r="B2" s="22" t="s">
        <v>10</v>
      </c>
      <c r="C2" s="20" t="s">
        <v>18</v>
      </c>
      <c r="D2" s="22" t="s">
        <v>13</v>
      </c>
      <c r="E2" s="20" t="s">
        <v>14</v>
      </c>
      <c r="F2" s="22" t="s">
        <v>15</v>
      </c>
      <c r="G2" s="20" t="s">
        <v>16</v>
      </c>
      <c r="I2" s="6" t="s">
        <v>11</v>
      </c>
      <c r="J2" s="7" t="s">
        <v>23</v>
      </c>
      <c r="K2" s="7" t="s">
        <v>24</v>
      </c>
      <c r="L2" s="7" t="s">
        <v>25</v>
      </c>
    </row>
    <row r="3" spans="1:12">
      <c r="A3" s="21">
        <v>2005</v>
      </c>
      <c r="B3" s="21">
        <v>4</v>
      </c>
      <c r="C3" s="23">
        <v>95979.14</v>
      </c>
      <c r="D3" s="21">
        <v>16</v>
      </c>
      <c r="E3" s="23">
        <v>95801</v>
      </c>
      <c r="F3" s="21"/>
      <c r="G3" s="23"/>
      <c r="I3" s="11">
        <f t="shared" ref="I3:I9" si="0">A3</f>
        <v>2005</v>
      </c>
      <c r="J3" s="12"/>
      <c r="K3" s="12"/>
      <c r="L3" s="12"/>
    </row>
    <row r="4" spans="1:12">
      <c r="A4" s="21">
        <v>2006</v>
      </c>
      <c r="B4" s="21">
        <v>4</v>
      </c>
      <c r="C4" s="23">
        <v>152568.15</v>
      </c>
      <c r="D4" s="21">
        <v>18</v>
      </c>
      <c r="E4" s="23">
        <v>99888</v>
      </c>
      <c r="F4" s="21">
        <v>20</v>
      </c>
      <c r="G4" s="23">
        <v>47700</v>
      </c>
      <c r="I4" s="13">
        <f t="shared" si="0"/>
        <v>2006</v>
      </c>
      <c r="J4" s="14"/>
      <c r="K4" s="14"/>
      <c r="L4" s="14"/>
    </row>
    <row r="5" spans="1:12">
      <c r="A5" s="21">
        <v>2007</v>
      </c>
      <c r="B5" s="21">
        <v>5</v>
      </c>
      <c r="C5" s="23">
        <v>205562.61</v>
      </c>
      <c r="D5" s="21">
        <v>6</v>
      </c>
      <c r="E5" s="23">
        <v>95438</v>
      </c>
      <c r="F5" s="21">
        <v>22</v>
      </c>
      <c r="G5" s="23">
        <v>48590</v>
      </c>
      <c r="I5" s="13">
        <f t="shared" si="0"/>
        <v>2007</v>
      </c>
      <c r="J5" s="14"/>
      <c r="K5" s="14"/>
      <c r="L5" s="14"/>
    </row>
    <row r="6" spans="1:12">
      <c r="A6" s="21">
        <v>2008</v>
      </c>
      <c r="B6" s="21">
        <v>7</v>
      </c>
      <c r="C6" s="23">
        <v>155758.45000000001</v>
      </c>
      <c r="D6" s="21">
        <v>5</v>
      </c>
      <c r="E6" s="23">
        <v>14071</v>
      </c>
      <c r="F6" s="21">
        <v>16</v>
      </c>
      <c r="G6" s="23">
        <v>54435</v>
      </c>
      <c r="I6" s="13">
        <f t="shared" si="0"/>
        <v>2008</v>
      </c>
      <c r="J6" s="14"/>
      <c r="K6" s="14"/>
      <c r="L6" s="14"/>
    </row>
    <row r="7" spans="1:12">
      <c r="A7" s="21">
        <v>2009</v>
      </c>
      <c r="B7" s="21">
        <v>12</v>
      </c>
      <c r="C7" s="23">
        <v>1141784</v>
      </c>
      <c r="D7" s="21">
        <v>12</v>
      </c>
      <c r="E7" s="23">
        <v>955118</v>
      </c>
      <c r="F7" s="21">
        <v>51</v>
      </c>
      <c r="G7" s="23">
        <v>204612</v>
      </c>
      <c r="I7" s="13">
        <f t="shared" si="0"/>
        <v>2009</v>
      </c>
      <c r="J7" s="14"/>
      <c r="K7" s="14"/>
      <c r="L7" s="14"/>
    </row>
    <row r="8" spans="1:12">
      <c r="A8" s="21">
        <v>2010</v>
      </c>
      <c r="B8" s="21">
        <v>21</v>
      </c>
      <c r="C8" s="23">
        <v>1637059</v>
      </c>
      <c r="D8" s="21">
        <v>69</v>
      </c>
      <c r="E8" s="23">
        <v>545563</v>
      </c>
      <c r="F8" s="21">
        <v>63</v>
      </c>
      <c r="G8" s="23">
        <v>180615</v>
      </c>
      <c r="I8" s="13">
        <f t="shared" si="0"/>
        <v>2010</v>
      </c>
      <c r="J8" s="14"/>
      <c r="K8" s="14"/>
      <c r="L8" s="14"/>
    </row>
    <row r="9" spans="1:12">
      <c r="A9" s="24">
        <v>2011</v>
      </c>
      <c r="B9" s="21">
        <v>20</v>
      </c>
      <c r="C9" s="23">
        <v>1611449</v>
      </c>
      <c r="D9" s="21">
        <v>65</v>
      </c>
      <c r="E9" s="23">
        <v>212219</v>
      </c>
      <c r="F9" s="21">
        <v>66</v>
      </c>
      <c r="G9" s="23">
        <v>170602</v>
      </c>
      <c r="I9" s="15">
        <f t="shared" si="0"/>
        <v>2011</v>
      </c>
      <c r="J9" s="16"/>
      <c r="K9" s="16"/>
      <c r="L9" s="16"/>
    </row>
    <row r="10" spans="1:12">
      <c r="A10" s="21"/>
      <c r="B10" s="21"/>
      <c r="C10" s="23"/>
      <c r="D10" s="21"/>
      <c r="E10" s="23"/>
      <c r="F10" s="21"/>
      <c r="G10" s="23"/>
      <c r="I10" s="10"/>
      <c r="J10" s="5"/>
      <c r="K10" s="5"/>
      <c r="L10" s="5"/>
    </row>
    <row r="11" spans="1:12" ht="21">
      <c r="A11" s="19" t="s">
        <v>19</v>
      </c>
      <c r="B11" s="19"/>
      <c r="C11" s="20"/>
      <c r="D11" s="21"/>
      <c r="E11" s="20"/>
      <c r="F11" s="21"/>
      <c r="G11" s="20"/>
      <c r="I11" s="4" t="str">
        <f>A11</f>
        <v>LincolnWay</v>
      </c>
      <c r="J11" s="5"/>
      <c r="K11" s="5"/>
      <c r="L11" s="5"/>
    </row>
    <row r="12" spans="1:12" ht="18">
      <c r="A12" s="22" t="s">
        <v>11</v>
      </c>
      <c r="B12" s="22" t="s">
        <v>10</v>
      </c>
      <c r="C12" s="20" t="s">
        <v>18</v>
      </c>
      <c r="D12" s="22" t="s">
        <v>13</v>
      </c>
      <c r="E12" s="20" t="s">
        <v>14</v>
      </c>
      <c r="F12" s="22" t="s">
        <v>15</v>
      </c>
      <c r="G12" s="20" t="s">
        <v>16</v>
      </c>
      <c r="I12" s="6" t="s">
        <v>11</v>
      </c>
      <c r="J12" s="7" t="s">
        <v>23</v>
      </c>
      <c r="K12" s="7" t="s">
        <v>24</v>
      </c>
      <c r="L12" s="7" t="s">
        <v>25</v>
      </c>
    </row>
    <row r="13" spans="1:12">
      <c r="A13" s="21">
        <v>2005</v>
      </c>
      <c r="B13" s="21">
        <v>27</v>
      </c>
      <c r="C13" s="23">
        <v>585761.78</v>
      </c>
      <c r="D13" s="21">
        <v>96</v>
      </c>
      <c r="E13" s="23">
        <v>583032</v>
      </c>
      <c r="F13" s="21"/>
      <c r="G13" s="23"/>
      <c r="I13" s="11">
        <f t="shared" ref="I13:I19" si="1">A13</f>
        <v>2005</v>
      </c>
      <c r="J13" s="12"/>
      <c r="K13" s="12"/>
      <c r="L13" s="12"/>
    </row>
    <row r="14" spans="1:12">
      <c r="A14" s="21">
        <v>2006</v>
      </c>
      <c r="B14" s="21">
        <v>33</v>
      </c>
      <c r="C14" s="23">
        <v>658085.09</v>
      </c>
      <c r="D14" s="21">
        <v>718</v>
      </c>
      <c r="E14" s="23">
        <v>113408</v>
      </c>
      <c r="F14" s="21">
        <v>32</v>
      </c>
      <c r="G14" s="23">
        <v>61330</v>
      </c>
      <c r="I14" s="13">
        <f t="shared" si="1"/>
        <v>2006</v>
      </c>
      <c r="J14" s="14"/>
      <c r="K14" s="14"/>
      <c r="L14" s="14"/>
    </row>
    <row r="15" spans="1:12">
      <c r="A15" s="21">
        <v>2007</v>
      </c>
      <c r="B15" s="21">
        <v>41</v>
      </c>
      <c r="C15" s="23">
        <v>1026863.88</v>
      </c>
      <c r="D15" s="21">
        <v>1034</v>
      </c>
      <c r="E15" s="23">
        <v>403708</v>
      </c>
      <c r="F15" s="21">
        <v>80</v>
      </c>
      <c r="G15" s="23">
        <v>117149</v>
      </c>
      <c r="I15" s="13">
        <f t="shared" si="1"/>
        <v>2007</v>
      </c>
      <c r="J15" s="14"/>
      <c r="K15" s="14"/>
      <c r="L15" s="14"/>
    </row>
    <row r="16" spans="1:12">
      <c r="A16" s="21">
        <v>2008</v>
      </c>
      <c r="B16" s="21">
        <v>44</v>
      </c>
      <c r="C16" s="23">
        <v>1146373.27</v>
      </c>
      <c r="D16" s="21">
        <v>985</v>
      </c>
      <c r="E16" s="23">
        <v>199544</v>
      </c>
      <c r="F16" s="21">
        <v>63</v>
      </c>
      <c r="G16" s="23">
        <v>74092</v>
      </c>
      <c r="I16" s="13">
        <f t="shared" si="1"/>
        <v>2008</v>
      </c>
      <c r="J16" s="14"/>
      <c r="K16" s="14"/>
      <c r="L16" s="14"/>
    </row>
    <row r="17" spans="1:12">
      <c r="A17" s="21">
        <v>2009</v>
      </c>
      <c r="B17" s="21">
        <v>55</v>
      </c>
      <c r="C17" s="23">
        <v>2896979</v>
      </c>
      <c r="D17" s="21">
        <v>1465</v>
      </c>
      <c r="E17" s="23">
        <v>1593207</v>
      </c>
      <c r="F17" s="21">
        <v>71</v>
      </c>
      <c r="G17" s="23">
        <v>103793</v>
      </c>
      <c r="I17" s="13">
        <f t="shared" si="1"/>
        <v>2009</v>
      </c>
      <c r="J17" s="14"/>
      <c r="K17" s="14"/>
      <c r="L17" s="14"/>
    </row>
    <row r="18" spans="1:12">
      <c r="A18" s="21">
        <v>2010</v>
      </c>
      <c r="B18" s="21">
        <v>55</v>
      </c>
      <c r="C18" s="23">
        <v>4242829</v>
      </c>
      <c r="D18" s="21">
        <v>1752</v>
      </c>
      <c r="E18" s="23">
        <v>1752335</v>
      </c>
      <c r="F18" s="21">
        <v>125</v>
      </c>
      <c r="G18" s="23">
        <v>600866</v>
      </c>
      <c r="I18" s="13">
        <f t="shared" si="1"/>
        <v>2010</v>
      </c>
      <c r="J18" s="14"/>
      <c r="K18" s="14"/>
      <c r="L18" s="14"/>
    </row>
    <row r="19" spans="1:12">
      <c r="A19" s="24">
        <v>2011</v>
      </c>
      <c r="B19" s="21">
        <v>60</v>
      </c>
      <c r="C19" s="23">
        <v>4845523</v>
      </c>
      <c r="D19" s="21">
        <v>1415</v>
      </c>
      <c r="E19" s="23">
        <v>991106</v>
      </c>
      <c r="F19" s="21">
        <v>121</v>
      </c>
      <c r="G19" s="23">
        <v>941259</v>
      </c>
      <c r="I19" s="15">
        <f t="shared" si="1"/>
        <v>2011</v>
      </c>
      <c r="J19" s="16"/>
      <c r="K19" s="16"/>
      <c r="L19" s="16"/>
    </row>
    <row r="20" spans="1:12">
      <c r="A20" s="21"/>
      <c r="B20" s="21"/>
      <c r="C20" s="23"/>
      <c r="D20" s="21"/>
      <c r="E20" s="23"/>
      <c r="F20" s="21"/>
      <c r="G20" s="23"/>
      <c r="I20" s="10"/>
      <c r="J20" s="5"/>
      <c r="K20" s="5"/>
      <c r="L20" s="5"/>
    </row>
    <row r="21" spans="1:12" ht="21">
      <c r="A21" s="19" t="s">
        <v>1</v>
      </c>
      <c r="B21" s="19"/>
      <c r="C21" s="20"/>
      <c r="D21" s="21"/>
      <c r="E21" s="20"/>
      <c r="F21" s="21"/>
      <c r="G21" s="20"/>
      <c r="I21" s="4" t="str">
        <f>A21</f>
        <v>River Bluff</v>
      </c>
      <c r="J21" s="5"/>
      <c r="K21" s="5"/>
      <c r="L21" s="5"/>
    </row>
    <row r="22" spans="1:12" ht="18">
      <c r="A22" s="22" t="s">
        <v>11</v>
      </c>
      <c r="B22" s="22" t="s">
        <v>10</v>
      </c>
      <c r="C22" s="20" t="s">
        <v>18</v>
      </c>
      <c r="D22" s="22" t="s">
        <v>13</v>
      </c>
      <c r="E22" s="20" t="s">
        <v>14</v>
      </c>
      <c r="F22" s="22" t="s">
        <v>15</v>
      </c>
      <c r="G22" s="20" t="s">
        <v>16</v>
      </c>
      <c r="I22" s="6" t="s">
        <v>11</v>
      </c>
      <c r="J22" s="7" t="s">
        <v>23</v>
      </c>
      <c r="K22" s="7" t="s">
        <v>24</v>
      </c>
      <c r="L22" s="7" t="s">
        <v>25</v>
      </c>
    </row>
    <row r="23" spans="1:12">
      <c r="A23" s="21">
        <v>2006</v>
      </c>
      <c r="B23" s="21">
        <v>4</v>
      </c>
      <c r="C23" s="23">
        <v>15700</v>
      </c>
      <c r="D23" s="21">
        <v>9</v>
      </c>
      <c r="E23" s="23">
        <v>11329</v>
      </c>
      <c r="F23" s="25"/>
      <c r="G23" s="23"/>
      <c r="I23" s="11">
        <f t="shared" ref="I23:I28" si="2">A23</f>
        <v>2006</v>
      </c>
      <c r="J23" s="12"/>
      <c r="K23" s="12"/>
      <c r="L23" s="12"/>
    </row>
    <row r="24" spans="1:12">
      <c r="A24" s="21">
        <v>2007</v>
      </c>
      <c r="B24" s="21">
        <v>11</v>
      </c>
      <c r="C24" s="23">
        <v>55688.46</v>
      </c>
      <c r="D24" s="21">
        <v>14</v>
      </c>
      <c r="E24" s="23">
        <v>31434</v>
      </c>
      <c r="F24" s="25"/>
      <c r="G24" s="23"/>
      <c r="I24" s="13">
        <f t="shared" si="2"/>
        <v>2007</v>
      </c>
      <c r="J24" s="14"/>
      <c r="K24" s="14"/>
      <c r="L24" s="14"/>
    </row>
    <row r="25" spans="1:12">
      <c r="A25" s="21">
        <v>2008</v>
      </c>
      <c r="B25" s="21">
        <v>14</v>
      </c>
      <c r="C25" s="23">
        <v>82790.759999999995</v>
      </c>
      <c r="D25" s="21">
        <v>15</v>
      </c>
      <c r="E25" s="23">
        <v>28</v>
      </c>
      <c r="F25" s="25"/>
      <c r="G25" s="23"/>
      <c r="I25" s="13">
        <f t="shared" si="2"/>
        <v>2008</v>
      </c>
      <c r="J25" s="14"/>
      <c r="K25" s="14"/>
      <c r="L25" s="14"/>
    </row>
    <row r="26" spans="1:12">
      <c r="A26" s="21">
        <v>2009</v>
      </c>
      <c r="B26" s="21">
        <v>16</v>
      </c>
      <c r="C26" s="23">
        <v>198534</v>
      </c>
      <c r="D26" s="21">
        <v>14</v>
      </c>
      <c r="E26" s="23">
        <v>10114</v>
      </c>
      <c r="F26" s="26">
        <v>1</v>
      </c>
      <c r="G26" s="23">
        <v>500</v>
      </c>
      <c r="I26" s="13">
        <f t="shared" si="2"/>
        <v>2009</v>
      </c>
      <c r="J26" s="14"/>
      <c r="K26" s="14"/>
      <c r="L26" s="14"/>
    </row>
    <row r="27" spans="1:12">
      <c r="A27" s="21">
        <v>2010</v>
      </c>
      <c r="B27" s="21">
        <v>16</v>
      </c>
      <c r="C27" s="23">
        <v>227141</v>
      </c>
      <c r="D27" s="21">
        <v>30</v>
      </c>
      <c r="E27" s="23">
        <v>11416</v>
      </c>
      <c r="F27" s="26">
        <v>2</v>
      </c>
      <c r="G27" s="23">
        <v>410</v>
      </c>
      <c r="I27" s="13">
        <f t="shared" si="2"/>
        <v>2010</v>
      </c>
      <c r="J27" s="14"/>
      <c r="K27" s="14"/>
      <c r="L27" s="14"/>
    </row>
    <row r="28" spans="1:12">
      <c r="A28" s="26">
        <v>2011</v>
      </c>
      <c r="B28" s="21">
        <v>18</v>
      </c>
      <c r="C28" s="23">
        <v>248514</v>
      </c>
      <c r="D28" s="21">
        <v>17</v>
      </c>
      <c r="E28" s="23">
        <v>36532</v>
      </c>
      <c r="F28" s="26">
        <v>4</v>
      </c>
      <c r="G28" s="23">
        <v>3862</v>
      </c>
      <c r="I28" s="15">
        <f t="shared" si="2"/>
        <v>2011</v>
      </c>
      <c r="J28" s="16"/>
      <c r="K28" s="16"/>
      <c r="L28" s="16"/>
    </row>
    <row r="29" spans="1:12">
      <c r="A29" s="21"/>
      <c r="B29" s="21"/>
      <c r="C29" s="23"/>
      <c r="D29" s="21"/>
      <c r="E29" s="23"/>
      <c r="F29" s="21"/>
      <c r="G29" s="23"/>
      <c r="I29" s="8"/>
      <c r="J29" s="9"/>
      <c r="K29" s="9"/>
      <c r="L29" s="9"/>
    </row>
    <row r="30" spans="1:12" ht="21">
      <c r="A30" s="19" t="s">
        <v>2</v>
      </c>
      <c r="B30" s="19"/>
      <c r="C30" s="20"/>
      <c r="D30" s="21"/>
      <c r="E30" s="20"/>
      <c r="F30" s="21"/>
      <c r="G30" s="20"/>
      <c r="I30" s="4" t="str">
        <f>A30</f>
        <v>FACE</v>
      </c>
      <c r="J30" s="5"/>
      <c r="K30" s="5"/>
      <c r="L30" s="5"/>
    </row>
    <row r="31" spans="1:12" ht="18">
      <c r="A31" s="22" t="s">
        <v>11</v>
      </c>
      <c r="B31" s="22" t="s">
        <v>10</v>
      </c>
      <c r="C31" s="20" t="s">
        <v>18</v>
      </c>
      <c r="D31" s="22" t="s">
        <v>13</v>
      </c>
      <c r="E31" s="20" t="s">
        <v>14</v>
      </c>
      <c r="F31" s="22" t="s">
        <v>15</v>
      </c>
      <c r="G31" s="20" t="s">
        <v>16</v>
      </c>
      <c r="I31" s="6" t="s">
        <v>11</v>
      </c>
      <c r="J31" s="7" t="s">
        <v>23</v>
      </c>
      <c r="K31" s="7" t="s">
        <v>24</v>
      </c>
      <c r="L31" s="7" t="s">
        <v>25</v>
      </c>
    </row>
    <row r="32" spans="1:12">
      <c r="A32" s="21">
        <v>2007</v>
      </c>
      <c r="B32" s="21">
        <v>4</v>
      </c>
      <c r="C32" s="23">
        <v>81159.09</v>
      </c>
      <c r="D32" s="21">
        <v>92</v>
      </c>
      <c r="E32" s="23">
        <v>111712</v>
      </c>
      <c r="F32" s="26"/>
      <c r="G32" s="23"/>
      <c r="I32" s="11">
        <f>A32</f>
        <v>2007</v>
      </c>
      <c r="J32" s="12"/>
      <c r="K32" s="12"/>
      <c r="L32" s="12"/>
    </row>
    <row r="33" spans="1:12">
      <c r="A33" s="21">
        <v>2008</v>
      </c>
      <c r="B33" s="21">
        <v>5</v>
      </c>
      <c r="C33" s="23">
        <v>1483984.86</v>
      </c>
      <c r="D33" s="21">
        <v>4</v>
      </c>
      <c r="E33" s="23">
        <v>1391077</v>
      </c>
      <c r="F33" s="26">
        <v>10</v>
      </c>
      <c r="G33" s="23">
        <v>11775</v>
      </c>
      <c r="I33" s="13">
        <f>A33</f>
        <v>2008</v>
      </c>
      <c r="J33" s="14"/>
      <c r="K33" s="14"/>
      <c r="L33" s="14"/>
    </row>
    <row r="34" spans="1:12">
      <c r="A34" s="21">
        <v>2009</v>
      </c>
      <c r="B34" s="21">
        <v>15</v>
      </c>
      <c r="C34" s="23">
        <v>1515843</v>
      </c>
      <c r="D34" s="21">
        <v>60</v>
      </c>
      <c r="E34" s="23">
        <v>199789</v>
      </c>
      <c r="F34" s="26">
        <v>50</v>
      </c>
      <c r="G34" s="23">
        <v>110315</v>
      </c>
      <c r="I34" s="13">
        <f>A34</f>
        <v>2009</v>
      </c>
      <c r="J34" s="14"/>
      <c r="K34" s="14"/>
      <c r="L34" s="14"/>
    </row>
    <row r="35" spans="1:12">
      <c r="A35" s="21">
        <v>2010</v>
      </c>
      <c r="B35" s="21">
        <v>17</v>
      </c>
      <c r="C35" s="23">
        <v>1833109</v>
      </c>
      <c r="D35" s="21">
        <v>111</v>
      </c>
      <c r="E35" s="23">
        <v>226502</v>
      </c>
      <c r="F35" s="26">
        <v>52</v>
      </c>
      <c r="G35" s="23">
        <v>85755</v>
      </c>
      <c r="I35" s="13">
        <f>A35</f>
        <v>2010</v>
      </c>
      <c r="J35" s="14"/>
      <c r="K35" s="14"/>
      <c r="L35" s="14"/>
    </row>
    <row r="36" spans="1:12">
      <c r="A36" s="26">
        <v>2011</v>
      </c>
      <c r="B36" s="21">
        <v>16</v>
      </c>
      <c r="C36" s="23">
        <v>1748056</v>
      </c>
      <c r="D36" s="21">
        <v>72</v>
      </c>
      <c r="E36" s="23">
        <v>85337</v>
      </c>
      <c r="F36" s="26">
        <v>67</v>
      </c>
      <c r="G36" s="23">
        <v>123669</v>
      </c>
      <c r="I36" s="15">
        <f>A36</f>
        <v>2011</v>
      </c>
      <c r="J36" s="16"/>
      <c r="K36" s="16"/>
      <c r="L36" s="16"/>
    </row>
    <row r="37" spans="1:12">
      <c r="A37" s="26"/>
      <c r="B37" s="21"/>
      <c r="C37" s="23"/>
      <c r="D37" s="21"/>
      <c r="E37" s="23"/>
      <c r="F37" s="26"/>
      <c r="G37" s="23"/>
      <c r="I37" s="8"/>
      <c r="J37" s="9"/>
      <c r="K37" s="9"/>
      <c r="L37" s="9"/>
    </row>
    <row r="38" spans="1:12" ht="21">
      <c r="A38" s="19" t="s">
        <v>3</v>
      </c>
      <c r="B38" s="19"/>
      <c r="C38" s="20"/>
      <c r="D38" s="22"/>
      <c r="E38" s="20"/>
      <c r="F38" s="22"/>
      <c r="G38" s="20"/>
      <c r="I38" s="4" t="str">
        <f>A38</f>
        <v>Geneseo</v>
      </c>
      <c r="J38" s="5"/>
      <c r="K38" s="5"/>
      <c r="L38" s="5"/>
    </row>
    <row r="39" spans="1:12" ht="18">
      <c r="A39" s="22" t="s">
        <v>11</v>
      </c>
      <c r="B39" s="22" t="s">
        <v>10</v>
      </c>
      <c r="C39" s="20" t="s">
        <v>18</v>
      </c>
      <c r="D39" s="22" t="s">
        <v>13</v>
      </c>
      <c r="E39" s="20" t="s">
        <v>14</v>
      </c>
      <c r="F39" s="22" t="s">
        <v>15</v>
      </c>
      <c r="G39" s="20" t="s">
        <v>16</v>
      </c>
      <c r="I39" s="6" t="s">
        <v>11</v>
      </c>
      <c r="J39" s="7" t="s">
        <v>23</v>
      </c>
      <c r="K39" s="7" t="s">
        <v>24</v>
      </c>
      <c r="L39" s="7" t="s">
        <v>25</v>
      </c>
    </row>
    <row r="40" spans="1:12">
      <c r="A40" s="21">
        <v>2001</v>
      </c>
      <c r="B40" s="21">
        <v>1</v>
      </c>
      <c r="C40" s="23">
        <v>5000</v>
      </c>
      <c r="D40" s="21">
        <v>1</v>
      </c>
      <c r="E40" s="23">
        <v>5000</v>
      </c>
      <c r="F40" s="21"/>
      <c r="G40" s="23"/>
      <c r="I40" s="11">
        <f t="shared" ref="I40:I50" si="3">A40</f>
        <v>2001</v>
      </c>
      <c r="J40" s="12"/>
      <c r="K40" s="12"/>
      <c r="L40" s="12"/>
    </row>
    <row r="41" spans="1:12">
      <c r="A41" s="21">
        <v>2002</v>
      </c>
      <c r="B41" s="21">
        <v>2</v>
      </c>
      <c r="C41" s="23">
        <v>5031.1899999999996</v>
      </c>
      <c r="D41" s="21" t="s">
        <v>17</v>
      </c>
      <c r="E41" s="23"/>
      <c r="F41" s="21"/>
      <c r="G41" s="23"/>
      <c r="I41" s="13">
        <f t="shared" si="3"/>
        <v>2002</v>
      </c>
      <c r="J41" s="14"/>
      <c r="K41" s="14"/>
      <c r="L41" s="14"/>
    </row>
    <row r="42" spans="1:12">
      <c r="A42" s="21">
        <v>2003</v>
      </c>
      <c r="B42" s="21">
        <v>7</v>
      </c>
      <c r="C42" s="23">
        <v>263360.77</v>
      </c>
      <c r="D42" s="21">
        <v>10</v>
      </c>
      <c r="E42" s="23">
        <v>259332</v>
      </c>
      <c r="F42" s="21">
        <v>1</v>
      </c>
      <c r="G42" s="23">
        <v>300</v>
      </c>
      <c r="I42" s="13">
        <f t="shared" si="3"/>
        <v>2003</v>
      </c>
      <c r="J42" s="14"/>
      <c r="K42" s="14"/>
      <c r="L42" s="14"/>
    </row>
    <row r="43" spans="1:12">
      <c r="A43" s="21">
        <v>2004</v>
      </c>
      <c r="B43" s="21">
        <v>9</v>
      </c>
      <c r="C43" s="23">
        <v>1413189.41</v>
      </c>
      <c r="D43" s="21">
        <v>4</v>
      </c>
      <c r="E43" s="23">
        <v>1156400</v>
      </c>
      <c r="F43" s="21">
        <v>18</v>
      </c>
      <c r="G43" s="23">
        <v>16111</v>
      </c>
      <c r="I43" s="13">
        <f t="shared" si="3"/>
        <v>2004</v>
      </c>
      <c r="J43" s="14"/>
      <c r="K43" s="14"/>
      <c r="L43" s="14"/>
    </row>
    <row r="44" spans="1:12">
      <c r="A44" s="21">
        <v>2005</v>
      </c>
      <c r="B44" s="21">
        <v>17</v>
      </c>
      <c r="C44" s="23">
        <v>1437773.18</v>
      </c>
      <c r="D44" s="21">
        <v>25</v>
      </c>
      <c r="E44" s="23">
        <v>276002</v>
      </c>
      <c r="F44" s="21">
        <v>31</v>
      </c>
      <c r="G44" s="23">
        <v>308857</v>
      </c>
      <c r="I44" s="13">
        <f t="shared" si="3"/>
        <v>2005</v>
      </c>
      <c r="J44" s="14"/>
      <c r="K44" s="14"/>
      <c r="L44" s="14"/>
    </row>
    <row r="45" spans="1:12">
      <c r="A45" s="21">
        <v>2006</v>
      </c>
      <c r="B45" s="21">
        <v>19</v>
      </c>
      <c r="C45" s="23">
        <v>1589715.45</v>
      </c>
      <c r="D45" s="21">
        <v>20</v>
      </c>
      <c r="E45" s="23">
        <v>317303</v>
      </c>
      <c r="F45" s="21">
        <v>43</v>
      </c>
      <c r="G45" s="23">
        <v>147411</v>
      </c>
      <c r="I45" s="13">
        <f t="shared" si="3"/>
        <v>2006</v>
      </c>
      <c r="J45" s="14"/>
      <c r="K45" s="14"/>
      <c r="L45" s="14"/>
    </row>
    <row r="46" spans="1:12">
      <c r="A46" s="21">
        <v>2007</v>
      </c>
      <c r="B46" s="21">
        <v>22</v>
      </c>
      <c r="C46" s="23">
        <v>1668265.98</v>
      </c>
      <c r="D46" s="21">
        <v>30</v>
      </c>
      <c r="E46" s="23">
        <v>273772</v>
      </c>
      <c r="F46" s="21">
        <v>60</v>
      </c>
      <c r="G46" s="23">
        <v>306241</v>
      </c>
      <c r="I46" s="13">
        <f t="shared" si="3"/>
        <v>2007</v>
      </c>
      <c r="J46" s="14"/>
      <c r="K46" s="14"/>
      <c r="L46" s="14"/>
    </row>
    <row r="47" spans="1:12">
      <c r="A47" s="21">
        <v>2008</v>
      </c>
      <c r="B47" s="21">
        <v>23</v>
      </c>
      <c r="C47" s="23">
        <v>1669199.26</v>
      </c>
      <c r="D47" s="21">
        <v>14</v>
      </c>
      <c r="E47" s="23">
        <v>243501</v>
      </c>
      <c r="F47" s="21">
        <v>34</v>
      </c>
      <c r="G47" s="23">
        <v>142131</v>
      </c>
      <c r="I47" s="13">
        <f t="shared" si="3"/>
        <v>2008</v>
      </c>
      <c r="J47" s="14"/>
      <c r="K47" s="14"/>
      <c r="L47" s="14"/>
    </row>
    <row r="48" spans="1:12">
      <c r="A48" s="21">
        <v>2009</v>
      </c>
      <c r="B48" s="21">
        <v>26</v>
      </c>
      <c r="C48" s="23">
        <v>1483940</v>
      </c>
      <c r="D48" s="21">
        <v>19</v>
      </c>
      <c r="E48" s="23">
        <v>193955</v>
      </c>
      <c r="F48" s="21">
        <v>85</v>
      </c>
      <c r="G48" s="23">
        <v>302679</v>
      </c>
      <c r="I48" s="13">
        <f t="shared" si="3"/>
        <v>2009</v>
      </c>
      <c r="J48" s="14"/>
      <c r="K48" s="14"/>
      <c r="L48" s="14"/>
    </row>
    <row r="49" spans="1:12">
      <c r="A49" s="21">
        <v>2010</v>
      </c>
      <c r="B49" s="21">
        <v>25</v>
      </c>
      <c r="C49" s="23">
        <v>1337389</v>
      </c>
      <c r="D49" s="21">
        <v>22</v>
      </c>
      <c r="E49" s="23">
        <v>294699</v>
      </c>
      <c r="F49" s="21">
        <v>80</v>
      </c>
      <c r="G49" s="23">
        <v>586986</v>
      </c>
      <c r="I49" s="13">
        <f t="shared" si="3"/>
        <v>2010</v>
      </c>
      <c r="J49" s="14"/>
      <c r="K49" s="14"/>
      <c r="L49" s="14"/>
    </row>
    <row r="50" spans="1:12">
      <c r="A50" s="26">
        <v>2011</v>
      </c>
      <c r="B50" s="21">
        <v>34</v>
      </c>
      <c r="C50" s="23">
        <v>1186038</v>
      </c>
      <c r="D50" s="21">
        <v>63</v>
      </c>
      <c r="E50" s="23">
        <v>93432</v>
      </c>
      <c r="F50" s="21">
        <v>72</v>
      </c>
      <c r="G50" s="23">
        <v>207106</v>
      </c>
      <c r="I50" s="15">
        <f t="shared" si="3"/>
        <v>2011</v>
      </c>
      <c r="J50" s="16"/>
      <c r="K50" s="16"/>
      <c r="L50" s="16"/>
    </row>
    <row r="51" spans="1:12">
      <c r="A51" s="21"/>
      <c r="B51" s="21"/>
      <c r="C51" s="23"/>
      <c r="D51" s="21"/>
      <c r="E51" s="23"/>
      <c r="F51" s="21"/>
      <c r="G51" s="23"/>
      <c r="I51" s="8"/>
      <c r="J51" s="9"/>
      <c r="K51" s="9"/>
      <c r="L51" s="9"/>
    </row>
    <row r="52" spans="1:12" ht="21">
      <c r="A52" s="19" t="s">
        <v>4</v>
      </c>
      <c r="B52" s="19"/>
      <c r="C52" s="20"/>
      <c r="D52" s="21"/>
      <c r="E52" s="20"/>
      <c r="F52" s="21"/>
      <c r="G52" s="20"/>
      <c r="I52" s="4" t="str">
        <f>A52</f>
        <v>Louisa County</v>
      </c>
      <c r="J52" s="5"/>
      <c r="K52" s="5"/>
      <c r="L52" s="5"/>
    </row>
    <row r="53" spans="1:12" ht="18">
      <c r="A53" s="22" t="s">
        <v>12</v>
      </c>
      <c r="B53" s="22" t="s">
        <v>10</v>
      </c>
      <c r="C53" s="20" t="s">
        <v>18</v>
      </c>
      <c r="D53" s="22" t="s">
        <v>13</v>
      </c>
      <c r="E53" s="20" t="s">
        <v>14</v>
      </c>
      <c r="F53" s="22" t="s">
        <v>15</v>
      </c>
      <c r="G53" s="20" t="s">
        <v>16</v>
      </c>
      <c r="I53" s="6" t="s">
        <v>11</v>
      </c>
      <c r="J53" s="7" t="s">
        <v>23</v>
      </c>
      <c r="K53" s="7" t="s">
        <v>24</v>
      </c>
      <c r="L53" s="7" t="s">
        <v>25</v>
      </c>
    </row>
    <row r="54" spans="1:12">
      <c r="A54" s="21">
        <v>2005</v>
      </c>
      <c r="B54" s="21">
        <v>3</v>
      </c>
      <c r="C54" s="23">
        <v>84218.1</v>
      </c>
      <c r="D54" s="21">
        <v>60</v>
      </c>
      <c r="E54" s="23">
        <v>83101</v>
      </c>
      <c r="F54" s="21"/>
      <c r="G54" s="23"/>
      <c r="I54" s="11">
        <f t="shared" ref="I54:I60" si="4">A54</f>
        <v>2005</v>
      </c>
      <c r="J54" s="12"/>
      <c r="K54" s="12"/>
      <c r="L54" s="12"/>
    </row>
    <row r="55" spans="1:12">
      <c r="A55" s="21">
        <v>2006</v>
      </c>
      <c r="B55" s="21">
        <v>5</v>
      </c>
      <c r="C55" s="23">
        <v>142073.87</v>
      </c>
      <c r="D55" s="21">
        <v>27</v>
      </c>
      <c r="E55" s="23">
        <v>102852</v>
      </c>
      <c r="F55" s="21">
        <v>57</v>
      </c>
      <c r="G55" s="23">
        <v>96385</v>
      </c>
      <c r="I55" s="13">
        <f t="shared" si="4"/>
        <v>2006</v>
      </c>
      <c r="J55" s="14"/>
      <c r="K55" s="14"/>
      <c r="L55" s="14"/>
    </row>
    <row r="56" spans="1:12">
      <c r="A56" s="21">
        <v>2007</v>
      </c>
      <c r="B56" s="21">
        <v>8</v>
      </c>
      <c r="C56" s="23">
        <v>200477.89</v>
      </c>
      <c r="D56" s="21">
        <v>27</v>
      </c>
      <c r="E56" s="23">
        <v>108216</v>
      </c>
      <c r="F56" s="21">
        <v>33</v>
      </c>
      <c r="G56" s="23">
        <v>58200</v>
      </c>
      <c r="I56" s="13">
        <f t="shared" si="4"/>
        <v>2007</v>
      </c>
      <c r="J56" s="14"/>
      <c r="K56" s="14"/>
      <c r="L56" s="14"/>
    </row>
    <row r="57" spans="1:12">
      <c r="A57" s="21">
        <v>2008</v>
      </c>
      <c r="B57" s="21">
        <v>9</v>
      </c>
      <c r="C57" s="23">
        <v>147204.28</v>
      </c>
      <c r="D57" s="21">
        <v>28</v>
      </c>
      <c r="E57" s="23">
        <v>15617</v>
      </c>
      <c r="F57" s="21">
        <v>1</v>
      </c>
      <c r="G57" s="23">
        <v>500</v>
      </c>
      <c r="I57" s="13">
        <f t="shared" si="4"/>
        <v>2008</v>
      </c>
      <c r="J57" s="14"/>
      <c r="K57" s="14"/>
      <c r="L57" s="14"/>
    </row>
    <row r="58" spans="1:12">
      <c r="A58" s="21">
        <v>2009</v>
      </c>
      <c r="B58" s="21">
        <v>11</v>
      </c>
      <c r="C58" s="23">
        <v>949830</v>
      </c>
      <c r="D58" s="21">
        <v>11</v>
      </c>
      <c r="E58" s="23">
        <v>350184</v>
      </c>
      <c r="F58" s="21">
        <v>65</v>
      </c>
      <c r="G58" s="23">
        <v>421586</v>
      </c>
      <c r="I58" s="13">
        <f t="shared" si="4"/>
        <v>2009</v>
      </c>
      <c r="J58" s="14"/>
      <c r="K58" s="14"/>
      <c r="L58" s="14"/>
    </row>
    <row r="59" spans="1:12">
      <c r="A59" s="21">
        <v>2010</v>
      </c>
      <c r="B59" s="21">
        <v>13</v>
      </c>
      <c r="C59" s="23">
        <v>658478</v>
      </c>
      <c r="D59" s="21">
        <v>46</v>
      </c>
      <c r="E59" s="23">
        <v>151976</v>
      </c>
      <c r="F59" s="21">
        <v>61</v>
      </c>
      <c r="G59" s="23">
        <v>392672</v>
      </c>
      <c r="I59" s="13">
        <f t="shared" si="4"/>
        <v>2010</v>
      </c>
      <c r="J59" s="14"/>
      <c r="K59" s="14"/>
      <c r="L59" s="14"/>
    </row>
    <row r="60" spans="1:12">
      <c r="A60" s="26">
        <v>2011</v>
      </c>
      <c r="B60" s="21">
        <v>13</v>
      </c>
      <c r="C60" s="23">
        <v>441469</v>
      </c>
      <c r="D60" s="21">
        <v>30</v>
      </c>
      <c r="E60" s="23">
        <v>134268</v>
      </c>
      <c r="F60" s="21">
        <v>12</v>
      </c>
      <c r="G60" s="23">
        <v>250504</v>
      </c>
      <c r="I60" s="15">
        <f t="shared" si="4"/>
        <v>2011</v>
      </c>
      <c r="J60" s="16"/>
      <c r="K60" s="16"/>
      <c r="L60" s="16"/>
    </row>
    <row r="61" spans="1:12">
      <c r="A61" s="21"/>
      <c r="B61" s="21"/>
      <c r="C61" s="23"/>
      <c r="D61" s="21"/>
      <c r="E61" s="23"/>
      <c r="F61" s="21"/>
      <c r="G61" s="23"/>
      <c r="I61" s="10"/>
      <c r="J61" s="5"/>
      <c r="K61" s="5"/>
      <c r="L61" s="5"/>
    </row>
    <row r="62" spans="1:12" ht="21">
      <c r="A62" s="19" t="s">
        <v>5</v>
      </c>
      <c r="B62" s="19"/>
      <c r="C62" s="20"/>
      <c r="D62" s="21"/>
      <c r="E62" s="20"/>
      <c r="F62" s="21"/>
      <c r="G62" s="20"/>
      <c r="I62" s="4" t="str">
        <f>A62</f>
        <v>Des Moines</v>
      </c>
      <c r="J62" s="5"/>
      <c r="K62" s="5"/>
      <c r="L62" s="5"/>
    </row>
    <row r="63" spans="1:12" ht="18">
      <c r="A63" s="22" t="s">
        <v>12</v>
      </c>
      <c r="B63" s="22" t="s">
        <v>10</v>
      </c>
      <c r="C63" s="20" t="s">
        <v>18</v>
      </c>
      <c r="D63" s="22" t="s">
        <v>13</v>
      </c>
      <c r="E63" s="20" t="s">
        <v>14</v>
      </c>
      <c r="F63" s="22" t="s">
        <v>15</v>
      </c>
      <c r="G63" s="20" t="s">
        <v>16</v>
      </c>
      <c r="I63" s="6" t="s">
        <v>11</v>
      </c>
      <c r="J63" s="7" t="s">
        <v>23</v>
      </c>
      <c r="K63" s="7" t="s">
        <v>24</v>
      </c>
      <c r="L63" s="7" t="s">
        <v>25</v>
      </c>
    </row>
    <row r="64" spans="1:12">
      <c r="A64" s="21">
        <v>2006</v>
      </c>
      <c r="B64" s="21">
        <v>2</v>
      </c>
      <c r="C64" s="23">
        <v>32000</v>
      </c>
      <c r="D64" s="21">
        <v>4</v>
      </c>
      <c r="E64" s="23">
        <v>32000</v>
      </c>
      <c r="F64" s="25"/>
      <c r="G64" s="23"/>
      <c r="I64" s="11">
        <f t="shared" ref="I64:I69" si="5">A64</f>
        <v>2006</v>
      </c>
      <c r="J64" s="12"/>
      <c r="K64" s="12"/>
      <c r="L64" s="12"/>
    </row>
    <row r="65" spans="1:12">
      <c r="A65" s="21">
        <v>2007</v>
      </c>
      <c r="B65" s="21">
        <v>1</v>
      </c>
      <c r="C65" s="23">
        <v>35343.449999999997</v>
      </c>
      <c r="D65" s="21">
        <v>9</v>
      </c>
      <c r="E65" s="23">
        <v>1631</v>
      </c>
      <c r="F65" s="25"/>
      <c r="G65" s="23"/>
      <c r="I65" s="13">
        <f t="shared" si="5"/>
        <v>2007</v>
      </c>
      <c r="J65" s="14"/>
      <c r="K65" s="14"/>
      <c r="L65" s="14"/>
    </row>
    <row r="66" spans="1:12">
      <c r="A66" s="21">
        <v>2008</v>
      </c>
      <c r="B66" s="21">
        <v>8</v>
      </c>
      <c r="C66" s="23">
        <v>75791.28</v>
      </c>
      <c r="D66" s="21">
        <v>32</v>
      </c>
      <c r="E66" s="23">
        <v>59910</v>
      </c>
      <c r="F66" s="27">
        <v>2</v>
      </c>
      <c r="G66" s="23">
        <v>16831</v>
      </c>
      <c r="I66" s="13">
        <f t="shared" si="5"/>
        <v>2008</v>
      </c>
      <c r="J66" s="14"/>
      <c r="K66" s="14"/>
      <c r="L66" s="14"/>
    </row>
    <row r="67" spans="1:12">
      <c r="A67" s="21">
        <v>2009</v>
      </c>
      <c r="B67" s="21">
        <v>15</v>
      </c>
      <c r="C67" s="23">
        <v>374156</v>
      </c>
      <c r="D67" s="21">
        <v>33</v>
      </c>
      <c r="E67" s="23">
        <v>141983</v>
      </c>
      <c r="F67" s="27">
        <v>1</v>
      </c>
      <c r="G67" s="23">
        <v>5555</v>
      </c>
      <c r="I67" s="13">
        <f t="shared" si="5"/>
        <v>2009</v>
      </c>
      <c r="J67" s="14"/>
      <c r="K67" s="14"/>
      <c r="L67" s="14"/>
    </row>
    <row r="68" spans="1:12">
      <c r="A68" s="21">
        <v>2010</v>
      </c>
      <c r="B68" s="21">
        <v>18</v>
      </c>
      <c r="C68" s="23">
        <v>710923</v>
      </c>
      <c r="D68" s="21">
        <v>61</v>
      </c>
      <c r="E68" s="23">
        <v>294768</v>
      </c>
      <c r="F68" s="27">
        <v>5</v>
      </c>
      <c r="G68" s="23">
        <v>16693</v>
      </c>
      <c r="I68" s="13">
        <f t="shared" si="5"/>
        <v>2010</v>
      </c>
      <c r="J68" s="14"/>
      <c r="K68" s="14"/>
      <c r="L68" s="14"/>
    </row>
    <row r="69" spans="1:12">
      <c r="A69" s="26">
        <v>2011</v>
      </c>
      <c r="B69" s="21">
        <v>21</v>
      </c>
      <c r="C69" s="23">
        <v>764545</v>
      </c>
      <c r="D69" s="21">
        <v>39</v>
      </c>
      <c r="E69" s="23">
        <v>104408</v>
      </c>
      <c r="F69" s="27">
        <v>12</v>
      </c>
      <c r="G69" s="23">
        <v>20840</v>
      </c>
      <c r="I69" s="15">
        <f t="shared" si="5"/>
        <v>2011</v>
      </c>
      <c r="J69" s="16"/>
      <c r="K69" s="16"/>
      <c r="L69" s="16"/>
    </row>
    <row r="70" spans="1:12">
      <c r="A70" s="21"/>
      <c r="B70" s="21"/>
      <c r="C70" s="23"/>
      <c r="D70" s="21"/>
      <c r="E70" s="23"/>
      <c r="F70" s="21"/>
      <c r="G70" s="23"/>
      <c r="I70" s="8"/>
      <c r="J70" s="9"/>
      <c r="K70" s="9"/>
      <c r="L70" s="9"/>
    </row>
    <row r="71" spans="1:12" ht="21">
      <c r="A71" s="19" t="s">
        <v>6</v>
      </c>
      <c r="B71" s="19"/>
      <c r="C71" s="20"/>
      <c r="D71" s="21"/>
      <c r="E71" s="20"/>
      <c r="F71" s="21"/>
      <c r="G71" s="20"/>
      <c r="I71" s="4" t="str">
        <f>A71</f>
        <v>North Lee</v>
      </c>
      <c r="J71" s="5"/>
      <c r="K71" s="5"/>
      <c r="L71" s="5"/>
    </row>
    <row r="72" spans="1:12" ht="18">
      <c r="A72" s="22" t="s">
        <v>11</v>
      </c>
      <c r="B72" s="22" t="s">
        <v>10</v>
      </c>
      <c r="C72" s="20" t="s">
        <v>18</v>
      </c>
      <c r="D72" s="22" t="s">
        <v>13</v>
      </c>
      <c r="E72" s="20" t="s">
        <v>14</v>
      </c>
      <c r="F72" s="22" t="s">
        <v>15</v>
      </c>
      <c r="G72" s="20" t="s">
        <v>16</v>
      </c>
      <c r="I72" s="6" t="s">
        <v>11</v>
      </c>
      <c r="J72" s="7" t="s">
        <v>23</v>
      </c>
      <c r="K72" s="7" t="s">
        <v>24</v>
      </c>
      <c r="L72" s="7" t="s">
        <v>25</v>
      </c>
    </row>
    <row r="73" spans="1:12">
      <c r="A73" s="21">
        <v>2005</v>
      </c>
      <c r="B73" s="21">
        <v>4</v>
      </c>
      <c r="C73" s="23">
        <v>104083.93</v>
      </c>
      <c r="D73" s="21">
        <v>12</v>
      </c>
      <c r="E73" s="23">
        <v>104200</v>
      </c>
      <c r="F73" s="21"/>
      <c r="G73" s="23"/>
      <c r="I73" s="11">
        <f t="shared" ref="I73:I79" si="6">A73</f>
        <v>2005</v>
      </c>
      <c r="J73" s="12"/>
      <c r="K73" s="12"/>
      <c r="L73" s="12"/>
    </row>
    <row r="74" spans="1:12">
      <c r="A74" s="21">
        <v>2006</v>
      </c>
      <c r="B74" s="21">
        <v>15</v>
      </c>
      <c r="C74" s="23">
        <v>340993.55</v>
      </c>
      <c r="D74" s="21">
        <v>56</v>
      </c>
      <c r="E74" s="23">
        <v>224344</v>
      </c>
      <c r="F74" s="21"/>
      <c r="G74" s="23"/>
      <c r="I74" s="13">
        <f t="shared" si="6"/>
        <v>2006</v>
      </c>
      <c r="J74" s="14"/>
      <c r="K74" s="14"/>
      <c r="L74" s="14"/>
    </row>
    <row r="75" spans="1:12">
      <c r="A75" s="21">
        <v>2007</v>
      </c>
      <c r="B75" s="21">
        <v>37</v>
      </c>
      <c r="C75" s="23">
        <v>893853.07</v>
      </c>
      <c r="D75" s="21">
        <v>169</v>
      </c>
      <c r="E75" s="23">
        <v>548205</v>
      </c>
      <c r="F75" s="21">
        <v>10</v>
      </c>
      <c r="G75" s="23">
        <v>26472</v>
      </c>
      <c r="I75" s="13">
        <f t="shared" si="6"/>
        <v>2007</v>
      </c>
      <c r="J75" s="14"/>
      <c r="K75" s="14"/>
      <c r="L75" s="14"/>
    </row>
    <row r="76" spans="1:12">
      <c r="A76" s="21">
        <v>2008</v>
      </c>
      <c r="B76" s="21">
        <v>41</v>
      </c>
      <c r="C76" s="23">
        <v>1042078.03</v>
      </c>
      <c r="D76" s="21">
        <v>736</v>
      </c>
      <c r="E76" s="23">
        <v>348934</v>
      </c>
      <c r="F76" s="21">
        <v>30</v>
      </c>
      <c r="G76" s="23">
        <v>62949</v>
      </c>
      <c r="I76" s="13">
        <f t="shared" si="6"/>
        <v>2008</v>
      </c>
      <c r="J76" s="14"/>
      <c r="K76" s="14"/>
      <c r="L76" s="14"/>
    </row>
    <row r="77" spans="1:12">
      <c r="A77" s="21">
        <v>2009</v>
      </c>
      <c r="B77" s="21">
        <v>53</v>
      </c>
      <c r="C77" s="23">
        <v>2485679</v>
      </c>
      <c r="D77" s="21">
        <v>908</v>
      </c>
      <c r="E77" s="23">
        <v>1398820</v>
      </c>
      <c r="F77" s="21">
        <v>58</v>
      </c>
      <c r="G77" s="23">
        <v>67356</v>
      </c>
      <c r="I77" s="13">
        <f t="shared" si="6"/>
        <v>2009</v>
      </c>
      <c r="J77" s="14"/>
      <c r="K77" s="14"/>
      <c r="L77" s="14"/>
    </row>
    <row r="78" spans="1:12">
      <c r="A78" s="21">
        <v>2010</v>
      </c>
      <c r="B78" s="21">
        <v>48</v>
      </c>
      <c r="C78" s="23">
        <v>2980780</v>
      </c>
      <c r="D78" s="21">
        <v>696</v>
      </c>
      <c r="E78" s="23">
        <v>350399</v>
      </c>
      <c r="F78" s="21">
        <v>56</v>
      </c>
      <c r="G78" s="23">
        <v>108696</v>
      </c>
      <c r="I78" s="13">
        <f t="shared" si="6"/>
        <v>2010</v>
      </c>
      <c r="J78" s="14"/>
      <c r="K78" s="14"/>
      <c r="L78" s="14"/>
    </row>
    <row r="79" spans="1:12">
      <c r="A79" s="26">
        <v>2011</v>
      </c>
      <c r="B79" s="21">
        <v>56</v>
      </c>
      <c r="C79" s="23">
        <v>2993110</v>
      </c>
      <c r="D79" s="21">
        <v>636</v>
      </c>
      <c r="E79" s="23">
        <v>298164</v>
      </c>
      <c r="F79" s="21">
        <v>71</v>
      </c>
      <c r="G79" s="23">
        <v>196996</v>
      </c>
      <c r="I79" s="15">
        <f t="shared" si="6"/>
        <v>2011</v>
      </c>
      <c r="J79" s="16"/>
      <c r="K79" s="16"/>
      <c r="L79" s="16"/>
    </row>
    <row r="80" spans="1:12">
      <c r="A80" s="21"/>
      <c r="B80" s="21"/>
      <c r="C80" s="23"/>
      <c r="D80" s="21"/>
      <c r="E80" s="23"/>
      <c r="F80" s="21"/>
      <c r="G80" s="23"/>
      <c r="I80" s="10"/>
      <c r="J80" s="5"/>
      <c r="K80" s="5"/>
      <c r="L80" s="5"/>
    </row>
    <row r="81" spans="1:12" ht="21">
      <c r="A81" s="19" t="s">
        <v>7</v>
      </c>
      <c r="B81" s="19"/>
      <c r="C81" s="20"/>
      <c r="D81" s="21"/>
      <c r="E81" s="20"/>
      <c r="F81" s="21"/>
      <c r="G81" s="20"/>
      <c r="I81" s="4" t="str">
        <f>A81</f>
        <v>Morrison</v>
      </c>
      <c r="J81" s="5"/>
      <c r="K81" s="5"/>
      <c r="L81" s="5"/>
    </row>
    <row r="82" spans="1:12" ht="18">
      <c r="A82" s="22" t="s">
        <v>11</v>
      </c>
      <c r="B82" s="22" t="s">
        <v>10</v>
      </c>
      <c r="C82" s="20" t="s">
        <v>18</v>
      </c>
      <c r="D82" s="22" t="s">
        <v>13</v>
      </c>
      <c r="E82" s="20" t="s">
        <v>14</v>
      </c>
      <c r="F82" s="22" t="s">
        <v>15</v>
      </c>
      <c r="G82" s="20" t="s">
        <v>16</v>
      </c>
      <c r="I82" s="6" t="s">
        <v>11</v>
      </c>
      <c r="J82" s="7" t="s">
        <v>23</v>
      </c>
      <c r="K82" s="7" t="s">
        <v>24</v>
      </c>
      <c r="L82" s="7" t="s">
        <v>25</v>
      </c>
    </row>
    <row r="83" spans="1:12">
      <c r="A83" s="21">
        <v>2007</v>
      </c>
      <c r="B83" s="21">
        <v>2</v>
      </c>
      <c r="C83" s="23">
        <v>200000</v>
      </c>
      <c r="D83" s="21">
        <v>1</v>
      </c>
      <c r="E83" s="23">
        <v>200000</v>
      </c>
      <c r="F83" s="28"/>
      <c r="G83" s="23"/>
      <c r="I83" s="11">
        <f>A83</f>
        <v>2007</v>
      </c>
      <c r="J83" s="12"/>
      <c r="K83" s="12"/>
      <c r="L83" s="12"/>
    </row>
    <row r="84" spans="1:12">
      <c r="A84" s="21">
        <v>2008</v>
      </c>
      <c r="B84" s="21"/>
      <c r="C84" s="23"/>
      <c r="D84" s="21">
        <v>2</v>
      </c>
      <c r="E84" s="23">
        <v>450</v>
      </c>
      <c r="F84" s="28"/>
      <c r="G84" s="23"/>
      <c r="I84" s="13">
        <f>A84</f>
        <v>2008</v>
      </c>
      <c r="J84" s="14"/>
      <c r="K84" s="14"/>
      <c r="L84" s="14"/>
    </row>
    <row r="85" spans="1:12">
      <c r="A85" s="21">
        <v>2009</v>
      </c>
      <c r="B85" s="21">
        <v>2</v>
      </c>
      <c r="C85" s="23">
        <v>185304</v>
      </c>
      <c r="D85" s="21">
        <v>1</v>
      </c>
      <c r="E85" s="23">
        <v>1430</v>
      </c>
      <c r="F85" s="28">
        <v>10</v>
      </c>
      <c r="G85" s="23">
        <v>8081</v>
      </c>
      <c r="I85" s="13">
        <f>A85</f>
        <v>2009</v>
      </c>
      <c r="J85" s="14"/>
      <c r="K85" s="14"/>
      <c r="L85" s="14"/>
    </row>
    <row r="86" spans="1:12">
      <c r="A86" s="21">
        <v>2010</v>
      </c>
      <c r="B86" s="21">
        <v>9</v>
      </c>
      <c r="C86" s="23">
        <v>435365</v>
      </c>
      <c r="D86" s="21">
        <v>32</v>
      </c>
      <c r="E86" s="23">
        <v>207913</v>
      </c>
      <c r="F86" s="28">
        <v>6</v>
      </c>
      <c r="G86" s="23">
        <v>16986</v>
      </c>
      <c r="I86" s="13">
        <f>A86</f>
        <v>2010</v>
      </c>
      <c r="J86" s="14"/>
      <c r="K86" s="14"/>
      <c r="L86" s="14"/>
    </row>
    <row r="87" spans="1:12">
      <c r="A87" s="26">
        <v>2011</v>
      </c>
      <c r="B87" s="21">
        <v>6</v>
      </c>
      <c r="C87" s="23">
        <v>407992</v>
      </c>
      <c r="D87" s="21">
        <v>3</v>
      </c>
      <c r="E87" s="23">
        <v>2736</v>
      </c>
      <c r="F87" s="28">
        <v>8</v>
      </c>
      <c r="G87" s="23">
        <v>17673</v>
      </c>
      <c r="I87" s="15">
        <f>A87</f>
        <v>2011</v>
      </c>
      <c r="J87" s="16"/>
      <c r="K87" s="16"/>
      <c r="L87" s="16"/>
    </row>
    <row r="88" spans="1:12">
      <c r="A88" s="21"/>
      <c r="B88" s="21"/>
      <c r="C88" s="23"/>
      <c r="D88" s="21"/>
      <c r="E88" s="23"/>
      <c r="F88" s="28"/>
      <c r="G88" s="23"/>
      <c r="I88" s="8"/>
      <c r="J88" s="9"/>
      <c r="K88" s="9"/>
      <c r="L88" s="9"/>
    </row>
    <row r="89" spans="1:12" ht="21">
      <c r="A89" s="19" t="s">
        <v>8</v>
      </c>
      <c r="B89" s="19"/>
      <c r="C89" s="20"/>
      <c r="D89" s="21"/>
      <c r="E89" s="20"/>
      <c r="F89" s="21"/>
      <c r="G89" s="20"/>
      <c r="I89" s="4" t="str">
        <f>A89</f>
        <v>Van Buren County</v>
      </c>
      <c r="J89" s="5"/>
      <c r="K89" s="5"/>
      <c r="L89" s="5"/>
    </row>
    <row r="90" spans="1:12" ht="18">
      <c r="A90" s="22" t="s">
        <v>12</v>
      </c>
      <c r="B90" s="22" t="s">
        <v>10</v>
      </c>
      <c r="C90" s="20" t="s">
        <v>18</v>
      </c>
      <c r="D90" s="22" t="s">
        <v>13</v>
      </c>
      <c r="E90" s="20" t="s">
        <v>14</v>
      </c>
      <c r="F90" s="22" t="s">
        <v>15</v>
      </c>
      <c r="G90" s="20" t="s">
        <v>16</v>
      </c>
      <c r="I90" s="6" t="s">
        <v>11</v>
      </c>
      <c r="J90" s="7" t="s">
        <v>23</v>
      </c>
      <c r="K90" s="7" t="s">
        <v>24</v>
      </c>
      <c r="L90" s="7" t="s">
        <v>25</v>
      </c>
    </row>
    <row r="91" spans="1:12">
      <c r="A91" s="21">
        <v>2005</v>
      </c>
      <c r="B91" s="21">
        <v>5</v>
      </c>
      <c r="C91" s="23">
        <v>116372.65</v>
      </c>
      <c r="D91" s="21">
        <v>27</v>
      </c>
      <c r="E91" s="23">
        <v>115851</v>
      </c>
      <c r="F91" s="21"/>
      <c r="G91" s="23"/>
      <c r="I91" s="11">
        <f t="shared" ref="I91:I97" si="7">A91</f>
        <v>2005</v>
      </c>
      <c r="J91" s="12"/>
      <c r="K91" s="12"/>
      <c r="L91" s="12"/>
    </row>
    <row r="92" spans="1:12">
      <c r="A92" s="21">
        <v>2006</v>
      </c>
      <c r="B92" s="21">
        <v>8</v>
      </c>
      <c r="C92" s="23">
        <v>193516.48</v>
      </c>
      <c r="D92" s="21">
        <v>25</v>
      </c>
      <c r="E92" s="23">
        <v>115073</v>
      </c>
      <c r="F92" s="21">
        <v>18</v>
      </c>
      <c r="G92" s="23">
        <v>46700</v>
      </c>
      <c r="I92" s="13">
        <f t="shared" si="7"/>
        <v>2006</v>
      </c>
      <c r="J92" s="14"/>
      <c r="K92" s="14"/>
      <c r="L92" s="14"/>
    </row>
    <row r="93" spans="1:12">
      <c r="A93" s="21">
        <v>2007</v>
      </c>
      <c r="B93" s="21">
        <v>10</v>
      </c>
      <c r="C93" s="23">
        <v>293549.40999999997</v>
      </c>
      <c r="D93" s="21">
        <v>21</v>
      </c>
      <c r="E93" s="23">
        <v>145509</v>
      </c>
      <c r="F93" s="21">
        <v>26</v>
      </c>
      <c r="G93" s="23">
        <v>57450</v>
      </c>
      <c r="I93" s="13">
        <f t="shared" si="7"/>
        <v>2007</v>
      </c>
      <c r="J93" s="14"/>
      <c r="K93" s="14"/>
      <c r="L93" s="14"/>
    </row>
    <row r="94" spans="1:12">
      <c r="A94" s="21">
        <v>2008</v>
      </c>
      <c r="B94" s="21">
        <v>10</v>
      </c>
      <c r="C94" s="23">
        <v>220711.9</v>
      </c>
      <c r="D94" s="21">
        <v>1</v>
      </c>
      <c r="E94" s="23">
        <v>1531</v>
      </c>
      <c r="F94" s="21">
        <v>21</v>
      </c>
      <c r="G94" s="23">
        <v>59760</v>
      </c>
      <c r="I94" s="13">
        <f t="shared" si="7"/>
        <v>2008</v>
      </c>
      <c r="J94" s="14"/>
      <c r="K94" s="14"/>
      <c r="L94" s="14"/>
    </row>
    <row r="95" spans="1:12">
      <c r="A95" s="21">
        <v>2009</v>
      </c>
      <c r="B95" s="21">
        <v>10</v>
      </c>
      <c r="C95" s="29">
        <v>382804</v>
      </c>
      <c r="D95" s="21">
        <v>7</v>
      </c>
      <c r="E95" s="29">
        <v>138326</v>
      </c>
      <c r="F95" s="21">
        <v>28</v>
      </c>
      <c r="G95" s="29">
        <v>105723</v>
      </c>
      <c r="I95" s="13">
        <f t="shared" si="7"/>
        <v>2009</v>
      </c>
      <c r="J95" s="14"/>
      <c r="K95" s="14"/>
      <c r="L95" s="14"/>
    </row>
    <row r="96" spans="1:12">
      <c r="A96" s="21">
        <v>2010</v>
      </c>
      <c r="B96" s="21">
        <v>9</v>
      </c>
      <c r="C96" s="29">
        <v>443054</v>
      </c>
      <c r="D96" s="21">
        <v>9</v>
      </c>
      <c r="E96" s="29">
        <v>131469</v>
      </c>
      <c r="F96" s="21">
        <v>30</v>
      </c>
      <c r="G96" s="29">
        <v>100500</v>
      </c>
      <c r="I96" s="13">
        <f t="shared" si="7"/>
        <v>2010</v>
      </c>
      <c r="J96" s="14"/>
      <c r="K96" s="14"/>
      <c r="L96" s="14"/>
    </row>
    <row r="97" spans="1:12">
      <c r="A97" s="26">
        <v>2011</v>
      </c>
      <c r="B97" s="21">
        <v>8</v>
      </c>
      <c r="C97" s="29">
        <v>490497</v>
      </c>
      <c r="D97" s="21">
        <v>8</v>
      </c>
      <c r="E97" s="29">
        <v>164710</v>
      </c>
      <c r="F97" s="21">
        <v>23</v>
      </c>
      <c r="G97" s="29">
        <v>107200</v>
      </c>
      <c r="I97" s="15">
        <f t="shared" si="7"/>
        <v>2011</v>
      </c>
      <c r="J97" s="16"/>
      <c r="K97" s="16"/>
      <c r="L97" s="16"/>
    </row>
    <row r="98" spans="1:12">
      <c r="A98" s="21"/>
      <c r="B98" s="21"/>
      <c r="C98" s="23"/>
      <c r="D98" s="21"/>
      <c r="E98" s="23"/>
      <c r="F98" s="21"/>
      <c r="G98" s="23"/>
      <c r="I98" s="10"/>
      <c r="J98" s="5"/>
      <c r="K98" s="5"/>
      <c r="L98" s="5"/>
    </row>
    <row r="99" spans="1:12" ht="21">
      <c r="A99" s="19" t="s">
        <v>9</v>
      </c>
      <c r="B99" s="19"/>
      <c r="C99" s="20"/>
      <c r="D99" s="21"/>
      <c r="E99" s="20"/>
      <c r="F99" s="21"/>
      <c r="G99" s="20"/>
      <c r="I99" s="4" t="str">
        <f>A99</f>
        <v>Washington</v>
      </c>
      <c r="J99" s="5"/>
      <c r="K99" s="5"/>
      <c r="L99" s="5"/>
    </row>
    <row r="100" spans="1:12" ht="18">
      <c r="A100" s="22" t="s">
        <v>11</v>
      </c>
      <c r="B100" s="22" t="s">
        <v>10</v>
      </c>
      <c r="C100" s="20" t="s">
        <v>18</v>
      </c>
      <c r="D100" s="22" t="s">
        <v>13</v>
      </c>
      <c r="E100" s="20" t="s">
        <v>14</v>
      </c>
      <c r="F100" s="22" t="s">
        <v>15</v>
      </c>
      <c r="G100" s="20" t="s">
        <v>16</v>
      </c>
      <c r="I100" s="6" t="s">
        <v>11</v>
      </c>
      <c r="J100" s="7" t="s">
        <v>23</v>
      </c>
      <c r="K100" s="7" t="s">
        <v>24</v>
      </c>
      <c r="L100" s="7" t="s">
        <v>25</v>
      </c>
    </row>
    <row r="101" spans="1:12">
      <c r="A101" s="21">
        <v>2005</v>
      </c>
      <c r="B101" s="21">
        <v>3</v>
      </c>
      <c r="C101" s="23">
        <v>2454.2199999999998</v>
      </c>
      <c r="D101" s="21">
        <v>14</v>
      </c>
      <c r="E101" s="23">
        <v>2450</v>
      </c>
      <c r="F101" s="25"/>
      <c r="G101" s="23"/>
      <c r="I101" s="11">
        <f t="shared" ref="I101:I107" si="8">A101</f>
        <v>2005</v>
      </c>
      <c r="J101" s="12"/>
      <c r="K101" s="12"/>
      <c r="L101" s="12"/>
    </row>
    <row r="102" spans="1:12">
      <c r="A102" s="21">
        <v>2006</v>
      </c>
      <c r="B102" s="21">
        <v>6</v>
      </c>
      <c r="C102" s="23">
        <v>144798.42000000001</v>
      </c>
      <c r="D102" s="21">
        <v>11</v>
      </c>
      <c r="E102" s="23">
        <v>133902</v>
      </c>
      <c r="F102" s="25"/>
      <c r="G102" s="23"/>
      <c r="I102" s="13">
        <f t="shared" si="8"/>
        <v>2006</v>
      </c>
      <c r="J102" s="14"/>
      <c r="K102" s="14"/>
      <c r="L102" s="14"/>
    </row>
    <row r="103" spans="1:12">
      <c r="A103" s="21">
        <v>2007</v>
      </c>
      <c r="B103" s="21">
        <v>7</v>
      </c>
      <c r="C103" s="23">
        <v>349727.73</v>
      </c>
      <c r="D103" s="21">
        <v>6</v>
      </c>
      <c r="E103" s="23">
        <v>204512</v>
      </c>
      <c r="F103" s="25"/>
      <c r="G103" s="23"/>
      <c r="I103" s="13">
        <f t="shared" si="8"/>
        <v>2007</v>
      </c>
      <c r="J103" s="14"/>
      <c r="K103" s="14"/>
      <c r="L103" s="14"/>
    </row>
    <row r="104" spans="1:12">
      <c r="A104" s="21">
        <v>2008</v>
      </c>
      <c r="B104" s="21">
        <v>8</v>
      </c>
      <c r="C104" s="23">
        <v>353691.92</v>
      </c>
      <c r="D104" s="21">
        <v>3</v>
      </c>
      <c r="E104" s="23">
        <v>37769</v>
      </c>
      <c r="F104" s="21">
        <v>3</v>
      </c>
      <c r="G104" s="23">
        <v>13870</v>
      </c>
      <c r="I104" s="13">
        <f t="shared" si="8"/>
        <v>2008</v>
      </c>
      <c r="J104" s="14"/>
      <c r="K104" s="14"/>
      <c r="L104" s="14"/>
    </row>
    <row r="105" spans="1:12">
      <c r="A105" s="21">
        <v>2009</v>
      </c>
      <c r="B105" s="21">
        <v>9</v>
      </c>
      <c r="C105" s="23">
        <v>407334</v>
      </c>
      <c r="D105" s="21">
        <v>70</v>
      </c>
      <c r="E105" s="23">
        <v>54210</v>
      </c>
      <c r="F105" s="21">
        <v>3</v>
      </c>
      <c r="G105" s="23">
        <v>9090</v>
      </c>
      <c r="I105" s="13">
        <f t="shared" si="8"/>
        <v>2009</v>
      </c>
      <c r="J105" s="14"/>
      <c r="K105" s="14"/>
      <c r="L105" s="14"/>
    </row>
    <row r="106" spans="1:12">
      <c r="A106" s="21">
        <v>2010</v>
      </c>
      <c r="B106" s="21">
        <v>11</v>
      </c>
      <c r="C106" s="23">
        <v>558687</v>
      </c>
      <c r="D106" s="21">
        <v>57</v>
      </c>
      <c r="E106" s="23">
        <v>113493</v>
      </c>
      <c r="F106" s="21">
        <v>7</v>
      </c>
      <c r="G106" s="23">
        <v>15800</v>
      </c>
      <c r="I106" s="13">
        <f t="shared" si="8"/>
        <v>2010</v>
      </c>
      <c r="J106" s="14"/>
      <c r="K106" s="14"/>
      <c r="L106" s="14"/>
    </row>
    <row r="107" spans="1:12">
      <c r="A107" s="26">
        <v>2011</v>
      </c>
      <c r="B107" s="21">
        <v>11</v>
      </c>
      <c r="C107" s="23">
        <v>530954</v>
      </c>
      <c r="D107" s="21">
        <v>64</v>
      </c>
      <c r="E107" s="23">
        <v>9843</v>
      </c>
      <c r="F107" s="21">
        <v>9</v>
      </c>
      <c r="G107" s="23">
        <v>21727</v>
      </c>
      <c r="I107" s="15">
        <f t="shared" si="8"/>
        <v>2011</v>
      </c>
      <c r="J107" s="16"/>
      <c r="K107" s="16"/>
      <c r="L107" s="16"/>
    </row>
    <row r="108" spans="1:12">
      <c r="A108" s="21"/>
      <c r="B108" s="21"/>
      <c r="C108" s="23"/>
      <c r="D108" s="21"/>
      <c r="E108" s="23"/>
      <c r="F108" s="21"/>
      <c r="G108" s="23"/>
      <c r="I108" s="10"/>
      <c r="J108" s="5"/>
      <c r="K108" s="5"/>
      <c r="L108" s="5"/>
    </row>
    <row r="109" spans="1:12" ht="21">
      <c r="A109" s="19" t="s">
        <v>20</v>
      </c>
      <c r="B109" s="19"/>
      <c r="C109" s="20"/>
      <c r="D109" s="21"/>
      <c r="E109" s="20"/>
      <c r="F109" s="21"/>
      <c r="G109" s="20"/>
      <c r="I109" s="4" t="str">
        <f>A109</f>
        <v>Clarence</v>
      </c>
      <c r="J109" s="5"/>
      <c r="K109" s="5"/>
      <c r="L109" s="5"/>
    </row>
    <row r="110" spans="1:12" ht="18">
      <c r="A110" s="22" t="s">
        <v>11</v>
      </c>
      <c r="B110" s="22" t="s">
        <v>10</v>
      </c>
      <c r="C110" s="20" t="s">
        <v>18</v>
      </c>
      <c r="D110" s="22" t="s">
        <v>13</v>
      </c>
      <c r="E110" s="20" t="s">
        <v>14</v>
      </c>
      <c r="F110" s="22" t="s">
        <v>15</v>
      </c>
      <c r="G110" s="20" t="s">
        <v>16</v>
      </c>
      <c r="I110" s="6" t="s">
        <v>11</v>
      </c>
      <c r="J110" s="7" t="s">
        <v>23</v>
      </c>
      <c r="K110" s="7" t="s">
        <v>24</v>
      </c>
      <c r="L110" s="7" t="s">
        <v>25</v>
      </c>
    </row>
    <row r="111" spans="1:12">
      <c r="A111" s="21">
        <v>2011</v>
      </c>
      <c r="B111" s="21">
        <v>2</v>
      </c>
      <c r="C111" s="29">
        <v>28786</v>
      </c>
      <c r="D111" s="21">
        <v>95</v>
      </c>
      <c r="E111" s="29">
        <v>33150</v>
      </c>
      <c r="F111" s="21">
        <v>3</v>
      </c>
      <c r="G111" s="29">
        <v>24000</v>
      </c>
      <c r="I111" s="17">
        <f>A111</f>
        <v>2011</v>
      </c>
      <c r="J111" s="18"/>
      <c r="K111" s="18"/>
      <c r="L111" s="18"/>
    </row>
    <row r="112" spans="1:12">
      <c r="A112" s="21"/>
      <c r="B112" s="21"/>
      <c r="C112" s="23"/>
      <c r="D112" s="21"/>
      <c r="E112" s="23"/>
      <c r="F112" s="21"/>
      <c r="G112" s="23"/>
      <c r="I112" s="5"/>
      <c r="J112" s="5"/>
      <c r="K112" s="5"/>
      <c r="L112" s="5"/>
    </row>
    <row r="113" spans="1:12" ht="21">
      <c r="A113" s="19" t="s">
        <v>21</v>
      </c>
      <c r="B113" s="19"/>
      <c r="C113" s="20"/>
      <c r="D113" s="21"/>
      <c r="E113" s="20"/>
      <c r="F113" s="21"/>
      <c r="G113" s="20"/>
      <c r="I113" s="4" t="str">
        <f>A113</f>
        <v>Davenport Legacy</v>
      </c>
      <c r="J113" s="5"/>
      <c r="K113" s="5"/>
      <c r="L113" s="5"/>
    </row>
    <row r="114" spans="1:12" ht="18">
      <c r="A114" s="22" t="s">
        <v>11</v>
      </c>
      <c r="B114" s="22" t="s">
        <v>10</v>
      </c>
      <c r="C114" s="20" t="s">
        <v>18</v>
      </c>
      <c r="D114" s="22" t="s">
        <v>13</v>
      </c>
      <c r="E114" s="20" t="s">
        <v>14</v>
      </c>
      <c r="F114" s="22" t="s">
        <v>15</v>
      </c>
      <c r="G114" s="20" t="s">
        <v>16</v>
      </c>
      <c r="I114" s="6" t="s">
        <v>11</v>
      </c>
      <c r="J114" s="7" t="s">
        <v>23</v>
      </c>
      <c r="K114" s="7" t="s">
        <v>24</v>
      </c>
      <c r="L114" s="7" t="s">
        <v>25</v>
      </c>
    </row>
    <row r="115" spans="1:12">
      <c r="A115" s="21">
        <v>2011</v>
      </c>
      <c r="B115" s="21">
        <v>7</v>
      </c>
      <c r="C115" s="29">
        <v>223156</v>
      </c>
      <c r="D115" s="21">
        <v>7</v>
      </c>
      <c r="E115" s="29">
        <v>59167</v>
      </c>
      <c r="F115" s="21">
        <v>7</v>
      </c>
      <c r="G115" s="29">
        <v>36580</v>
      </c>
      <c r="I115" s="17">
        <f>A115</f>
        <v>2011</v>
      </c>
      <c r="J115" s="18"/>
      <c r="K115" s="18"/>
      <c r="L115" s="18"/>
    </row>
    <row r="116" spans="1:12">
      <c r="A116" s="21"/>
      <c r="B116" s="21"/>
      <c r="C116" s="23"/>
      <c r="D116" s="21"/>
      <c r="E116" s="23"/>
      <c r="F116" s="21"/>
      <c r="G116" s="23"/>
      <c r="I116" s="5"/>
      <c r="J116" s="5"/>
      <c r="K116" s="5"/>
      <c r="L116" s="5"/>
    </row>
    <row r="117" spans="1:12" ht="21">
      <c r="A117" s="19" t="s">
        <v>22</v>
      </c>
      <c r="B117" s="19"/>
      <c r="C117" s="20"/>
      <c r="D117" s="21"/>
      <c r="E117" s="20"/>
      <c r="F117" s="21"/>
      <c r="G117" s="20"/>
      <c r="I117" s="4" t="str">
        <f>A117</f>
        <v>Mt. Carroll</v>
      </c>
      <c r="J117" s="5"/>
      <c r="K117" s="5"/>
      <c r="L117" s="5"/>
    </row>
    <row r="118" spans="1:12" ht="18">
      <c r="A118" s="22" t="s">
        <v>11</v>
      </c>
      <c r="B118" s="22" t="s">
        <v>10</v>
      </c>
      <c r="C118" s="20" t="s">
        <v>18</v>
      </c>
      <c r="D118" s="22" t="s">
        <v>13</v>
      </c>
      <c r="E118" s="20" t="s">
        <v>14</v>
      </c>
      <c r="F118" s="22" t="s">
        <v>15</v>
      </c>
      <c r="G118" s="20" t="s">
        <v>16</v>
      </c>
      <c r="I118" s="6" t="s">
        <v>11</v>
      </c>
      <c r="J118" s="7" t="s">
        <v>23</v>
      </c>
      <c r="K118" s="7" t="s">
        <v>24</v>
      </c>
      <c r="L118" s="7" t="s">
        <v>25</v>
      </c>
    </row>
    <row r="119" spans="1:12">
      <c r="A119" s="21">
        <v>2011</v>
      </c>
      <c r="B119" s="21">
        <v>1</v>
      </c>
      <c r="C119" s="23">
        <v>902</v>
      </c>
      <c r="D119" s="21">
        <v>1</v>
      </c>
      <c r="E119" s="23">
        <v>1000</v>
      </c>
      <c r="F119" s="21">
        <v>0</v>
      </c>
      <c r="G119" s="23">
        <v>0</v>
      </c>
      <c r="I119" s="17">
        <f>A119</f>
        <v>2011</v>
      </c>
      <c r="J119" s="18"/>
      <c r="K119" s="18"/>
      <c r="L119" s="18"/>
    </row>
  </sheetData>
  <phoneticPr fontId="1" type="noConversion"/>
  <pageMargins left="0.75" right="0.75" top="0.42" bottom="0.46" header="0.22" footer="0.17"/>
  <pageSetup scale="54" fitToHeight="2" orientation="portrait"/>
  <headerFooter alignWithMargins="0">
    <oddHeader>&amp;C&amp;"Arial,Regular"&amp;14&amp;K000000Affliate Dashboard</oddHeader>
    <oddFooter xml:space="preserve">&amp;L&amp;9&amp;Z&amp;FUpdated:as of 12/31/2011&amp;R&amp;8&amp;P&amp;10
</oddFooter>
  </headerFooter>
  <rowBreaks count="1" manualBreakCount="1">
    <brk id="59" max="16383" man="1"/>
  </rowBreaks>
  <drawing r:id="rId1"/>
  <extLst>
    <ext xmlns:mx="http://schemas.microsoft.com/office/mac/excel/2008/main" uri="{64002731-A6B0-56B0-2670-7721B7C09600}">
      <mx:PLV Mode="0" OnePage="0" WScale="82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>Community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Nicole Roberts User</cp:lastModifiedBy>
  <cp:lastPrinted>2012-08-21T04:49:05Z</cp:lastPrinted>
  <dcterms:created xsi:type="dcterms:W3CDTF">2008-03-12T21:05:02Z</dcterms:created>
  <dcterms:modified xsi:type="dcterms:W3CDTF">2012-08-23T21:18:48Z</dcterms:modified>
</cp:coreProperties>
</file>