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ricks/SWD/Blog posts/baby steps/"/>
    </mc:Choice>
  </mc:AlternateContent>
  <xr:revisionPtr revIDLastSave="0" documentId="13_ncr:1_{062252DC-C860-4F4A-8141-3474D715231F}" xr6:coauthVersionLast="45" xr6:coauthVersionMax="45" xr10:uidLastSave="{00000000-0000-0000-0000-000000000000}"/>
  <bookViews>
    <workbookView xWindow="440" yWindow="960" windowWidth="25100" windowHeight="14500" xr2:uid="{F3F50AF1-986C-F74B-BFF1-EB2A3461B40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6" i="1"/>
</calcChain>
</file>

<file path=xl/sharedStrings.xml><?xml version="1.0" encoding="utf-8"?>
<sst xmlns="http://schemas.openxmlformats.org/spreadsheetml/2006/main" count="20" uniqueCount="20">
  <si>
    <t>Total</t>
  </si>
  <si>
    <t>Initative</t>
  </si>
  <si>
    <t>Pending approval</t>
  </si>
  <si>
    <t>Distributed</t>
  </si>
  <si>
    <t>Funded</t>
  </si>
  <si>
    <t>Vice President's Fund</t>
  </si>
  <si>
    <t>ORIGINAL VISUAL</t>
  </si>
  <si>
    <t>DATA TO GRAPH</t>
  </si>
  <si>
    <t>Veterans' Microfinance</t>
  </si>
  <si>
    <t>Improving Literacy</t>
  </si>
  <si>
    <t>Small Business Grants</t>
  </si>
  <si>
    <t>Early Education</t>
  </si>
  <si>
    <t>Capital Infrastructure</t>
  </si>
  <si>
    <t>Childhood Vaccinations</t>
  </si>
  <si>
    <t>Broadband Access</t>
  </si>
  <si>
    <t>Mental Health</t>
  </si>
  <si>
    <t>Impact Capital</t>
  </si>
  <si>
    <t>Local Policy</t>
  </si>
  <si>
    <t>MAKEOVER</t>
  </si>
  <si>
    <t>baby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</si>
</sst>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6FF"/>
      <color rgb="FF76D6FF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+mn-lt"/>
                <a:cs typeface="Arial" panose="020B0604020202020204" pitchFamily="34" charset="0"/>
              </a:rPr>
              <a:t>MANAGEMENT STAGE BY INITIATIVE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432765671731"/>
          <c:y val="0.11656976744186048"/>
          <c:w val="0.6952220289324299"/>
          <c:h val="0.618377789985554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DATA!$L$5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strRef>
              <c:f>DATA!$J$6:$J$16</c:f>
              <c:strCache>
                <c:ptCount val="11"/>
                <c:pt idx="0">
                  <c:v>Improving Literacy</c:v>
                </c:pt>
                <c:pt idx="1">
                  <c:v>Veterans' Microfinance</c:v>
                </c:pt>
                <c:pt idx="2">
                  <c:v>Small Business Grants</c:v>
                </c:pt>
                <c:pt idx="3">
                  <c:v>Early Education</c:v>
                </c:pt>
                <c:pt idx="4">
                  <c:v>Capital Infrastructure</c:v>
                </c:pt>
                <c:pt idx="5">
                  <c:v>Childhood Vaccinations</c:v>
                </c:pt>
                <c:pt idx="6">
                  <c:v>Broadband Access</c:v>
                </c:pt>
                <c:pt idx="7">
                  <c:v>Mental Health</c:v>
                </c:pt>
                <c:pt idx="8">
                  <c:v>Vice President's Fund</c:v>
                </c:pt>
                <c:pt idx="9">
                  <c:v>Impact Capital</c:v>
                </c:pt>
                <c:pt idx="10">
                  <c:v>Local Policy</c:v>
                </c:pt>
              </c:strCache>
            </c:strRef>
          </c:cat>
          <c:val>
            <c:numRef>
              <c:f>DATA!$L$6:$L$16</c:f>
              <c:numCache>
                <c:formatCode>General</c:formatCode>
                <c:ptCount val="11"/>
                <c:pt idx="0">
                  <c:v>40.049999999999997</c:v>
                </c:pt>
                <c:pt idx="1">
                  <c:v>42.72</c:v>
                </c:pt>
                <c:pt idx="2">
                  <c:v>32.04</c:v>
                </c:pt>
                <c:pt idx="3">
                  <c:v>40.049999999999997</c:v>
                </c:pt>
                <c:pt idx="4">
                  <c:v>13.35</c:v>
                </c:pt>
                <c:pt idx="5">
                  <c:v>29.369999999999997</c:v>
                </c:pt>
                <c:pt idx="6">
                  <c:v>20.826000000000001</c:v>
                </c:pt>
                <c:pt idx="7">
                  <c:v>10.68</c:v>
                </c:pt>
                <c:pt idx="8">
                  <c:v>3.2039999999999997</c:v>
                </c:pt>
                <c:pt idx="9">
                  <c:v>5.6070000000000002</c:v>
                </c:pt>
                <c:pt idx="10">
                  <c:v>1.6019999999999999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7-D240-BB25-A8920290E2BA}"/>
            </c:ext>
          </c:extLst>
        </c:ser>
        <c:ser>
          <c:idx val="1"/>
          <c:order val="1"/>
          <c:tx>
            <c:strRef>
              <c:f>DATA!$M$5</c:f>
              <c:strCache>
                <c:ptCount val="1"/>
                <c:pt idx="0">
                  <c:v>Pending approval</c:v>
                </c:pt>
              </c:strCache>
            </c:strRef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strRef>
              <c:f>DATA!$J$6:$J$16</c:f>
              <c:strCache>
                <c:ptCount val="11"/>
                <c:pt idx="0">
                  <c:v>Improving Literacy</c:v>
                </c:pt>
                <c:pt idx="1">
                  <c:v>Veterans' Microfinance</c:v>
                </c:pt>
                <c:pt idx="2">
                  <c:v>Small Business Grants</c:v>
                </c:pt>
                <c:pt idx="3">
                  <c:v>Early Education</c:v>
                </c:pt>
                <c:pt idx="4">
                  <c:v>Capital Infrastructure</c:v>
                </c:pt>
                <c:pt idx="5">
                  <c:v>Childhood Vaccinations</c:v>
                </c:pt>
                <c:pt idx="6">
                  <c:v>Broadband Access</c:v>
                </c:pt>
                <c:pt idx="7">
                  <c:v>Mental Health</c:v>
                </c:pt>
                <c:pt idx="8">
                  <c:v>Vice President's Fund</c:v>
                </c:pt>
                <c:pt idx="9">
                  <c:v>Impact Capital</c:v>
                </c:pt>
                <c:pt idx="10">
                  <c:v>Local Policy</c:v>
                </c:pt>
              </c:strCache>
            </c:strRef>
          </c:cat>
          <c:val>
            <c:numRef>
              <c:f>DATA!$M$6:$M$16</c:f>
              <c:numCache>
                <c:formatCode>General</c:formatCode>
                <c:ptCount val="11"/>
                <c:pt idx="0">
                  <c:v>16.020000000000003</c:v>
                </c:pt>
                <c:pt idx="1">
                  <c:v>13.349999999999998</c:v>
                </c:pt>
                <c:pt idx="2">
                  <c:v>14.684999999999997</c:v>
                </c:pt>
                <c:pt idx="3">
                  <c:v>0</c:v>
                </c:pt>
                <c:pt idx="4">
                  <c:v>8.01</c:v>
                </c:pt>
                <c:pt idx="5">
                  <c:v>0.53399999999999992</c:v>
                </c:pt>
                <c:pt idx="6">
                  <c:v>0</c:v>
                </c:pt>
                <c:pt idx="7">
                  <c:v>1.8690000000000004</c:v>
                </c:pt>
                <c:pt idx="8">
                  <c:v>2.6700000000000004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7-D240-BB25-A8920290E2BA}"/>
            </c:ext>
          </c:extLst>
        </c:ser>
        <c:ser>
          <c:idx val="2"/>
          <c:order val="2"/>
          <c:tx>
            <c:strRef>
              <c:f>DATA!$N$5</c:f>
              <c:strCache>
                <c:ptCount val="1"/>
                <c:pt idx="0">
                  <c:v>Funded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strRef>
              <c:f>DATA!$J$6:$J$16</c:f>
              <c:strCache>
                <c:ptCount val="11"/>
                <c:pt idx="0">
                  <c:v>Improving Literacy</c:v>
                </c:pt>
                <c:pt idx="1">
                  <c:v>Veterans' Microfinance</c:v>
                </c:pt>
                <c:pt idx="2">
                  <c:v>Small Business Grants</c:v>
                </c:pt>
                <c:pt idx="3">
                  <c:v>Early Education</c:v>
                </c:pt>
                <c:pt idx="4">
                  <c:v>Capital Infrastructure</c:v>
                </c:pt>
                <c:pt idx="5">
                  <c:v>Childhood Vaccinations</c:v>
                </c:pt>
                <c:pt idx="6">
                  <c:v>Broadband Access</c:v>
                </c:pt>
                <c:pt idx="7">
                  <c:v>Mental Health</c:v>
                </c:pt>
                <c:pt idx="8">
                  <c:v>Vice President's Fund</c:v>
                </c:pt>
                <c:pt idx="9">
                  <c:v>Impact Capital</c:v>
                </c:pt>
                <c:pt idx="10">
                  <c:v>Local Policy</c:v>
                </c:pt>
              </c:strCache>
            </c:strRef>
          </c:cat>
          <c:val>
            <c:numRef>
              <c:f>DATA!$N$6:$N$16</c:f>
              <c:numCache>
                <c:formatCode>General</c:formatCode>
                <c:ptCount val="11"/>
                <c:pt idx="0">
                  <c:v>33.641999999999996</c:v>
                </c:pt>
                <c:pt idx="1">
                  <c:v>16.553999999999998</c:v>
                </c:pt>
                <c:pt idx="2">
                  <c:v>19.224</c:v>
                </c:pt>
                <c:pt idx="3">
                  <c:v>25.097999999999995</c:v>
                </c:pt>
                <c:pt idx="4">
                  <c:v>35.511000000000003</c:v>
                </c:pt>
                <c:pt idx="5">
                  <c:v>4.806</c:v>
                </c:pt>
                <c:pt idx="6">
                  <c:v>0</c:v>
                </c:pt>
                <c:pt idx="7">
                  <c:v>6.6749999999999998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7-D240-BB25-A8920290E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62133728"/>
        <c:axId val="762137824"/>
      </c:barChart>
      <c:catAx>
        <c:axId val="76213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7824"/>
        <c:crosses val="autoZero"/>
        <c:auto val="1"/>
        <c:lblAlgn val="ctr"/>
        <c:lblOffset val="100"/>
        <c:noMultiLvlLbl val="0"/>
      </c:catAx>
      <c:valAx>
        <c:axId val="762137824"/>
        <c:scaling>
          <c:orientation val="minMax"/>
        </c:scaling>
        <c:delete val="0"/>
        <c:axPos val="t"/>
        <c:numFmt formatCode="&quot;$&quot;#,##0&quot;M&quot;" sourceLinked="0"/>
        <c:majorTickMark val="none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6756393822864"/>
          <c:y val="0.81631060652302179"/>
          <c:w val="0.744860220960752"/>
          <c:h val="5.4490427068709435E-2"/>
        </c:manualLayout>
      </c:layout>
      <c:overlay val="0"/>
      <c:spPr>
        <a:noFill/>
        <a:ln cap="flat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+mn-lt"/>
                <a:cs typeface="Arial" panose="020B0604020202020204" pitchFamily="34" charset="0"/>
              </a:rPr>
              <a:t>MANAGEMENT STAGE BY INITIATIVE</a:t>
            </a:r>
          </a:p>
        </c:rich>
      </c:tx>
      <c:layout>
        <c:manualLayout>
          <c:xMode val="edge"/>
          <c:yMode val="edge"/>
          <c:x val="9.4620948544222715E-3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20432765671731"/>
          <c:y val="0.36527777777777776"/>
          <c:w val="0.6952220289324299"/>
          <c:h val="0.592537996703900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DATA!$L$5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strRef>
              <c:f>DATA!$J$6:$J$16</c:f>
              <c:strCache>
                <c:ptCount val="11"/>
                <c:pt idx="0">
                  <c:v>Improving Literacy</c:v>
                </c:pt>
                <c:pt idx="1">
                  <c:v>Veterans' Microfinance</c:v>
                </c:pt>
                <c:pt idx="2">
                  <c:v>Small Business Grants</c:v>
                </c:pt>
                <c:pt idx="3">
                  <c:v>Early Education</c:v>
                </c:pt>
                <c:pt idx="4">
                  <c:v>Capital Infrastructure</c:v>
                </c:pt>
                <c:pt idx="5">
                  <c:v>Childhood Vaccinations</c:v>
                </c:pt>
                <c:pt idx="6">
                  <c:v>Broadband Access</c:v>
                </c:pt>
                <c:pt idx="7">
                  <c:v>Mental Health</c:v>
                </c:pt>
                <c:pt idx="8">
                  <c:v>Vice President's Fund</c:v>
                </c:pt>
                <c:pt idx="9">
                  <c:v>Impact Capital</c:v>
                </c:pt>
                <c:pt idx="10">
                  <c:v>Local Policy</c:v>
                </c:pt>
              </c:strCache>
            </c:strRef>
          </c:cat>
          <c:val>
            <c:numRef>
              <c:f>DATA!$L$6:$L$16</c:f>
              <c:numCache>
                <c:formatCode>General</c:formatCode>
                <c:ptCount val="11"/>
                <c:pt idx="0">
                  <c:v>40.049999999999997</c:v>
                </c:pt>
                <c:pt idx="1">
                  <c:v>42.72</c:v>
                </c:pt>
                <c:pt idx="2">
                  <c:v>32.04</c:v>
                </c:pt>
                <c:pt idx="3">
                  <c:v>40.049999999999997</c:v>
                </c:pt>
                <c:pt idx="4">
                  <c:v>13.35</c:v>
                </c:pt>
                <c:pt idx="5">
                  <c:v>29.369999999999997</c:v>
                </c:pt>
                <c:pt idx="6">
                  <c:v>20.826000000000001</c:v>
                </c:pt>
                <c:pt idx="7">
                  <c:v>10.68</c:v>
                </c:pt>
                <c:pt idx="8">
                  <c:v>3.2039999999999997</c:v>
                </c:pt>
                <c:pt idx="9">
                  <c:v>5.6070000000000002</c:v>
                </c:pt>
                <c:pt idx="10">
                  <c:v>1.6019999999999999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F-F64C-8602-F3CDB5CBDD9E}"/>
            </c:ext>
          </c:extLst>
        </c:ser>
        <c:ser>
          <c:idx val="1"/>
          <c:order val="1"/>
          <c:tx>
            <c:strRef>
              <c:f>DATA!$M$5</c:f>
              <c:strCache>
                <c:ptCount val="1"/>
                <c:pt idx="0">
                  <c:v>Pending approval</c:v>
                </c:pt>
              </c:strCache>
            </c:strRef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strRef>
              <c:f>DATA!$J$6:$J$16</c:f>
              <c:strCache>
                <c:ptCount val="11"/>
                <c:pt idx="0">
                  <c:v>Improving Literacy</c:v>
                </c:pt>
                <c:pt idx="1">
                  <c:v>Veterans' Microfinance</c:v>
                </c:pt>
                <c:pt idx="2">
                  <c:v>Small Business Grants</c:v>
                </c:pt>
                <c:pt idx="3">
                  <c:v>Early Education</c:v>
                </c:pt>
                <c:pt idx="4">
                  <c:v>Capital Infrastructure</c:v>
                </c:pt>
                <c:pt idx="5">
                  <c:v>Childhood Vaccinations</c:v>
                </c:pt>
                <c:pt idx="6">
                  <c:v>Broadband Access</c:v>
                </c:pt>
                <c:pt idx="7">
                  <c:v>Mental Health</c:v>
                </c:pt>
                <c:pt idx="8">
                  <c:v>Vice President's Fund</c:v>
                </c:pt>
                <c:pt idx="9">
                  <c:v>Impact Capital</c:v>
                </c:pt>
                <c:pt idx="10">
                  <c:v>Local Policy</c:v>
                </c:pt>
              </c:strCache>
            </c:strRef>
          </c:cat>
          <c:val>
            <c:numRef>
              <c:f>DATA!$M$6:$M$16</c:f>
              <c:numCache>
                <c:formatCode>General</c:formatCode>
                <c:ptCount val="11"/>
                <c:pt idx="0">
                  <c:v>16.020000000000003</c:v>
                </c:pt>
                <c:pt idx="1">
                  <c:v>13.349999999999998</c:v>
                </c:pt>
                <c:pt idx="2">
                  <c:v>14.684999999999997</c:v>
                </c:pt>
                <c:pt idx="3">
                  <c:v>0</c:v>
                </c:pt>
                <c:pt idx="4">
                  <c:v>8.01</c:v>
                </c:pt>
                <c:pt idx="5">
                  <c:v>0.53399999999999992</c:v>
                </c:pt>
                <c:pt idx="6">
                  <c:v>0</c:v>
                </c:pt>
                <c:pt idx="7">
                  <c:v>1.8690000000000004</c:v>
                </c:pt>
                <c:pt idx="8">
                  <c:v>2.6700000000000004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F-F64C-8602-F3CDB5CBDD9E}"/>
            </c:ext>
          </c:extLst>
        </c:ser>
        <c:ser>
          <c:idx val="2"/>
          <c:order val="2"/>
          <c:tx>
            <c:strRef>
              <c:f>DATA!$N$5</c:f>
              <c:strCache>
                <c:ptCount val="1"/>
                <c:pt idx="0">
                  <c:v>Funded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strRef>
              <c:f>DATA!$J$6:$J$16</c:f>
              <c:strCache>
                <c:ptCount val="11"/>
                <c:pt idx="0">
                  <c:v>Improving Literacy</c:v>
                </c:pt>
                <c:pt idx="1">
                  <c:v>Veterans' Microfinance</c:v>
                </c:pt>
                <c:pt idx="2">
                  <c:v>Small Business Grants</c:v>
                </c:pt>
                <c:pt idx="3">
                  <c:v>Early Education</c:v>
                </c:pt>
                <c:pt idx="4">
                  <c:v>Capital Infrastructure</c:v>
                </c:pt>
                <c:pt idx="5">
                  <c:v>Childhood Vaccinations</c:v>
                </c:pt>
                <c:pt idx="6">
                  <c:v>Broadband Access</c:v>
                </c:pt>
                <c:pt idx="7">
                  <c:v>Mental Health</c:v>
                </c:pt>
                <c:pt idx="8">
                  <c:v>Vice President's Fund</c:v>
                </c:pt>
                <c:pt idx="9">
                  <c:v>Impact Capital</c:v>
                </c:pt>
                <c:pt idx="10">
                  <c:v>Local Policy</c:v>
                </c:pt>
              </c:strCache>
            </c:strRef>
          </c:cat>
          <c:val>
            <c:numRef>
              <c:f>DATA!$N$6:$N$16</c:f>
              <c:numCache>
                <c:formatCode>General</c:formatCode>
                <c:ptCount val="11"/>
                <c:pt idx="0">
                  <c:v>33.641999999999996</c:v>
                </c:pt>
                <c:pt idx="1">
                  <c:v>16.553999999999998</c:v>
                </c:pt>
                <c:pt idx="2">
                  <c:v>19.224</c:v>
                </c:pt>
                <c:pt idx="3">
                  <c:v>25.097999999999995</c:v>
                </c:pt>
                <c:pt idx="4">
                  <c:v>35.511000000000003</c:v>
                </c:pt>
                <c:pt idx="5">
                  <c:v>4.806</c:v>
                </c:pt>
                <c:pt idx="6">
                  <c:v>0</c:v>
                </c:pt>
                <c:pt idx="7">
                  <c:v>6.6749999999999998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F-F64C-8602-F3CDB5CB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762133728"/>
        <c:axId val="762137824"/>
      </c:barChart>
      <c:catAx>
        <c:axId val="76213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7824"/>
        <c:crosses val="autoZero"/>
        <c:auto val="1"/>
        <c:lblAlgn val="ctr"/>
        <c:lblOffset val="100"/>
        <c:noMultiLvlLbl val="0"/>
      </c:catAx>
      <c:valAx>
        <c:axId val="762137824"/>
        <c:scaling>
          <c:orientation val="minMax"/>
        </c:scaling>
        <c:delete val="0"/>
        <c:axPos val="t"/>
        <c:numFmt formatCode="&quot;$&quot;#,##0&quot;M&quot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4895928706585"/>
          <c:y val="0.23491525768581253"/>
          <c:w val="0.45610053103827136"/>
          <c:h val="5.4490427068709435E-2"/>
        </c:manualLayout>
      </c:layout>
      <c:overlay val="0"/>
      <c:spPr>
        <a:noFill/>
        <a:ln cap="flat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7</xdr:col>
      <xdr:colOff>876300</xdr:colOff>
      <xdr:row>23</xdr:row>
      <xdr:rowOff>139700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423C436-F3C3-EE44-90C4-5D89D55D5E39}"/>
            </a:ext>
          </a:extLst>
        </xdr:cNvPr>
        <xdr:cNvGrpSpPr/>
      </xdr:nvGrpSpPr>
      <xdr:grpSpPr>
        <a:xfrm>
          <a:off x="508000" y="844550"/>
          <a:ext cx="6553200" cy="3968750"/>
          <a:chOff x="508000" y="844550"/>
          <a:chExt cx="6553200" cy="39687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B375C77-832C-F946-B084-68020A96A4FC}"/>
              </a:ext>
            </a:extLst>
          </xdr:cNvPr>
          <xdr:cNvGraphicFramePr>
            <a:graphicFrameLocks noChangeAspect="1"/>
          </xdr:cNvGraphicFramePr>
        </xdr:nvGraphicFramePr>
        <xdr:xfrm>
          <a:off x="508000" y="844550"/>
          <a:ext cx="6553200" cy="3931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676C82A-E87B-0E42-82EE-57835B0C4754}"/>
              </a:ext>
            </a:extLst>
          </xdr:cNvPr>
          <xdr:cNvSpPr txBox="1"/>
        </xdr:nvSpPr>
        <xdr:spPr>
          <a:xfrm>
            <a:off x="825500" y="4343400"/>
            <a:ext cx="5994400" cy="469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/>
              <a:t>Leadership</a:t>
            </a:r>
            <a:r>
              <a:rPr lang="en-US" sz="1200" baseline="0"/>
              <a:t> has approved $438M in initiative funding since the last semi-annual update. This includes $198M in the pending approval and funding stage and $240M in distribution. </a:t>
            </a:r>
            <a:endParaRPr lang="en-US" sz="1200"/>
          </a:p>
        </xdr:txBody>
      </xdr:sp>
    </xdr:grpSp>
    <xdr:clientData/>
  </xdr:twoCellAnchor>
  <xdr:twoCellAnchor>
    <xdr:from>
      <xdr:col>1</xdr:col>
      <xdr:colOff>0</xdr:colOff>
      <xdr:row>27</xdr:row>
      <xdr:rowOff>0</xdr:rowOff>
    </xdr:from>
    <xdr:to>
      <xdr:col>7</xdr:col>
      <xdr:colOff>838200</xdr:colOff>
      <xdr:row>46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9F9E2-B76C-054F-9128-C8F9896C2C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0.08398</cdr:y>
    </cdr:from>
    <cdr:to>
      <cdr:x>0.91473</cdr:x>
      <cdr:y>0.1938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676C82A-E87B-0E42-82EE-57835B0C4754}"/>
            </a:ext>
          </a:extLst>
        </cdr:cNvPr>
        <cdr:cNvSpPr txBox="1"/>
      </cdr:nvSpPr>
      <cdr:spPr>
        <a:xfrm xmlns:a="http://schemas.openxmlformats.org/drawingml/2006/main">
          <a:off x="0" y="330200"/>
          <a:ext cx="5994400" cy="4318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Leadership</a:t>
          </a:r>
          <a:r>
            <a:rPr lang="en-US" sz="1200" b="0" baseline="0"/>
            <a:t> has approved $438M in initiative funding since the last semi-annual update. This includes $198M in the pending approval and funding stage and $240M in distribution. </a:t>
          </a:r>
          <a:endParaRPr lang="en-US" sz="12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7151-2E0D-864D-95C6-11D7D78AAFF8}">
  <dimension ref="A1:P50"/>
  <sheetViews>
    <sheetView tabSelected="1" workbookViewId="0"/>
  </sheetViews>
  <sheetFormatPr baseColWidth="10" defaultRowHeight="16"/>
  <cols>
    <col min="1" max="1" width="5.28515625" customWidth="1"/>
  </cols>
  <sheetData>
    <row r="1" spans="1:16" s="1" customFormat="1">
      <c r="A1" s="1" t="s">
        <v>19</v>
      </c>
    </row>
    <row r="3" spans="1:16">
      <c r="B3" s="1" t="s">
        <v>6</v>
      </c>
      <c r="C3" s="1"/>
      <c r="D3" s="1"/>
      <c r="E3" s="1"/>
      <c r="F3" s="1"/>
      <c r="G3" s="1"/>
      <c r="H3" s="1"/>
      <c r="J3" s="1" t="s">
        <v>7</v>
      </c>
      <c r="K3" s="1"/>
      <c r="L3" s="1"/>
      <c r="M3" s="1"/>
      <c r="N3" s="1"/>
      <c r="O3" s="1"/>
      <c r="P3" s="1"/>
    </row>
    <row r="4" spans="1:16">
      <c r="B4" s="2"/>
      <c r="C4" s="2"/>
      <c r="D4" s="2"/>
      <c r="E4" s="2"/>
      <c r="F4" s="2"/>
      <c r="G4" s="2"/>
      <c r="H4" s="2"/>
    </row>
    <row r="5" spans="1:16">
      <c r="B5" s="2"/>
      <c r="C5" s="2"/>
      <c r="D5" s="2"/>
      <c r="E5" s="2"/>
      <c r="F5" s="2"/>
      <c r="G5" s="2"/>
      <c r="H5" s="2"/>
      <c r="J5" t="s">
        <v>1</v>
      </c>
      <c r="K5" t="s">
        <v>0</v>
      </c>
      <c r="L5" t="s">
        <v>3</v>
      </c>
      <c r="M5" t="s">
        <v>2</v>
      </c>
      <c r="N5" t="s">
        <v>4</v>
      </c>
    </row>
    <row r="6" spans="1:16">
      <c r="B6" s="2"/>
      <c r="C6" s="2"/>
      <c r="D6" s="2"/>
      <c r="E6" s="2"/>
      <c r="F6" s="2"/>
      <c r="G6" s="2"/>
      <c r="H6" s="2"/>
      <c r="J6" t="s">
        <v>9</v>
      </c>
      <c r="K6">
        <f>SUM(L6:N6)</f>
        <v>89.711999999999989</v>
      </c>
      <c r="L6">
        <v>40.049999999999997</v>
      </c>
      <c r="M6">
        <v>16.020000000000003</v>
      </c>
      <c r="N6">
        <v>33.641999999999996</v>
      </c>
    </row>
    <row r="7" spans="1:16">
      <c r="B7" s="2"/>
      <c r="C7" s="2"/>
      <c r="D7" s="2"/>
      <c r="E7" s="2"/>
      <c r="F7" s="2"/>
      <c r="G7" s="2"/>
      <c r="H7" s="2"/>
      <c r="J7" t="s">
        <v>8</v>
      </c>
      <c r="K7">
        <f t="shared" ref="K7:K16" si="0">SUM(L7:N7)</f>
        <v>72.623999999999995</v>
      </c>
      <c r="L7">
        <v>42.72</v>
      </c>
      <c r="M7">
        <v>13.349999999999998</v>
      </c>
      <c r="N7">
        <v>16.553999999999998</v>
      </c>
    </row>
    <row r="8" spans="1:16">
      <c r="B8" s="2"/>
      <c r="C8" s="2"/>
      <c r="D8" s="2"/>
      <c r="E8" s="2"/>
      <c r="F8" s="2"/>
      <c r="G8" s="2"/>
      <c r="H8" s="2"/>
      <c r="J8" t="s">
        <v>10</v>
      </c>
      <c r="K8">
        <f t="shared" si="0"/>
        <v>65.948999999999998</v>
      </c>
      <c r="L8">
        <v>32.04</v>
      </c>
      <c r="M8">
        <v>14.684999999999997</v>
      </c>
      <c r="N8">
        <v>19.224</v>
      </c>
    </row>
    <row r="9" spans="1:16">
      <c r="B9" s="2"/>
      <c r="C9" s="2"/>
      <c r="D9" s="2"/>
      <c r="E9" s="2"/>
      <c r="F9" s="2"/>
      <c r="G9" s="2"/>
      <c r="H9" s="2"/>
      <c r="J9" t="s">
        <v>11</v>
      </c>
      <c r="K9">
        <f t="shared" si="0"/>
        <v>65.147999999999996</v>
      </c>
      <c r="L9">
        <v>40.049999999999997</v>
      </c>
      <c r="M9">
        <v>0</v>
      </c>
      <c r="N9">
        <v>25.097999999999995</v>
      </c>
    </row>
    <row r="10" spans="1:16">
      <c r="B10" s="2"/>
      <c r="C10" s="2"/>
      <c r="D10" s="2"/>
      <c r="E10" s="2"/>
      <c r="F10" s="2"/>
      <c r="G10" s="2"/>
      <c r="H10" s="2"/>
      <c r="J10" t="s">
        <v>12</v>
      </c>
      <c r="K10">
        <f t="shared" si="0"/>
        <v>56.871000000000002</v>
      </c>
      <c r="L10">
        <v>13.35</v>
      </c>
      <c r="M10">
        <v>8.01</v>
      </c>
      <c r="N10">
        <v>35.511000000000003</v>
      </c>
    </row>
    <row r="11" spans="1:16">
      <c r="B11" s="2"/>
      <c r="C11" s="2"/>
      <c r="D11" s="2"/>
      <c r="E11" s="2"/>
      <c r="F11" s="2"/>
      <c r="G11" s="2"/>
      <c r="H11" s="2"/>
      <c r="J11" t="s">
        <v>13</v>
      </c>
      <c r="K11">
        <f t="shared" si="0"/>
        <v>34.709999999999994</v>
      </c>
      <c r="L11">
        <v>29.369999999999997</v>
      </c>
      <c r="M11">
        <v>0.53399999999999992</v>
      </c>
      <c r="N11">
        <v>4.806</v>
      </c>
    </row>
    <row r="12" spans="1:16">
      <c r="B12" s="2"/>
      <c r="C12" s="2"/>
      <c r="D12" s="2"/>
      <c r="E12" s="2"/>
      <c r="F12" s="2"/>
      <c r="G12" s="2"/>
      <c r="H12" s="2"/>
      <c r="J12" t="s">
        <v>14</v>
      </c>
      <c r="K12">
        <f t="shared" si="0"/>
        <v>20.826000000000001</v>
      </c>
      <c r="L12">
        <v>20.826000000000001</v>
      </c>
      <c r="M12">
        <v>0</v>
      </c>
      <c r="N12">
        <v>0</v>
      </c>
    </row>
    <row r="13" spans="1:16">
      <c r="B13" s="2"/>
      <c r="C13" s="2"/>
      <c r="D13" s="2"/>
      <c r="E13" s="2"/>
      <c r="F13" s="2"/>
      <c r="G13" s="2"/>
      <c r="H13" s="2"/>
      <c r="J13" t="s">
        <v>15</v>
      </c>
      <c r="K13">
        <f t="shared" si="0"/>
        <v>19.224</v>
      </c>
      <c r="L13">
        <v>10.68</v>
      </c>
      <c r="M13">
        <v>1.8690000000000004</v>
      </c>
      <c r="N13">
        <v>6.6749999999999998</v>
      </c>
    </row>
    <row r="14" spans="1:16">
      <c r="B14" s="2"/>
      <c r="C14" s="2"/>
      <c r="D14" s="2"/>
      <c r="E14" s="2"/>
      <c r="F14" s="2"/>
      <c r="G14" s="2"/>
      <c r="H14" s="2"/>
      <c r="J14" t="s">
        <v>5</v>
      </c>
      <c r="K14">
        <f t="shared" si="0"/>
        <v>5.8740000000000006</v>
      </c>
      <c r="L14">
        <v>3.2039999999999997</v>
      </c>
      <c r="M14">
        <v>2.6700000000000004</v>
      </c>
      <c r="N14">
        <v>0</v>
      </c>
    </row>
    <row r="15" spans="1:16">
      <c r="B15" s="2"/>
      <c r="C15" s="2"/>
      <c r="D15" s="2"/>
      <c r="E15" s="2"/>
      <c r="F15" s="2"/>
      <c r="G15" s="2"/>
      <c r="H15" s="2"/>
      <c r="J15" t="s">
        <v>16</v>
      </c>
      <c r="K15">
        <f t="shared" si="0"/>
        <v>5.6070000000000002</v>
      </c>
      <c r="L15">
        <v>5.6070000000000002</v>
      </c>
      <c r="M15">
        <v>0</v>
      </c>
      <c r="N15">
        <v>0</v>
      </c>
    </row>
    <row r="16" spans="1:16">
      <c r="B16" s="2"/>
      <c r="C16" s="2"/>
      <c r="D16" s="2"/>
      <c r="E16" s="2"/>
      <c r="F16" s="2"/>
      <c r="G16" s="2"/>
      <c r="H16" s="2"/>
      <c r="J16" t="s">
        <v>17</v>
      </c>
      <c r="K16">
        <f t="shared" si="0"/>
        <v>1.6019999999999999</v>
      </c>
      <c r="L16">
        <v>1.6019999999999999</v>
      </c>
      <c r="M16">
        <v>0</v>
      </c>
      <c r="N16">
        <v>0</v>
      </c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  <row r="24" spans="2:8">
      <c r="B24" s="2"/>
      <c r="C24" s="2"/>
      <c r="D24" s="2"/>
      <c r="E24" s="2"/>
      <c r="F24" s="2"/>
      <c r="G24" s="2"/>
      <c r="H24" s="2"/>
    </row>
    <row r="26" spans="2:8">
      <c r="B26" s="1" t="s">
        <v>18</v>
      </c>
      <c r="C26" s="1"/>
      <c r="D26" s="1"/>
      <c r="E26" s="1"/>
      <c r="F26" s="1"/>
      <c r="G26" s="1"/>
      <c r="H26" s="1"/>
    </row>
    <row r="49" s="3" customFormat="1" ht="17" thickBot="1"/>
    <row r="50" ht="17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Ricks</dc:creator>
  <cp:lastModifiedBy>Elizabeth Ricks</cp:lastModifiedBy>
  <dcterms:created xsi:type="dcterms:W3CDTF">2019-10-17T22:12:42Z</dcterms:created>
  <dcterms:modified xsi:type="dcterms:W3CDTF">2019-11-08T17:40:42Z</dcterms:modified>
</cp:coreProperties>
</file>