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parkhill/Dropbox (Personal) (1)/4. JPTV - (tips, tricks &amp; backups)/"/>
    </mc:Choice>
  </mc:AlternateContent>
  <xr:revisionPtr revIDLastSave="0" documentId="13_ncr:1_{EDA79CFB-1CD7-864C-A130-07015271EDC7}" xr6:coauthVersionLast="47" xr6:coauthVersionMax="47" xr10:uidLastSave="{00000000-0000-0000-0000-000000000000}"/>
  <bookViews>
    <workbookView xWindow="11360" yWindow="760" windowWidth="26840" windowHeight="15940" xr2:uid="{4E432B2D-9AA3-094A-8AF9-CA4126445DB8}"/>
  </bookViews>
  <sheets>
    <sheet name="650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4" i="1"/>
  <c r="C7" i="1" s="1"/>
  <c r="D4" i="1" l="1"/>
  <c r="D7" i="1" s="1"/>
  <c r="F4" i="1"/>
  <c r="F7" i="1" s="1"/>
  <c r="E4" i="1"/>
  <c r="E7" i="1" s="1"/>
  <c r="G7" i="1" s="1"/>
  <c r="G13" i="1" s="1"/>
</calcChain>
</file>

<file path=xl/sharedStrings.xml><?xml version="1.0" encoding="utf-8"?>
<sst xmlns="http://schemas.openxmlformats.org/spreadsheetml/2006/main" count="17" uniqueCount="17">
  <si>
    <t>Day Rate</t>
  </si>
  <si>
    <t>Conversion</t>
  </si>
  <si>
    <t>hours</t>
  </si>
  <si>
    <t>Day 1 (No Overtime)</t>
  </si>
  <si>
    <t>Day 1 (1 hr OT)</t>
  </si>
  <si>
    <t>Day 3 (No Overtime)</t>
  </si>
  <si>
    <t xml:space="preserve">Hours Worked </t>
  </si>
  <si>
    <t>12 Hour Deal</t>
  </si>
  <si>
    <t>Hourly Sums</t>
  </si>
  <si>
    <t>Hourly Rate</t>
  </si>
  <si>
    <t>Description</t>
  </si>
  <si>
    <t xml:space="preserve">8 Hrs: Straight time </t>
  </si>
  <si>
    <t>4 Hrs: @ 1.5x</t>
  </si>
  <si>
    <t>Hrs: 12-14 @ 1.5x</t>
  </si>
  <si>
    <t>Hrs: 14+ @ 1.5x</t>
  </si>
  <si>
    <t>Total</t>
  </si>
  <si>
    <t>CALC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</si>
</sst>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2" borderId="6" xfId="0" applyNumberFormat="1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164" fontId="0" fillId="4" borderId="4" xfId="0" applyNumberFormat="1" applyFill="1" applyBorder="1" applyAlignment="1">
      <alignment horizontal="left"/>
    </xf>
    <xf numFmtId="164" fontId="0" fillId="4" borderId="2" xfId="0" applyNumberFormat="1" applyFill="1" applyBorder="1" applyAlignment="1">
      <alignment horizontal="left"/>
    </xf>
    <xf numFmtId="164" fontId="0" fillId="5" borderId="8" xfId="0" applyNumberFormat="1" applyFill="1" applyBorder="1" applyAlignment="1">
      <alignment horizontal="left" shrinkToFit="1"/>
    </xf>
    <xf numFmtId="164" fontId="2" fillId="5" borderId="10" xfId="0" applyNumberFormat="1" applyFont="1" applyFill="1" applyBorder="1" applyAlignment="1">
      <alignment horizontal="left"/>
    </xf>
    <xf numFmtId="164" fontId="2" fillId="5" borderId="9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1" fillId="6" borderId="5" xfId="0" applyNumberFormat="1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left"/>
    </xf>
    <xf numFmtId="164" fontId="0" fillId="3" borderId="6" xfId="0" applyNumberFormat="1" applyFill="1" applyBorder="1" applyAlignment="1">
      <alignment horizontal="left"/>
    </xf>
    <xf numFmtId="164" fontId="0" fillId="5" borderId="10" xfId="0" applyNumberFormat="1" applyFill="1" applyBorder="1" applyAlignment="1">
      <alignment horizontal="left" shrinkToFit="1"/>
    </xf>
    <xf numFmtId="164" fontId="3" fillId="5" borderId="10" xfId="0" applyNumberFormat="1" applyFont="1" applyFill="1" applyBorder="1" applyAlignment="1">
      <alignment horizontal="left"/>
    </xf>
    <xf numFmtId="164" fontId="0" fillId="5" borderId="11" xfId="0" applyNumberFormat="1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164" fontId="0" fillId="7" borderId="11" xfId="0" applyNumberFormat="1" applyFill="1" applyBorder="1" applyAlignment="1">
      <alignment horizontal="left"/>
    </xf>
    <xf numFmtId="164" fontId="0" fillId="7" borderId="12" xfId="0" applyNumberFormat="1" applyFill="1" applyBorder="1" applyAlignment="1">
      <alignment horizontal="left"/>
    </xf>
    <xf numFmtId="164" fontId="0" fillId="7" borderId="13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A9A3-E68C-8E4A-917C-00A694664C51}">
  <dimension ref="A1:H34"/>
  <sheetViews>
    <sheetView tabSelected="1" zoomScale="160" zoomScaleNormal="160" zoomScalePageLayoutView="200" workbookViewId="0">
      <selection activeCell="B5" sqref="B5"/>
    </sheetView>
  </sheetViews>
  <sheetFormatPr baseColWidth="10" defaultRowHeight="16" x14ac:dyDescent="0.2"/>
  <cols>
    <col min="1" max="1" width="12.1640625" style="1" customWidth="1"/>
    <col min="2" max="2" width="13.83203125" style="1" customWidth="1"/>
    <col min="3" max="3" width="14.83203125" style="1" customWidth="1"/>
    <col min="4" max="4" width="14.33203125" style="1" customWidth="1"/>
    <col min="5" max="5" width="16.6640625" style="1" customWidth="1"/>
    <col min="6" max="6" width="18" style="1" customWidth="1"/>
    <col min="7" max="16384" width="10.83203125" style="1"/>
  </cols>
  <sheetData>
    <row r="1" spans="1:8" x14ac:dyDescent="0.2">
      <c r="B1" s="1" t="s">
        <v>0</v>
      </c>
      <c r="C1" s="1">
        <v>650</v>
      </c>
      <c r="D1" s="1">
        <v>14</v>
      </c>
    </row>
    <row r="2" spans="1:8" x14ac:dyDescent="0.2">
      <c r="A2" s="2" t="s">
        <v>7</v>
      </c>
      <c r="B2" s="1" t="s">
        <v>1</v>
      </c>
      <c r="C2" s="1">
        <v>14</v>
      </c>
    </row>
    <row r="3" spans="1:8" ht="17" thickBot="1" x14ac:dyDescent="0.25">
      <c r="A3" s="2"/>
    </row>
    <row r="4" spans="1:8" ht="17" thickBot="1" x14ac:dyDescent="0.25">
      <c r="B4" s="9" t="s">
        <v>9</v>
      </c>
      <c r="C4" s="7">
        <f>SUM(C1/D1)</f>
        <v>46.428571428571431</v>
      </c>
      <c r="D4" s="7">
        <f>SUM(C4*1.5)</f>
        <v>69.642857142857139</v>
      </c>
      <c r="E4" s="7">
        <f>D4</f>
        <v>69.642857142857139</v>
      </c>
      <c r="F4" s="8">
        <f>SUM(C4*2)</f>
        <v>92.857142857142861</v>
      </c>
    </row>
    <row r="5" spans="1:8" ht="17" thickBot="1" x14ac:dyDescent="0.25">
      <c r="A5" s="10" t="s">
        <v>10</v>
      </c>
      <c r="B5" s="17"/>
      <c r="C5" s="11" t="s">
        <v>11</v>
      </c>
      <c r="D5" s="18" t="s">
        <v>12</v>
      </c>
      <c r="E5" s="11" t="s">
        <v>13</v>
      </c>
      <c r="F5" s="12" t="s">
        <v>14</v>
      </c>
      <c r="G5" s="19" t="s">
        <v>15</v>
      </c>
    </row>
    <row r="6" spans="1:8" ht="17" thickBot="1" x14ac:dyDescent="0.25">
      <c r="A6" s="6" t="s">
        <v>6</v>
      </c>
      <c r="B6" s="3">
        <v>12</v>
      </c>
      <c r="C6" s="3">
        <v>8</v>
      </c>
      <c r="D6" s="3">
        <v>4</v>
      </c>
      <c r="E6" s="3">
        <v>0</v>
      </c>
      <c r="F6" s="4"/>
      <c r="G6" s="25">
        <f>SUM(C6:F6)</f>
        <v>12</v>
      </c>
      <c r="H6" s="1" t="s">
        <v>2</v>
      </c>
    </row>
    <row r="7" spans="1:8" ht="17" thickBot="1" x14ac:dyDescent="0.25">
      <c r="A7" s="14" t="s">
        <v>8</v>
      </c>
      <c r="B7" s="15"/>
      <c r="C7" s="16">
        <f>SUM(C6*C4)</f>
        <v>371.42857142857144</v>
      </c>
      <c r="D7" s="16">
        <f>SUM(D6*D4)</f>
        <v>278.57142857142856</v>
      </c>
      <c r="E7" s="16">
        <f>SUM(E6*E4)</f>
        <v>0</v>
      </c>
      <c r="F7" s="5">
        <f>SUM(F6*F4)</f>
        <v>0</v>
      </c>
      <c r="G7" s="20">
        <f>SUM(C7:F7)</f>
        <v>650</v>
      </c>
      <c r="H7" s="1" t="s">
        <v>3</v>
      </c>
    </row>
    <row r="8" spans="1:8" x14ac:dyDescent="0.2">
      <c r="B8" s="13"/>
      <c r="C8" s="13"/>
      <c r="D8" s="13"/>
      <c r="E8" s="13"/>
      <c r="F8" s="13"/>
      <c r="G8" s="21">
        <v>719.64290000000005</v>
      </c>
      <c r="H8" s="1" t="s">
        <v>4</v>
      </c>
    </row>
    <row r="9" spans="1:8" x14ac:dyDescent="0.2">
      <c r="G9" s="22">
        <v>650</v>
      </c>
      <c r="H9" s="2" t="s">
        <v>5</v>
      </c>
    </row>
    <row r="10" spans="1:8" x14ac:dyDescent="0.2">
      <c r="G10" s="22"/>
    </row>
    <row r="11" spans="1:8" x14ac:dyDescent="0.2">
      <c r="G11" s="22"/>
    </row>
    <row r="12" spans="1:8" ht="17" thickBot="1" x14ac:dyDescent="0.25">
      <c r="A12" s="2"/>
      <c r="G12" s="22"/>
    </row>
    <row r="13" spans="1:8" ht="17" thickBot="1" x14ac:dyDescent="0.25">
      <c r="A13" s="2"/>
      <c r="G13" s="23">
        <f>SUM(G7:G12)</f>
        <v>2019.6429000000001</v>
      </c>
      <c r="H13" s="24" t="s">
        <v>16</v>
      </c>
    </row>
    <row r="21" spans="1:1" x14ac:dyDescent="0.2">
      <c r="A21" s="2"/>
    </row>
    <row r="22" spans="1:1" x14ac:dyDescent="0.2">
      <c r="A22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Parkhill</dc:creator>
  <cp:lastModifiedBy>Joshua Parkhill</cp:lastModifiedBy>
  <dcterms:created xsi:type="dcterms:W3CDTF">2023-01-30T06:12:47Z</dcterms:created>
  <dcterms:modified xsi:type="dcterms:W3CDTF">2023-01-30T15:14:01Z</dcterms:modified>
</cp:coreProperties>
</file>