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filterPrivacy="1" hidePivotFieldList="1" defaultThemeVersion="164011"/>
  <bookViews>
    <workbookView xWindow="0" yWindow="0" windowWidth="22260" windowHeight="12645" activeTab="1"/>
  </bookViews>
  <sheets>
    <sheet name="Sheet2" sheetId="2" r:id="rId1"/>
    <sheet name="Sheet1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3" i="1" l="1"/>
  <c r="I32" i="1"/>
  <c r="I31" i="1"/>
  <c r="I30" i="1"/>
  <c r="I29" i="1"/>
  <c r="I28" i="1"/>
  <c r="G29" i="1"/>
  <c r="G30" i="1"/>
  <c r="G31" i="1"/>
  <c r="G32" i="1"/>
  <c r="G33" i="1"/>
  <c r="G28" i="1"/>
  <c r="D29" i="1"/>
  <c r="D28" i="1"/>
  <c r="D30" i="1"/>
  <c r="D31" i="1"/>
  <c r="D32" i="1"/>
  <c r="D33" i="1"/>
</calcChain>
</file>

<file path=xl/sharedStrings.xml><?xml version="1.0" encoding="utf-8"?>
<sst xmlns="http://schemas.openxmlformats.org/spreadsheetml/2006/main" count="3" uniqueCount="3">
  <si>
    <t>T1</t>
  </si>
  <si>
    <t>Tn</t>
  </si>
  <si>
    <t>Speed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</si>
</sst>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Calculation</a:t>
            </a:r>
            <a:r>
              <a:rPr lang="en-US" baseline="0"/>
              <a:t> Speed over # of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Sheet1!$A$19:$A$25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Sheet1!$B$19:$B$25</c:f>
              <c:numCache>
                <c:formatCode>General</c:formatCode>
                <c:ptCount val="7"/>
                <c:pt idx="0">
                  <c:v>4.7634000576714097</c:v>
                </c:pt>
                <c:pt idx="1">
                  <c:v>0.797905791781229</c:v>
                </c:pt>
                <c:pt idx="2">
                  <c:v>0.68452675587629697</c:v>
                </c:pt>
                <c:pt idx="3">
                  <c:v>0.52936843781506604</c:v>
                </c:pt>
                <c:pt idx="4">
                  <c:v>0.43237809724000698</c:v>
                </c:pt>
                <c:pt idx="5">
                  <c:v>0.30744614433113698</c:v>
                </c:pt>
                <c:pt idx="6">
                  <c:v>9.02318460546849E-2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2A-4DE9-87C5-137DC902D9BC}"/>
            </c:ext>
          </c:extLst>
        </c:ser>
        <c:ser>
          <c:idx val="1"/>
          <c:order val="1"/>
          <c:tx>
            <c:strRef>
              <c:f>Sheet1!$C$18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Sheet1!$A$19:$A$25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Sheet1!$C$19:$C$25</c:f>
              <c:numCache>
                <c:formatCode>General</c:formatCode>
                <c:ptCount val="7"/>
                <c:pt idx="0">
                  <c:v>32.784958772314198</c:v>
                </c:pt>
                <c:pt idx="1">
                  <c:v>21.750348139888001</c:v>
                </c:pt>
                <c:pt idx="2">
                  <c:v>25.9414949662849</c:v>
                </c:pt>
                <c:pt idx="3">
                  <c:v>50.581751048740202</c:v>
                </c:pt>
                <c:pt idx="4">
                  <c:v>24.864487776073201</c:v>
                </c:pt>
                <c:pt idx="5">
                  <c:v>27.5472045050766</c:v>
                </c:pt>
                <c:pt idx="6">
                  <c:v>20.604818618646298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2A-4DE9-87C5-137DC902D9BC}"/>
            </c:ext>
          </c:extLst>
        </c:ser>
        <c:ser>
          <c:idx val="2"/>
          <c:order val="2"/>
          <c:tx>
            <c:strRef>
              <c:f>Sheet1!$D$18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Sheet1!$A$19:$A$25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Sheet1!$D$19:$D$25</c:f>
              <c:numCache>
                <c:formatCode>General</c:formatCode>
                <c:ptCount val="7"/>
                <c:pt idx="0">
                  <c:v>18.4410697282722</c:v>
                </c:pt>
                <c:pt idx="1">
                  <c:v>36.7505541974433</c:v>
                </c:pt>
                <c:pt idx="2">
                  <c:v>53.968006818290696</c:v>
                </c:pt>
                <c:pt idx="3">
                  <c:v>72.105217002428802</c:v>
                </c:pt>
                <c:pt idx="4">
                  <c:v>139.66818281237701</c:v>
                </c:pt>
                <c:pt idx="5">
                  <c:v>171.59870384658899</c:v>
                </c:pt>
                <c:pt idx="6">
                  <c:v>156.43706057514899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A2A-4DE9-87C5-137DC902D9BC}"/>
            </c:ext>
          </c:extLst>
        </c:ser>
        <c:ser>
          <c:idx val="3"/>
          <c:order val="3"/>
          <c:tx>
            <c:strRef>
              <c:f>Sheet1!$E$18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Sheet1!$A$19:$A$25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Sheet1!$E$19:$E$25</c:f>
              <c:numCache>
                <c:formatCode>General</c:formatCode>
                <c:ptCount val="7"/>
                <c:pt idx="0">
                  <c:v>31.297850832345802</c:v>
                </c:pt>
                <c:pt idx="1">
                  <c:v>56.277978416915701</c:v>
                </c:pt>
                <c:pt idx="2">
                  <c:v>80.133539382816295</c:v>
                </c:pt>
                <c:pt idx="3">
                  <c:v>98.067095389954801</c:v>
                </c:pt>
                <c:pt idx="4">
                  <c:v>152.84524696918399</c:v>
                </c:pt>
                <c:pt idx="5">
                  <c:v>179.01955963428901</c:v>
                </c:pt>
                <c:pt idx="6">
                  <c:v>187.26749102214299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A2A-4DE9-87C5-137DC902D9BC}"/>
            </c:ext>
          </c:extLst>
        </c:ser>
        <c:ser>
          <c:idx val="4"/>
          <c:order val="4"/>
          <c:tx>
            <c:strRef>
              <c:f>Sheet1!$F$18</c:f>
              <c:strCache>
                <c:ptCount val="1"/>
                <c:pt idx="0">
                  <c:v>20000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Sheet1!$A$19:$A$25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Sheet1!$F$19:$F$25</c:f>
              <c:numCache>
                <c:formatCode>General</c:formatCode>
                <c:ptCount val="7"/>
                <c:pt idx="0">
                  <c:v>34.249261232945599</c:v>
                </c:pt>
                <c:pt idx="1">
                  <c:v>65.832936231313596</c:v>
                </c:pt>
                <c:pt idx="2">
                  <c:v>95.043541787894696</c:v>
                </c:pt>
                <c:pt idx="3">
                  <c:v>122.443204853925</c:v>
                </c:pt>
                <c:pt idx="4">
                  <c:v>222.806714677228</c:v>
                </c:pt>
                <c:pt idx="5">
                  <c:v>245.998264414331</c:v>
                </c:pt>
                <c:pt idx="6">
                  <c:v>280.24246350193698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A2A-4DE9-87C5-137DC902D9BC}"/>
            </c:ext>
          </c:extLst>
        </c:ser>
        <c:ser>
          <c:idx val="5"/>
          <c:order val="5"/>
          <c:tx>
            <c:strRef>
              <c:f>Sheet1!$G$18</c:f>
              <c:strCache>
                <c:ptCount val="1"/>
                <c:pt idx="0">
                  <c:v>25000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Sheet1!$A$19:$A$25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Sheet1!$G$19:$G$25</c:f>
              <c:numCache>
                <c:formatCode>General</c:formatCode>
                <c:ptCount val="7"/>
                <c:pt idx="0">
                  <c:v>34.114818876108203</c:v>
                </c:pt>
                <c:pt idx="1">
                  <c:v>67.036603743205305</c:v>
                </c:pt>
                <c:pt idx="2">
                  <c:v>99.051423425498498</c:v>
                </c:pt>
                <c:pt idx="3">
                  <c:v>127.399959369052</c:v>
                </c:pt>
                <c:pt idx="4">
                  <c:v>228.89629094472599</c:v>
                </c:pt>
                <c:pt idx="5">
                  <c:v>255.08711069059001</c:v>
                </c:pt>
                <c:pt idx="6">
                  <c:v>311.17144481294298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A2A-4DE9-87C5-137DC902D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657280"/>
        <c:axId val="430657608"/>
      </c:scatterChart>
      <c:valAx>
        <c:axId val="43065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657608"/>
        <c:crosses val="autoZero"/>
        <c:crossBetween val="midCat"/>
      </c:valAx>
      <c:valAx>
        <c:axId val="43065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Millions of calculations/second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65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Calculation</a:t>
            </a:r>
            <a:r>
              <a:rPr lang="en-US" baseline="0"/>
              <a:t> Speed over subdivisions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Sheet1!$B$18:$G$18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20000</c:v>
                </c:pt>
                <c:pt idx="5">
                  <c:v>25000</c:v>
                </c:pt>
              </c:numCache>
            </c:numRef>
          </c:xVal>
          <c:yVal>
            <c:numRef>
              <c:f>Sheet1!$B$19:$G$19</c:f>
              <c:numCache>
                <c:formatCode>General</c:formatCode>
                <c:ptCount val="6"/>
                <c:pt idx="0">
                  <c:v>4.7634000576714097</c:v>
                </c:pt>
                <c:pt idx="1">
                  <c:v>32.784958772314198</c:v>
                </c:pt>
                <c:pt idx="2">
                  <c:v>18.4410697282722</c:v>
                </c:pt>
                <c:pt idx="3">
                  <c:v>31.297850832345802</c:v>
                </c:pt>
                <c:pt idx="4">
                  <c:v>34.249261232945599</c:v>
                </c:pt>
                <c:pt idx="5">
                  <c:v>34.114818876108203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76-43BA-8335-6A8055F3B38E}"/>
            </c:ext>
          </c:extLst>
        </c:ser>
        <c:ser>
          <c:idx val="1"/>
          <c:order val="1"/>
          <c:tx>
            <c:strRef>
              <c:f>Sheet1!$A$20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Sheet1!$B$18:$G$18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20000</c:v>
                </c:pt>
                <c:pt idx="5">
                  <c:v>25000</c:v>
                </c:pt>
              </c:numCache>
            </c:numRef>
          </c:xVal>
          <c:yVal>
            <c:numRef>
              <c:f>Sheet1!$B$20:$G$20</c:f>
              <c:numCache>
                <c:formatCode>General</c:formatCode>
                <c:ptCount val="6"/>
                <c:pt idx="0">
                  <c:v>0.797905791781229</c:v>
                </c:pt>
                <c:pt idx="1">
                  <c:v>21.750348139888001</c:v>
                </c:pt>
                <c:pt idx="2">
                  <c:v>36.7505541974433</c:v>
                </c:pt>
                <c:pt idx="3">
                  <c:v>56.277978416915701</c:v>
                </c:pt>
                <c:pt idx="4">
                  <c:v>65.832936231313596</c:v>
                </c:pt>
                <c:pt idx="5">
                  <c:v>67.036603743205305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76-43BA-8335-6A8055F3B38E}"/>
            </c:ext>
          </c:extLst>
        </c:ser>
        <c:ser>
          <c:idx val="2"/>
          <c:order val="2"/>
          <c:tx>
            <c:strRef>
              <c:f>Sheet1!$A$21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Sheet1!$B$18:$G$18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20000</c:v>
                </c:pt>
                <c:pt idx="5">
                  <c:v>25000</c:v>
                </c:pt>
              </c:numCache>
            </c:numRef>
          </c:xVal>
          <c:yVal>
            <c:numRef>
              <c:f>Sheet1!$B$21:$G$21</c:f>
              <c:numCache>
                <c:formatCode>General</c:formatCode>
                <c:ptCount val="6"/>
                <c:pt idx="0">
                  <c:v>0.68452675587629697</c:v>
                </c:pt>
                <c:pt idx="1">
                  <c:v>25.9414949662849</c:v>
                </c:pt>
                <c:pt idx="2">
                  <c:v>53.968006818290696</c:v>
                </c:pt>
                <c:pt idx="3">
                  <c:v>80.133539382816295</c:v>
                </c:pt>
                <c:pt idx="4">
                  <c:v>95.043541787894696</c:v>
                </c:pt>
                <c:pt idx="5">
                  <c:v>99.051423425498498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76-43BA-8335-6A8055F3B38E}"/>
            </c:ext>
          </c:extLst>
        </c:ser>
        <c:ser>
          <c:idx val="3"/>
          <c:order val="3"/>
          <c:tx>
            <c:strRef>
              <c:f>Sheet1!$A$22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Sheet1!$B$18:$G$18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20000</c:v>
                </c:pt>
                <c:pt idx="5">
                  <c:v>25000</c:v>
                </c:pt>
              </c:numCache>
            </c:numRef>
          </c:xVal>
          <c:yVal>
            <c:numRef>
              <c:f>Sheet1!$B$22:$G$22</c:f>
              <c:numCache>
                <c:formatCode>General</c:formatCode>
                <c:ptCount val="6"/>
                <c:pt idx="0">
                  <c:v>0.52936843781506604</c:v>
                </c:pt>
                <c:pt idx="1">
                  <c:v>50.581751048740202</c:v>
                </c:pt>
                <c:pt idx="2">
                  <c:v>72.105217002428802</c:v>
                </c:pt>
                <c:pt idx="3">
                  <c:v>98.067095389954801</c:v>
                </c:pt>
                <c:pt idx="4">
                  <c:v>122.443204853925</c:v>
                </c:pt>
                <c:pt idx="5">
                  <c:v>127.399959369052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376-43BA-8335-6A8055F3B38E}"/>
            </c:ext>
          </c:extLst>
        </c:ser>
        <c:ser>
          <c:idx val="4"/>
          <c:order val="4"/>
          <c:tx>
            <c:strRef>
              <c:f>Sheet1!$A$23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Sheet1!$B$18:$G$18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20000</c:v>
                </c:pt>
                <c:pt idx="5">
                  <c:v>25000</c:v>
                </c:pt>
              </c:numCache>
            </c:numRef>
          </c:xVal>
          <c:yVal>
            <c:numRef>
              <c:f>Sheet1!$B$23:$G$23</c:f>
              <c:numCache>
                <c:formatCode>General</c:formatCode>
                <c:ptCount val="6"/>
                <c:pt idx="0">
                  <c:v>0.43237809724000698</c:v>
                </c:pt>
                <c:pt idx="1">
                  <c:v>24.864487776073201</c:v>
                </c:pt>
                <c:pt idx="2">
                  <c:v>139.66818281237701</c:v>
                </c:pt>
                <c:pt idx="3">
                  <c:v>152.84524696918399</c:v>
                </c:pt>
                <c:pt idx="4">
                  <c:v>222.806714677228</c:v>
                </c:pt>
                <c:pt idx="5">
                  <c:v>228.89629094472599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376-43BA-8335-6A8055F3B38E}"/>
            </c:ext>
          </c:extLst>
        </c:ser>
        <c:ser>
          <c:idx val="5"/>
          <c:order val="5"/>
          <c:tx>
            <c:strRef>
              <c:f>Sheet1!$A$24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Sheet1!$B$18:$G$18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20000</c:v>
                </c:pt>
                <c:pt idx="5">
                  <c:v>25000</c:v>
                </c:pt>
              </c:numCache>
            </c:numRef>
          </c:xVal>
          <c:yVal>
            <c:numRef>
              <c:f>Sheet1!$B$24:$G$24</c:f>
              <c:numCache>
                <c:formatCode>General</c:formatCode>
                <c:ptCount val="6"/>
                <c:pt idx="0">
                  <c:v>0.30744614433113698</c:v>
                </c:pt>
                <c:pt idx="1">
                  <c:v>27.5472045050766</c:v>
                </c:pt>
                <c:pt idx="2">
                  <c:v>171.59870384658899</c:v>
                </c:pt>
                <c:pt idx="3">
                  <c:v>179.01955963428901</c:v>
                </c:pt>
                <c:pt idx="4">
                  <c:v>245.998264414331</c:v>
                </c:pt>
                <c:pt idx="5">
                  <c:v>255.08711069059001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376-43BA-8335-6A8055F3B38E}"/>
            </c:ext>
          </c:extLst>
        </c:ser>
        <c:ser>
          <c:idx val="6"/>
          <c:order val="6"/>
          <c:tx>
            <c:strRef>
              <c:f>Sheet1!$A$25</c:f>
              <c:strCache>
                <c:ptCount val="1"/>
                <c:pt idx="0">
                  <c:v>15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Sheet1!$B$18:$G$18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20000</c:v>
                </c:pt>
                <c:pt idx="5">
                  <c:v>25000</c:v>
                </c:pt>
              </c:numCache>
            </c:numRef>
          </c:xVal>
          <c:yVal>
            <c:numRef>
              <c:f>Sheet1!$B$25:$G$25</c:f>
              <c:numCache>
                <c:formatCode>General</c:formatCode>
                <c:ptCount val="6"/>
                <c:pt idx="0">
                  <c:v>9.02318460546849E-2</c:v>
                </c:pt>
                <c:pt idx="1">
                  <c:v>20.604818618646298</c:v>
                </c:pt>
                <c:pt idx="2">
                  <c:v>156.43706057514899</c:v>
                </c:pt>
                <c:pt idx="3">
                  <c:v>187.26749102214299</c:v>
                </c:pt>
                <c:pt idx="4">
                  <c:v>280.24246350193698</c:v>
                </c:pt>
                <c:pt idx="5">
                  <c:v>311.17144481294298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376-43BA-8335-6A8055F3B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701424"/>
        <c:axId val="431696504"/>
      </c:scatterChart>
      <c:valAx>
        <c:axId val="43170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subdivisions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696504"/>
        <c:crosses val="autoZero"/>
        <c:crossBetween val="midCat"/>
      </c:valAx>
      <c:valAx>
        <c:axId val="43169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Millions</a:t>
                </a:r>
                <a:r>
                  <a:rPr lang="en-US" baseline="0"/>
                  <a:t> of Calculations /second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0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573405</xdr:colOff>
      <xdr:row>8</xdr:row>
      <xdr:rowOff>57150</xdr:rowOff>
    </xdr:from>
    <xdr:to>
      <xdr:col>25</xdr:col>
      <xdr:colOff>192405</xdr:colOff>
      <xdr:row>23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129540</xdr:colOff>
      <xdr:row>7</xdr:row>
      <xdr:rowOff>93345</xdr:rowOff>
    </xdr:from>
    <xdr:to>
      <xdr:col>17</xdr:col>
      <xdr:colOff>257175</xdr:colOff>
      <xdr:row>24</xdr:row>
      <xdr:rowOff>112395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"/>
  <sheetViews>
    <sheetView tabSelected="1" workbookViewId="0">
      <selection activeCell="A27" sqref="A27:I33"/>
    </sheetView>
  </sheetViews>
  <sheetFormatPr defaultRowHeight="15" x14ac:dyDescent="0.25"/>
  <cols>
    <col min="1" max="1" width="3" bestFit="1" customWidth="1"/>
    <col min="2" max="3" width="12" bestFit="1" customWidth="1"/>
    <col min="4" max="4" width="20.42578125" customWidth="1"/>
    <col min="7" max="7" width="12" bestFit="1" customWidth="1"/>
    <col min="8" max="8" width="1.42578125" customWidth="1"/>
  </cols>
  <sheetData>
    <row r="1" spans="1:24" x14ac:dyDescent="0.25">
      <c r="B1">
        <v>10</v>
      </c>
      <c r="C1">
        <v>100</v>
      </c>
      <c r="D1">
        <v>1000</v>
      </c>
      <c r="E1">
        <v>10000</v>
      </c>
      <c r="F1">
        <v>20000</v>
      </c>
      <c r="G1">
        <v>25000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  <c r="V1">
        <v>13</v>
      </c>
      <c r="W1">
        <v>14</v>
      </c>
      <c r="X1">
        <v>15</v>
      </c>
    </row>
    <row r="2" spans="1:24" x14ac:dyDescent="0.25">
      <c r="A2">
        <v>1</v>
      </c>
      <c r="B2" s="1">
        <v>2.0766630768775899E-5</v>
      </c>
      <c r="C2">
        <v>6.3238572329282804E-4</v>
      </c>
      <c r="D2">
        <v>5.4327094927430201E-2</v>
      </c>
      <c r="E2">
        <v>3.2797004529275</v>
      </c>
      <c r="F2">
        <v>11.691081630997401</v>
      </c>
      <c r="G2">
        <v>18.262501121964299</v>
      </c>
      <c r="I2">
        <v>10</v>
      </c>
      <c r="J2" s="1">
        <v>2.0766630768775899E-5</v>
      </c>
      <c r="K2">
        <v>1.54456123709679E-4</v>
      </c>
      <c r="L2">
        <v>1.8260488286614399E-4</v>
      </c>
      <c r="M2">
        <v>1.9683782011270499E-4</v>
      </c>
      <c r="N2">
        <v>1.82585790753365E-4</v>
      </c>
      <c r="O2">
        <v>2.32254154980183E-4</v>
      </c>
      <c r="P2">
        <v>2.2775679826736499E-4</v>
      </c>
      <c r="Q2">
        <v>3.4623499959707298E-4</v>
      </c>
      <c r="R2">
        <v>2.9887771233916299E-4</v>
      </c>
      <c r="S2">
        <v>3.7439074367284802E-4</v>
      </c>
      <c r="T2">
        <v>2.9111467301845599E-4</v>
      </c>
      <c r="U2">
        <v>3.38939018547535E-4</v>
      </c>
      <c r="V2">
        <v>2.9564416036009799E-4</v>
      </c>
      <c r="W2">
        <v>2.1394202485680599E-4</v>
      </c>
      <c r="X2">
        <v>3.4586200490593899E-4</v>
      </c>
    </row>
    <row r="3" spans="1:24" x14ac:dyDescent="0.25">
      <c r="A3">
        <v>2</v>
      </c>
      <c r="B3">
        <v>1.54456123709679E-4</v>
      </c>
      <c r="C3">
        <v>4.70975879579782E-4</v>
      </c>
      <c r="D3">
        <v>2.7190419845283E-2</v>
      </c>
      <c r="E3">
        <v>1.75535840168595</v>
      </c>
      <c r="F3">
        <v>6.02950815018266</v>
      </c>
      <c r="G3">
        <v>9.2288248576223904</v>
      </c>
      <c r="I3">
        <v>100</v>
      </c>
      <c r="J3">
        <v>6.3238572329282804E-4</v>
      </c>
      <c r="K3">
        <v>4.70975879579782E-4</v>
      </c>
      <c r="L3">
        <v>3.8630608469247802E-4</v>
      </c>
      <c r="M3">
        <v>3.7295883521437602E-4</v>
      </c>
      <c r="N3">
        <v>3.9989873766899098E-4</v>
      </c>
      <c r="O3">
        <v>3.21316998451948E-4</v>
      </c>
      <c r="P3">
        <v>3.7558516487479199E-4</v>
      </c>
      <c r="Q3">
        <v>4.4277822598815002E-4</v>
      </c>
      <c r="R3">
        <v>4.2126327753067E-4</v>
      </c>
      <c r="S3">
        <v>3.6211265251040502E-4</v>
      </c>
      <c r="T3">
        <v>2.42867972701788E-4</v>
      </c>
      <c r="U3">
        <v>3.8473820313811302E-4</v>
      </c>
      <c r="V3">
        <v>2.7813203632831601E-4</v>
      </c>
      <c r="W3">
        <v>4.15556132793427E-4</v>
      </c>
      <c r="X3">
        <v>4.2774714529514302E-4</v>
      </c>
    </row>
    <row r="4" spans="1:24" x14ac:dyDescent="0.25">
      <c r="A4">
        <v>3</v>
      </c>
      <c r="B4">
        <v>1.8260488286614399E-4</v>
      </c>
      <c r="C4">
        <v>3.8630608469247802E-4</v>
      </c>
      <c r="D4">
        <v>1.8227724824100702E-2</v>
      </c>
      <c r="E4">
        <v>1.49470656085759</v>
      </c>
      <c r="F4">
        <v>4.1144862179644397</v>
      </c>
      <c r="G4">
        <v>6.6358503201045096</v>
      </c>
      <c r="I4">
        <v>1000</v>
      </c>
      <c r="J4">
        <v>5.4327094927430201E-2</v>
      </c>
      <c r="K4">
        <v>2.7190419845283E-2</v>
      </c>
      <c r="L4">
        <v>1.8227724824100702E-2</v>
      </c>
      <c r="M4">
        <v>1.3908849097788299E-2</v>
      </c>
      <c r="N4">
        <v>1.1030495166778599E-2</v>
      </c>
      <c r="O4">
        <v>9.36905387789011E-3</v>
      </c>
      <c r="P4">
        <v>8.1280670128762705E-3</v>
      </c>
      <c r="Q4">
        <v>7.1918480098247502E-3</v>
      </c>
      <c r="R4">
        <v>6.5368860960006697E-3</v>
      </c>
      <c r="S4">
        <v>5.7594403624534598E-3</v>
      </c>
      <c r="T4">
        <v>4.6824016608297799E-3</v>
      </c>
      <c r="U4">
        <v>4.9067260697483999E-3</v>
      </c>
      <c r="V4">
        <v>4.0381783619522996E-3</v>
      </c>
      <c r="W4">
        <v>6.9466051645576997E-3</v>
      </c>
      <c r="X4">
        <v>6.3357409089803696E-3</v>
      </c>
    </row>
    <row r="5" spans="1:24" x14ac:dyDescent="0.25">
      <c r="A5">
        <v>4</v>
      </c>
      <c r="B5">
        <v>1.9683782011270499E-4</v>
      </c>
      <c r="C5">
        <v>3.7295883521437602E-4</v>
      </c>
      <c r="D5">
        <v>1.3908849097788299E-2</v>
      </c>
      <c r="E5">
        <v>0.95683876099064902</v>
      </c>
      <c r="F5">
        <v>3.2737555061467001</v>
      </c>
      <c r="G5">
        <v>4.9324980750679996</v>
      </c>
      <c r="I5">
        <v>10000</v>
      </c>
      <c r="J5">
        <v>3.2797004529275</v>
      </c>
      <c r="K5">
        <v>1.75535840168595</v>
      </c>
      <c r="L5">
        <v>1.49470656085759</v>
      </c>
      <c r="M5">
        <v>0.95683876099064902</v>
      </c>
      <c r="N5">
        <v>0.84357269015163205</v>
      </c>
      <c r="O5">
        <v>0.80676865810528398</v>
      </c>
      <c r="P5">
        <v>0.72265565302223</v>
      </c>
      <c r="Q5">
        <v>0.69039146509021498</v>
      </c>
      <c r="R5">
        <v>0.58598816581070401</v>
      </c>
      <c r="S5">
        <v>0.55832740617915999</v>
      </c>
      <c r="T5">
        <v>0.39784592576324901</v>
      </c>
      <c r="U5">
        <v>0.58182955393567704</v>
      </c>
      <c r="V5">
        <v>0.41890481393784301</v>
      </c>
      <c r="W5">
        <v>0.56896989420056299</v>
      </c>
      <c r="X5">
        <v>0.52903328416869</v>
      </c>
    </row>
    <row r="6" spans="1:24" x14ac:dyDescent="0.25">
      <c r="A6">
        <v>5</v>
      </c>
      <c r="B6">
        <v>1.82585790753365E-4</v>
      </c>
      <c r="C6">
        <v>3.9989873766899098E-4</v>
      </c>
      <c r="D6">
        <v>1.1030495166778599E-2</v>
      </c>
      <c r="E6">
        <v>0.84357269015163205</v>
      </c>
      <c r="F6">
        <v>2.6495217960327899</v>
      </c>
      <c r="G6">
        <v>4.0873250868171498</v>
      </c>
      <c r="I6">
        <v>20000</v>
      </c>
      <c r="J6">
        <v>11.691081630997401</v>
      </c>
      <c r="K6">
        <v>6.02950815018266</v>
      </c>
      <c r="L6">
        <v>4.1144862179644397</v>
      </c>
      <c r="M6">
        <v>3.2737555061467001</v>
      </c>
      <c r="N6">
        <v>2.6495217960327899</v>
      </c>
      <c r="O6">
        <v>2.4682840909808901</v>
      </c>
      <c r="P6">
        <v>2.0188499307259899</v>
      </c>
      <c r="Q6">
        <v>1.90478023001924</v>
      </c>
      <c r="R6">
        <v>1.6680320189334501</v>
      </c>
      <c r="S6">
        <v>1.5381000512279599</v>
      </c>
      <c r="T6">
        <v>1.4705899078398901</v>
      </c>
      <c r="U6">
        <v>1.6319311349652701</v>
      </c>
      <c r="V6">
        <v>1.3054519947618199</v>
      </c>
      <c r="W6">
        <v>1.5959032000973801</v>
      </c>
      <c r="X6">
        <v>1.4121223245747401</v>
      </c>
    </row>
    <row r="7" spans="1:24" x14ac:dyDescent="0.25">
      <c r="A7">
        <v>6</v>
      </c>
      <c r="B7">
        <v>2.32254154980183E-4</v>
      </c>
      <c r="C7">
        <v>3.21316998451948E-4</v>
      </c>
      <c r="D7">
        <v>9.36905387789011E-3</v>
      </c>
      <c r="E7">
        <v>0.80676865810528398</v>
      </c>
      <c r="F7">
        <v>2.4682840909808901</v>
      </c>
      <c r="G7">
        <v>3.5795153449289501</v>
      </c>
      <c r="I7">
        <v>25000</v>
      </c>
      <c r="J7">
        <v>18.262501121964299</v>
      </c>
      <c r="K7">
        <v>9.2288248576223904</v>
      </c>
      <c r="L7">
        <v>6.6358503201045096</v>
      </c>
      <c r="M7">
        <v>4.9324980750679996</v>
      </c>
      <c r="N7">
        <v>4.0873250868171498</v>
      </c>
      <c r="O7">
        <v>3.5795153449289501</v>
      </c>
      <c r="P7">
        <v>3.0003864830359799</v>
      </c>
      <c r="Q7">
        <v>2.7225247630849498</v>
      </c>
      <c r="R7">
        <v>2.5997830638661998</v>
      </c>
      <c r="S7">
        <v>2.2090845704078701</v>
      </c>
      <c r="T7">
        <v>2.15458723483607</v>
      </c>
      <c r="U7">
        <v>1.99530627997592</v>
      </c>
      <c r="V7">
        <v>2.2784554576501299</v>
      </c>
      <c r="W7">
        <v>2.2770868870429699</v>
      </c>
      <c r="X7">
        <v>2.0503073642030398</v>
      </c>
    </row>
    <row r="8" spans="1:24" x14ac:dyDescent="0.25">
      <c r="A8">
        <v>7</v>
      </c>
      <c r="B8">
        <v>2.2775679826736499E-4</v>
      </c>
      <c r="C8">
        <v>3.7558516487479199E-4</v>
      </c>
      <c r="D8">
        <v>8.1280670128762705E-3</v>
      </c>
      <c r="E8">
        <v>0.72265565302223</v>
      </c>
      <c r="F8">
        <v>2.0188499307259899</v>
      </c>
      <c r="G8">
        <v>3.0003864830359799</v>
      </c>
    </row>
    <row r="9" spans="1:24" x14ac:dyDescent="0.25">
      <c r="A9">
        <v>8</v>
      </c>
      <c r="B9">
        <v>3.4623499959707298E-4</v>
      </c>
      <c r="C9">
        <v>4.4277822598815002E-4</v>
      </c>
      <c r="D9">
        <v>7.1918480098247502E-3</v>
      </c>
      <c r="E9">
        <v>0.69039146509021498</v>
      </c>
      <c r="F9">
        <v>1.90478023001924</v>
      </c>
      <c r="G9">
        <v>2.7225247630849498</v>
      </c>
    </row>
    <row r="10" spans="1:24" x14ac:dyDescent="0.25">
      <c r="A10">
        <v>9</v>
      </c>
      <c r="B10">
        <v>2.9887771233916299E-4</v>
      </c>
      <c r="C10">
        <v>4.2126327753067E-4</v>
      </c>
      <c r="D10">
        <v>6.5368860960006697E-3</v>
      </c>
      <c r="E10">
        <v>0.58598816581070401</v>
      </c>
      <c r="F10">
        <v>1.6680320189334501</v>
      </c>
      <c r="G10">
        <v>2.5997830638661998</v>
      </c>
    </row>
    <row r="11" spans="1:24" x14ac:dyDescent="0.25">
      <c r="A11">
        <v>10</v>
      </c>
      <c r="B11">
        <v>3.7439074367284802E-4</v>
      </c>
      <c r="C11">
        <v>3.6211265251040502E-4</v>
      </c>
      <c r="D11">
        <v>5.7594403624534598E-3</v>
      </c>
      <c r="E11">
        <v>0.55832740617915999</v>
      </c>
      <c r="F11">
        <v>1.5381000512279599</v>
      </c>
      <c r="G11">
        <v>2.2090845704078701</v>
      </c>
    </row>
    <row r="12" spans="1:24" x14ac:dyDescent="0.25">
      <c r="A12">
        <v>11</v>
      </c>
      <c r="B12">
        <v>2.9111467301845599E-4</v>
      </c>
      <c r="C12">
        <v>2.42867972701788E-4</v>
      </c>
      <c r="D12">
        <v>4.6824016608297799E-3</v>
      </c>
      <c r="E12">
        <v>0.39784592576324901</v>
      </c>
      <c r="F12">
        <v>1.4705899078398901</v>
      </c>
      <c r="G12">
        <v>2.15458723483607</v>
      </c>
    </row>
    <row r="13" spans="1:24" x14ac:dyDescent="0.25">
      <c r="A13">
        <v>12</v>
      </c>
      <c r="B13">
        <v>3.38939018547535E-4</v>
      </c>
      <c r="C13">
        <v>3.8473820313811302E-4</v>
      </c>
      <c r="D13">
        <v>4.9067260697483999E-3</v>
      </c>
      <c r="E13">
        <v>0.58182955393567704</v>
      </c>
      <c r="F13">
        <v>1.6319311349652701</v>
      </c>
      <c r="G13">
        <v>1.99530627997592</v>
      </c>
    </row>
    <row r="14" spans="1:24" x14ac:dyDescent="0.25">
      <c r="A14">
        <v>13</v>
      </c>
      <c r="B14">
        <v>2.9564416036009799E-4</v>
      </c>
      <c r="C14">
        <v>2.7813203632831601E-4</v>
      </c>
      <c r="D14">
        <v>4.0381783619522996E-3</v>
      </c>
      <c r="E14">
        <v>0.41890481393784301</v>
      </c>
      <c r="F14">
        <v>1.3054519947618199</v>
      </c>
      <c r="G14">
        <v>2.2784554576501299</v>
      </c>
    </row>
    <row r="15" spans="1:24" x14ac:dyDescent="0.25">
      <c r="A15">
        <v>14</v>
      </c>
      <c r="B15">
        <v>2.1394202485680599E-4</v>
      </c>
      <c r="C15">
        <v>4.15556132793427E-4</v>
      </c>
      <c r="D15">
        <v>6.9466051645576997E-3</v>
      </c>
      <c r="E15">
        <v>0.56896989420056299</v>
      </c>
      <c r="F15">
        <v>1.5959032000973801</v>
      </c>
      <c r="G15">
        <v>2.2770868870429699</v>
      </c>
    </row>
    <row r="16" spans="1:24" x14ac:dyDescent="0.25">
      <c r="A16">
        <v>15</v>
      </c>
      <c r="B16">
        <v>3.4586200490593899E-4</v>
      </c>
      <c r="C16">
        <v>4.2774714529514302E-4</v>
      </c>
      <c r="D16">
        <v>6.3357409089803696E-3</v>
      </c>
      <c r="E16">
        <v>0.52903328416869</v>
      </c>
      <c r="F16">
        <v>1.4121223245747401</v>
      </c>
      <c r="G16">
        <v>2.0503073642030398</v>
      </c>
    </row>
    <row r="18" spans="1:9" x14ac:dyDescent="0.25">
      <c r="B18">
        <v>10</v>
      </c>
      <c r="C18">
        <v>100</v>
      </c>
      <c r="D18">
        <v>1000</v>
      </c>
      <c r="E18">
        <v>10000</v>
      </c>
      <c r="F18">
        <v>20000</v>
      </c>
      <c r="G18">
        <v>25000</v>
      </c>
    </row>
    <row r="19" spans="1:9" x14ac:dyDescent="0.25">
      <c r="A19">
        <v>1</v>
      </c>
      <c r="B19">
        <v>4.7634000576714097</v>
      </c>
      <c r="C19">
        <v>32.784958772314198</v>
      </c>
      <c r="D19">
        <v>18.4410697282722</v>
      </c>
      <c r="E19">
        <v>31.297850832345802</v>
      </c>
      <c r="F19">
        <v>34.249261232945599</v>
      </c>
      <c r="G19">
        <v>34.114818876108203</v>
      </c>
    </row>
    <row r="20" spans="1:9" x14ac:dyDescent="0.25">
      <c r="A20">
        <v>2</v>
      </c>
      <c r="B20">
        <v>0.797905791781229</v>
      </c>
      <c r="C20">
        <v>21.750348139888001</v>
      </c>
      <c r="D20">
        <v>36.7505541974433</v>
      </c>
      <c r="E20">
        <v>56.277978416915701</v>
      </c>
      <c r="F20">
        <v>65.832936231313596</v>
      </c>
      <c r="G20">
        <v>67.036603743205305</v>
      </c>
    </row>
    <row r="21" spans="1:9" x14ac:dyDescent="0.25">
      <c r="A21">
        <v>3</v>
      </c>
      <c r="B21">
        <v>0.68452675587629697</v>
      </c>
      <c r="C21">
        <v>25.9414949662849</v>
      </c>
      <c r="D21">
        <v>53.968006818290696</v>
      </c>
      <c r="E21">
        <v>80.133539382816295</v>
      </c>
      <c r="F21">
        <v>95.043541787894696</v>
      </c>
      <c r="G21">
        <v>99.051423425498498</v>
      </c>
    </row>
    <row r="22" spans="1:9" x14ac:dyDescent="0.25">
      <c r="A22">
        <v>4</v>
      </c>
      <c r="B22">
        <v>0.52936843781506604</v>
      </c>
      <c r="C22">
        <v>50.581751048740202</v>
      </c>
      <c r="D22">
        <v>72.105217002428802</v>
      </c>
      <c r="E22">
        <v>98.067095389954801</v>
      </c>
      <c r="F22">
        <v>122.443204853925</v>
      </c>
      <c r="G22">
        <v>127.399959369052</v>
      </c>
    </row>
    <row r="23" spans="1:9" x14ac:dyDescent="0.25">
      <c r="A23">
        <v>8</v>
      </c>
      <c r="B23">
        <v>0.43237809724000698</v>
      </c>
      <c r="C23">
        <v>24.864487776073201</v>
      </c>
      <c r="D23">
        <v>139.66818281237701</v>
      </c>
      <c r="E23">
        <v>152.84524696918399</v>
      </c>
      <c r="F23">
        <v>222.806714677228</v>
      </c>
      <c r="G23">
        <v>228.89629094472599</v>
      </c>
    </row>
    <row r="24" spans="1:9" x14ac:dyDescent="0.25">
      <c r="A24">
        <v>10</v>
      </c>
      <c r="B24">
        <v>0.30744614433113698</v>
      </c>
      <c r="C24">
        <v>27.5472045050766</v>
      </c>
      <c r="D24">
        <v>171.59870384658899</v>
      </c>
      <c r="E24">
        <v>179.01955963428901</v>
      </c>
      <c r="F24">
        <v>245.998264414331</v>
      </c>
      <c r="G24">
        <v>255.08711069059001</v>
      </c>
    </row>
    <row r="25" spans="1:9" x14ac:dyDescent="0.25">
      <c r="A25">
        <v>15</v>
      </c>
      <c r="B25">
        <v>9.02318460546849E-2</v>
      </c>
      <c r="C25">
        <v>20.604818618646298</v>
      </c>
      <c r="D25">
        <v>156.43706057514899</v>
      </c>
      <c r="E25">
        <v>187.26749102214299</v>
      </c>
      <c r="F25">
        <v>280.24246350193698</v>
      </c>
      <c r="G25">
        <v>311.17144481294298</v>
      </c>
    </row>
    <row r="27" spans="1:9" x14ac:dyDescent="0.25">
      <c r="B27" t="s">
        <v>0</v>
      </c>
      <c r="C27" t="s">
        <v>1</v>
      </c>
      <c r="G27" t="s">
        <v>2</v>
      </c>
    </row>
    <row r="28" spans="1:9" x14ac:dyDescent="0.25">
      <c r="A28">
        <v>1</v>
      </c>
      <c r="B28">
        <v>18.569527460727802</v>
      </c>
      <c r="C28">
        <v>18.569527460727802</v>
      </c>
      <c r="D28" t="e">
        <f>(A28/(A28-1)*((B28-C28)/B28))</f>
        <v>#DIV/0!</v>
      </c>
      <c r="G28">
        <f>B28/C28</f>
        <v>1</v>
      </c>
      <c r="I28" t="e">
        <f>(A28/(A28-1))*(1-(1/G28))</f>
        <v>#DIV/0!</v>
      </c>
    </row>
    <row r="29" spans="1:9" x14ac:dyDescent="0.25">
      <c r="A29">
        <v>2</v>
      </c>
      <c r="B29">
        <v>18.569527460727802</v>
      </c>
      <c r="C29">
        <v>9.4673041198402608</v>
      </c>
      <c r="D29" s="2">
        <f>(A29/(A29-1)*((B29-C29)/B29))</f>
        <v>0.98033979164387353</v>
      </c>
      <c r="G29">
        <f t="shared" ref="G29:G33" si="0">B29/C29</f>
        <v>1.9614377256364213</v>
      </c>
      <c r="I29">
        <f t="shared" ref="I29:I33" si="1">(A29/(A29-1))*(1-(1/G29))</f>
        <v>0.98033979164387364</v>
      </c>
    </row>
    <row r="30" spans="1:9" x14ac:dyDescent="0.25">
      <c r="A30">
        <v>4</v>
      </c>
      <c r="B30">
        <v>18.569527460727802</v>
      </c>
      <c r="C30">
        <v>4.91584292892367</v>
      </c>
      <c r="D30" s="2">
        <f t="shared" ref="D29:D33" si="2">(A30/(A30-1)*((B30-C30)/B30))</f>
        <v>0.98036488799045962</v>
      </c>
      <c r="G30">
        <f t="shared" si="0"/>
        <v>3.7774859223977733</v>
      </c>
      <c r="I30">
        <f t="shared" si="1"/>
        <v>0.98036488799045962</v>
      </c>
    </row>
    <row r="31" spans="1:9" x14ac:dyDescent="0.25">
      <c r="A31">
        <v>8</v>
      </c>
      <c r="B31">
        <v>18.569527460727802</v>
      </c>
      <c r="C31">
        <v>2.6696097399108099</v>
      </c>
      <c r="D31" s="2">
        <f t="shared" si="2"/>
        <v>0.97855664752410265</v>
      </c>
      <c r="G31">
        <f t="shared" si="0"/>
        <v>6.9558959060990686</v>
      </c>
      <c r="I31">
        <f t="shared" si="1"/>
        <v>0.97855664752410265</v>
      </c>
    </row>
    <row r="32" spans="1:9" x14ac:dyDescent="0.25">
      <c r="A32">
        <v>10</v>
      </c>
      <c r="B32">
        <v>18.569527460727802</v>
      </c>
      <c r="C32">
        <v>2.20055746100843</v>
      </c>
      <c r="D32" s="2">
        <f t="shared" si="2"/>
        <v>0.97944034831243887</v>
      </c>
      <c r="G32">
        <f t="shared" si="0"/>
        <v>8.4385560430756072</v>
      </c>
      <c r="I32">
        <f t="shared" si="1"/>
        <v>0.97944034831243887</v>
      </c>
    </row>
    <row r="33" spans="1:9" x14ac:dyDescent="0.25">
      <c r="A33">
        <v>15</v>
      </c>
      <c r="B33">
        <v>18.569527460727802</v>
      </c>
      <c r="C33">
        <v>2.14136026334018</v>
      </c>
      <c r="D33" s="2">
        <f t="shared" si="2"/>
        <v>0.94787590845873215</v>
      </c>
      <c r="G33">
        <f t="shared" si="0"/>
        <v>8.6718371395209815</v>
      </c>
      <c r="I33">
        <f t="shared" si="1"/>
        <v>0.94787590845873204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2016-04-19T22:49:56Z</dcterms:modified>
</cp:coreProperties>
</file>