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bsat-my.sharepoint.com/personal/guanglin_si_marlink_com/Documents/Documents/RCS/Appraisal &amp; Review/2025 Feb/"/>
    </mc:Choice>
  </mc:AlternateContent>
  <xr:revisionPtr revIDLastSave="349" documentId="8_{7F91B68B-151D-4A87-870F-B3A565C90A70}" xr6:coauthVersionLast="47" xr6:coauthVersionMax="47" xr10:uidLastSave="{72D6D4CD-FEA1-4547-A022-DE09B68CC016}"/>
  <bookViews>
    <workbookView xWindow="28680" yWindow="-120" windowWidth="29040" windowHeight="15720" activeTab="2" xr2:uid="{0AAC7B4B-6F7E-4AA5-81F8-C6D54EBD7777}"/>
  </bookViews>
  <sheets>
    <sheet name="Global Monthly Summary" sheetId="2" r:id="rId1"/>
    <sheet name="RCS SG" sheetId="1" r:id="rId2"/>
    <sheet name="Pivot Table" sheetId="3" r:id="rId3"/>
  </sheets>
  <definedNames>
    <definedName name="_xlnm._FilterDatabase" localSheetId="0" hidden="1">'Global Monthly Summary'!$A$1:$P$458</definedName>
    <definedName name="_xlnm._FilterDatabase" localSheetId="2" hidden="1">'Pivot Table'!$K$2:$T$39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3" l="1"/>
  <c r="S33" i="3"/>
  <c r="S34" i="3"/>
  <c r="S35" i="3"/>
  <c r="S36" i="3"/>
  <c r="S37" i="3"/>
  <c r="S38" i="3"/>
  <c r="S31" i="3"/>
  <c r="S19" i="3"/>
  <c r="S20" i="3"/>
  <c r="S21" i="3"/>
  <c r="S22" i="3"/>
  <c r="S23" i="3"/>
  <c r="S24" i="3"/>
  <c r="S25" i="3"/>
  <c r="S18" i="3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5" i="3"/>
  <c r="S5" i="3" s="1"/>
  <c r="M13" i="3"/>
  <c r="N13" i="3"/>
  <c r="O13" i="3"/>
  <c r="P13" i="3"/>
  <c r="Q13" i="3"/>
  <c r="L13" i="3"/>
  <c r="T21" i="3" l="1"/>
  <c r="T22" i="3"/>
  <c r="T6" i="3"/>
  <c r="T20" i="3"/>
  <c r="T31" i="3"/>
  <c r="T19" i="3"/>
  <c r="T38" i="3"/>
  <c r="T18" i="3"/>
  <c r="T25" i="3"/>
  <c r="T24" i="3"/>
  <c r="T23" i="3"/>
  <c r="T5" i="3"/>
  <c r="T12" i="3"/>
  <c r="T11" i="3"/>
  <c r="T10" i="3"/>
  <c r="T9" i="3"/>
  <c r="T8" i="3"/>
  <c r="T7" i="3"/>
  <c r="T37" i="3"/>
  <c r="T36" i="3"/>
  <c r="T35" i="3"/>
  <c r="T34" i="3"/>
  <c r="T33" i="3"/>
  <c r="T32" i="3"/>
  <c r="S39" i="3"/>
  <c r="S13" i="3"/>
  <c r="S26" i="3" l="1"/>
</calcChain>
</file>

<file path=xl/sharedStrings.xml><?xml version="1.0" encoding="utf-8"?>
<sst xmlns="http://schemas.openxmlformats.org/spreadsheetml/2006/main" count="1222" uniqueCount="86">
  <si>
    <t>Date</t>
  </si>
  <si>
    <t>Engineer Name</t>
  </si>
  <si>
    <t>Postman Process</t>
  </si>
  <si>
    <t>Postman Read</t>
  </si>
  <si>
    <t>Ticket Created</t>
  </si>
  <si>
    <t>Action Created</t>
  </si>
  <si>
    <t>ReadLog Total</t>
  </si>
  <si>
    <t>ReadLog Dist.</t>
  </si>
  <si>
    <t>Team</t>
  </si>
  <si>
    <t>Member (DO NOT USE)</t>
  </si>
  <si>
    <t>Location (DO NOT USE)</t>
  </si>
  <si>
    <t>Nurlan Alizade</t>
  </si>
  <si>
    <t>Bratislava</t>
  </si>
  <si>
    <t>Benjamin Mikolajcik</t>
  </si>
  <si>
    <t>Wilko Visser</t>
  </si>
  <si>
    <t>Tokyo</t>
  </si>
  <si>
    <t>Juraj Labasko</t>
  </si>
  <si>
    <t>Rastislav Pazitny</t>
  </si>
  <si>
    <t>Stéphane Biolsi</t>
  </si>
  <si>
    <t>Christian Vivanco</t>
  </si>
  <si>
    <t>Houston</t>
  </si>
  <si>
    <t>Anerudha Mondal Rony</t>
  </si>
  <si>
    <t>Leslie Soh</t>
  </si>
  <si>
    <t>Singapore</t>
  </si>
  <si>
    <t>Rasto Bavolar</t>
  </si>
  <si>
    <t>Efton Ow Yong</t>
  </si>
  <si>
    <t>David Pichonsky</t>
  </si>
  <si>
    <t>Juan Velazquez</t>
  </si>
  <si>
    <t>Elena Filipova</t>
  </si>
  <si>
    <t>Erwin Latiff</t>
  </si>
  <si>
    <t>Oleksandr Lozovyi</t>
  </si>
  <si>
    <t>Liwin Chua</t>
  </si>
  <si>
    <t>Katarina Vargova</t>
  </si>
  <si>
    <t>Eduardo Aires</t>
  </si>
  <si>
    <t>Yuwen Peng</t>
  </si>
  <si>
    <t>Kristina Richterova</t>
  </si>
  <si>
    <t>Mahran Kassem</t>
  </si>
  <si>
    <t>Dubai</t>
  </si>
  <si>
    <t>Duaa Shehadeh</t>
  </si>
  <si>
    <t>Htunn Lynn</t>
  </si>
  <si>
    <t>Noha Zoulfakar</t>
  </si>
  <si>
    <t>Moutaz Abdalla</t>
  </si>
  <si>
    <t>Diego Carrillo</t>
  </si>
  <si>
    <t>Reginald Salu</t>
  </si>
  <si>
    <t>Angela Bellido</t>
  </si>
  <si>
    <t>Kana Kobayashi</t>
  </si>
  <si>
    <t>Francisco Gomez</t>
  </si>
  <si>
    <t>Hans Tucker</t>
  </si>
  <si>
    <t>Prakash Shrestha</t>
  </si>
  <si>
    <t>Elijah Mciver</t>
  </si>
  <si>
    <t>Aniket Uday</t>
  </si>
  <si>
    <t>Telemar SG Support</t>
  </si>
  <si>
    <t>Dunwoody Aboloc</t>
  </si>
  <si>
    <t>Hardik Uttam</t>
  </si>
  <si>
    <t>Kelly Hahne</t>
  </si>
  <si>
    <t>Kelly</t>
  </si>
  <si>
    <t>Han Yuan Ng</t>
  </si>
  <si>
    <t>S Salman</t>
  </si>
  <si>
    <t>Guanglin Si</t>
  </si>
  <si>
    <t>Zax Tong</t>
  </si>
  <si>
    <t>Suresh S</t>
  </si>
  <si>
    <t>Suraj Kumar</t>
  </si>
  <si>
    <t>Akhil Ghorpade</t>
  </si>
  <si>
    <t>Joel Nambiarmalil John</t>
  </si>
  <si>
    <t>Sabtu Haris</t>
  </si>
  <si>
    <t>Thales Trabbold</t>
  </si>
  <si>
    <t>Brazil</t>
  </si>
  <si>
    <t>Pedro Santanna</t>
  </si>
  <si>
    <t>Rastislav Uhrin</t>
  </si>
  <si>
    <t>Column Labels</t>
  </si>
  <si>
    <t>Row Labels</t>
  </si>
  <si>
    <t>Average of Action Created</t>
  </si>
  <si>
    <t>Monthly Average</t>
  </si>
  <si>
    <t>Personal Average</t>
  </si>
  <si>
    <t>%</t>
  </si>
  <si>
    <t>Sum of Ticket Created</t>
  </si>
  <si>
    <t>Average of Ticket Created</t>
  </si>
  <si>
    <t>Average of Postman Process</t>
  </si>
  <si>
    <t>Name</t>
  </si>
  <si>
    <t>+/- % v.s Team Average</t>
  </si>
  <si>
    <t>Remarks:</t>
  </si>
  <si>
    <t>1. Salman works on postman a lot</t>
  </si>
  <si>
    <t>2. Erwin/Efton falls behind in all categories. To work more on postman?</t>
  </si>
  <si>
    <t xml:space="preserve">3. Leslie continues to shine in all categories. Better increament this year. </t>
  </si>
  <si>
    <t>Rank in Team (8)</t>
  </si>
  <si>
    <t>Haris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</si>
</sst>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%"/>
  </numFmts>
  <fonts count="12" x14ac:knownFonts="1">
    <font>
      <sz val="10"/>
      <color theme="1"/>
      <name val="IBM Plex Sans Medium"/>
      <family val="2"/>
    </font>
    <font>
      <sz val="10"/>
      <color theme="1"/>
      <name val="IBM Plex Sans Medium"/>
      <family val="2"/>
    </font>
    <font>
      <b/>
      <sz val="10"/>
      <color theme="1"/>
      <name val="IBM Plex Sans Medium"/>
      <family val="2"/>
    </font>
    <font>
      <sz val="11"/>
      <color theme="1"/>
      <name val="Aptos Narrow"/>
      <family val="2"/>
      <scheme val="minor"/>
    </font>
    <font>
      <b/>
      <sz val="10"/>
      <color rgb="FF212529"/>
      <name val="Arial"/>
      <family val="2"/>
    </font>
    <font>
      <sz val="15.4"/>
      <color rgb="FF009BFF"/>
      <name val="Aptos Narrow"/>
      <family val="2"/>
      <scheme val="minor"/>
    </font>
    <font>
      <sz val="13"/>
      <color rgb="FF009BFF"/>
      <name val="Arial"/>
      <family val="2"/>
    </font>
    <font>
      <sz val="10"/>
      <color rgb="FF212529"/>
      <name val="Arial"/>
      <family val="2"/>
    </font>
    <font>
      <b/>
      <sz val="10"/>
      <color rgb="FF212529"/>
      <name val="Aptos Display"/>
      <family val="2"/>
      <scheme val="major"/>
    </font>
    <font>
      <sz val="10"/>
      <color rgb="FF212529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0"/>
      <color rgb="FF009BFF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ck">
        <color rgb="FFBADBFF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 style="thick">
        <color rgb="FFFFA3A3"/>
      </left>
      <right/>
      <top/>
      <bottom style="medium">
        <color rgb="FFC0C0C0"/>
      </bottom>
      <diagonal/>
    </border>
    <border>
      <left style="thick">
        <color rgb="FFFFFFFF"/>
      </left>
      <right/>
      <top/>
      <bottom style="medium">
        <color rgb="FFC0C0C0"/>
      </bottom>
      <diagonal/>
    </border>
    <border>
      <left style="thick">
        <color rgb="FFFFA3A3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3" fillId="0" borderId="0" xfId="2"/>
    <xf numFmtId="0" fontId="4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17" fontId="3" fillId="0" borderId="0" xfId="2" applyNumberFormat="1"/>
    <xf numFmtId="0" fontId="5" fillId="2" borderId="1" xfId="2" applyFont="1" applyFill="1" applyBorder="1" applyAlignment="1">
      <alignment vertical="center" wrapText="1"/>
    </xf>
    <xf numFmtId="0" fontId="3" fillId="2" borderId="2" xfId="2" applyFill="1" applyBorder="1" applyAlignment="1">
      <alignment horizontal="right" vertical="center" wrapText="1"/>
    </xf>
    <xf numFmtId="0" fontId="6" fillId="2" borderId="3" xfId="2" applyFont="1" applyFill="1" applyBorder="1" applyAlignment="1">
      <alignment vertical="center" wrapText="1"/>
    </xf>
    <xf numFmtId="0" fontId="5" fillId="2" borderId="3" xfId="2" applyFont="1" applyFill="1" applyBorder="1" applyAlignment="1">
      <alignment vertical="center" wrapText="1"/>
    </xf>
    <xf numFmtId="0" fontId="3" fillId="0" borderId="3" xfId="2" applyBorder="1"/>
    <xf numFmtId="0" fontId="6" fillId="2" borderId="4" xfId="2" applyFont="1" applyFill="1" applyBorder="1" applyAlignment="1">
      <alignment vertical="center" wrapText="1"/>
    </xf>
    <xf numFmtId="0" fontId="7" fillId="2" borderId="2" xfId="2" applyFont="1" applyFill="1" applyBorder="1" applyAlignment="1">
      <alignment horizontal="right" vertical="center" wrapText="1"/>
    </xf>
    <xf numFmtId="0" fontId="6" fillId="2" borderId="5" xfId="2" applyFont="1" applyFill="1" applyBorder="1" applyAlignment="1">
      <alignment vertical="center" wrapText="1"/>
    </xf>
    <xf numFmtId="0" fontId="6" fillId="2" borderId="0" xfId="2" applyFont="1" applyFill="1" applyAlignment="1">
      <alignment vertical="center" wrapText="1"/>
    </xf>
    <xf numFmtId="0" fontId="6" fillId="0" borderId="3" xfId="2" applyFont="1" applyBorder="1"/>
    <xf numFmtId="0" fontId="7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vertical="center" wrapText="1"/>
    </xf>
    <xf numFmtId="0" fontId="7" fillId="3" borderId="0" xfId="2" applyFont="1" applyFill="1" applyAlignment="1">
      <alignment horizontal="right" vertical="center" wrapText="1"/>
    </xf>
    <xf numFmtId="0" fontId="6" fillId="0" borderId="0" xfId="2" applyFont="1"/>
    <xf numFmtId="0" fontId="7" fillId="0" borderId="0" xfId="2" applyFont="1"/>
    <xf numFmtId="0" fontId="5" fillId="2" borderId="4" xfId="2" applyFont="1" applyFill="1" applyBorder="1" applyAlignment="1">
      <alignment vertical="center" wrapText="1"/>
    </xf>
    <xf numFmtId="164" fontId="3" fillId="0" borderId="0" xfId="2" applyNumberFormat="1"/>
    <xf numFmtId="0" fontId="8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horizontal="center" vertical="center" wrapText="1"/>
    </xf>
    <xf numFmtId="0" fontId="9" fillId="2" borderId="2" xfId="2" applyFont="1" applyFill="1" applyBorder="1" applyAlignment="1">
      <alignment horizontal="right" vertical="center" wrapText="1"/>
    </xf>
    <xf numFmtId="0" fontId="10" fillId="0" borderId="0" xfId="2" applyFont="1"/>
    <xf numFmtId="17" fontId="10" fillId="0" borderId="0" xfId="2" applyNumberFormat="1" applyFont="1"/>
    <xf numFmtId="0" fontId="11" fillId="2" borderId="3" xfId="2" applyFont="1" applyFill="1" applyBorder="1" applyAlignment="1">
      <alignment vertical="center" wrapText="1"/>
    </xf>
    <xf numFmtId="0" fontId="10" fillId="2" borderId="2" xfId="2" applyFont="1" applyFill="1" applyBorder="1" applyAlignment="1">
      <alignment horizontal="right" vertical="center" wrapText="1"/>
    </xf>
    <xf numFmtId="164" fontId="1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4" borderId="0" xfId="0" applyFont="1" applyFill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164" fontId="2" fillId="4" borderId="6" xfId="0" applyNumberFormat="1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4" borderId="0" xfId="0" quotePrefix="1" applyFont="1" applyFill="1"/>
    <xf numFmtId="1" fontId="2" fillId="4" borderId="7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" fontId="0" fillId="0" borderId="0" xfId="0" applyNumberFormat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</cellXfs>
  <cellStyles count="3">
    <cellStyle name="Normal" xfId="0" builtinId="0"/>
    <cellStyle name="Normal 2" xfId="2" xr:uid="{D6E1F986-8602-4509-906C-137C5F57E5F3}"/>
    <cellStyle name="Percent" xfId="1" builtinId="5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, Guanglin" refreshedDate="45708.592248726854" createdVersion="8" refreshedVersion="8" minRefreshableVersion="3" recordCount="49" xr:uid="{88882B77-1B91-4D3C-938E-E3BBC696F9F2}">
  <cacheSource type="worksheet">
    <worksheetSource ref="A1:I50" sheet="RCS SG"/>
  </cacheSource>
  <cacheFields count="12">
    <cacheField name="Date" numFmtId="0">
      <sharedItems containsSemiMixedTypes="0" containsNonDate="0" containsDate="1" containsString="0" minDate="2024-08-01T00:00:00" maxDate="2025-01-02T00:00:00" count="6">
        <d v="2024-08-01T00:00:00"/>
        <d v="2024-09-01T00:00:00"/>
        <d v="2024-10-01T00:00:00"/>
        <d v="2024-11-24T00:00:00"/>
        <d v="2024-12-01T00:00:00"/>
        <d v="2025-01-01T00:00:00"/>
      </sharedItems>
      <fieldGroup par="11"/>
    </cacheField>
    <cacheField name="Engineer Name" numFmtId="0">
      <sharedItems count="9">
        <s v="Guanglin Si"/>
        <s v="Han Yuan Ng"/>
        <s v="Zax Tong"/>
        <s v="S Salman"/>
        <s v="Efton Ow Yong"/>
        <s v="Leslie Soh"/>
        <s v="Htunn Lynn"/>
        <s v="Erwin Latiff"/>
        <s v="Sabtu Haris"/>
      </sharedItems>
    </cacheField>
    <cacheField name="Postman Process" numFmtId="0">
      <sharedItems containsSemiMixedTypes="0" containsString="0" containsNumber="1" containsInteger="1" minValue="144" maxValue="1244"/>
    </cacheField>
    <cacheField name="Postman Read" numFmtId="0">
      <sharedItems containsSemiMixedTypes="0" containsString="0" containsNumber="1" containsInteger="1" minValue="190" maxValue="3122"/>
    </cacheField>
    <cacheField name="Ticket Created" numFmtId="0">
      <sharedItems containsSemiMixedTypes="0" containsString="0" containsNumber="1" containsInteger="1" minValue="21" maxValue="325"/>
    </cacheField>
    <cacheField name="Action Created" numFmtId="0">
      <sharedItems containsSemiMixedTypes="0" containsString="0" containsNumber="1" containsInteger="1" minValue="431" maxValue="2273"/>
    </cacheField>
    <cacheField name="ReadLog Total" numFmtId="0">
      <sharedItems containsSemiMixedTypes="0" containsString="0" containsNumber="1" containsInteger="1" minValue="1329" maxValue="6950"/>
    </cacheField>
    <cacheField name="ReadLog Dist." numFmtId="0">
      <sharedItems containsSemiMixedTypes="0" containsString="0" containsNumber="1" containsInteger="1" minValue="0" maxValue="404"/>
    </cacheField>
    <cacheField name="Team" numFmtId="0">
      <sharedItems/>
    </cacheField>
    <cacheField name="Months (Date)" numFmtId="0" databaseField="0">
      <fieldGroup base="0">
        <rangePr groupBy="months" startDate="2024-08-01T00:00:00" endDate="2025-01-02T00:00:00"/>
        <groupItems count="14">
          <s v="&lt;8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5"/>
        </groupItems>
      </fieldGroup>
    </cacheField>
    <cacheField name="Quarters (Date)" numFmtId="0" databaseField="0">
      <fieldGroup base="0">
        <rangePr groupBy="quarters" startDate="2024-08-01T00:00:00" endDate="2025-01-02T00:00:00"/>
        <groupItems count="6">
          <s v="&lt;8/1/2024"/>
          <s v="Qtr1"/>
          <s v="Qtr2"/>
          <s v="Qtr3"/>
          <s v="Qtr4"/>
          <s v="&gt;1/2/2025"/>
        </groupItems>
      </fieldGroup>
    </cacheField>
    <cacheField name="Years (Date)" numFmtId="0" databaseField="0">
      <fieldGroup base="0">
        <rangePr groupBy="years" startDate="2024-08-01T00:00:00" endDate="2025-01-02T00:00:00"/>
        <groupItems count="4">
          <s v="&lt;8/1/2024"/>
          <s v="2024"/>
          <s v="2025"/>
          <s v="&gt;1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1112"/>
    <n v="2211"/>
    <n v="173"/>
    <n v="1162"/>
    <n v="4330"/>
    <n v="166"/>
    <s v="Singapore"/>
  </r>
  <r>
    <x v="0"/>
    <x v="1"/>
    <n v="801"/>
    <n v="2532"/>
    <n v="239"/>
    <n v="1595"/>
    <n v="5253"/>
    <n v="209"/>
    <s v="Singapore"/>
  </r>
  <r>
    <x v="0"/>
    <x v="2"/>
    <n v="706"/>
    <n v="1233"/>
    <n v="148"/>
    <n v="883"/>
    <n v="3255"/>
    <n v="244"/>
    <s v="Singapore"/>
  </r>
  <r>
    <x v="0"/>
    <x v="3"/>
    <n v="526"/>
    <n v="2023"/>
    <n v="168"/>
    <n v="756"/>
    <n v="1976"/>
    <n v="214"/>
    <s v="Singapore"/>
  </r>
  <r>
    <x v="0"/>
    <x v="4"/>
    <n v="525"/>
    <n v="1776"/>
    <n v="169"/>
    <n v="1155"/>
    <n v="3420"/>
    <n v="158"/>
    <s v="Singapore"/>
  </r>
  <r>
    <x v="0"/>
    <x v="5"/>
    <n v="355"/>
    <n v="1038"/>
    <n v="77"/>
    <n v="728"/>
    <n v="2575"/>
    <n v="404"/>
    <s v="Singapore"/>
  </r>
  <r>
    <x v="0"/>
    <x v="6"/>
    <n v="276"/>
    <n v="537"/>
    <n v="101"/>
    <n v="864"/>
    <n v="3447"/>
    <n v="282"/>
    <s v="Singapore"/>
  </r>
  <r>
    <x v="0"/>
    <x v="7"/>
    <n v="267"/>
    <n v="635"/>
    <n v="62"/>
    <n v="634"/>
    <n v="2110"/>
    <n v="107"/>
    <s v="Singapore"/>
  </r>
  <r>
    <x v="1"/>
    <x v="3"/>
    <n v="1037"/>
    <n v="3119"/>
    <n v="325"/>
    <n v="1664"/>
    <n v="4034"/>
    <n v="4"/>
    <s v="Singapore"/>
  </r>
  <r>
    <x v="1"/>
    <x v="5"/>
    <n v="802"/>
    <n v="2187"/>
    <n v="195"/>
    <n v="1712"/>
    <n v="5674"/>
    <n v="10"/>
    <s v="Singapore"/>
  </r>
  <r>
    <x v="1"/>
    <x v="1"/>
    <n v="735"/>
    <n v="3122"/>
    <n v="246"/>
    <n v="1564"/>
    <n v="4459"/>
    <n v="9"/>
    <s v="Singapore"/>
  </r>
  <r>
    <x v="1"/>
    <x v="0"/>
    <n v="717"/>
    <n v="1449"/>
    <n v="119"/>
    <n v="787"/>
    <n v="3211"/>
    <n v="2"/>
    <s v="Singapore"/>
  </r>
  <r>
    <x v="1"/>
    <x v="2"/>
    <n v="501"/>
    <n v="933"/>
    <n v="90"/>
    <n v="771"/>
    <n v="2839"/>
    <n v="0"/>
    <s v="Singapore"/>
  </r>
  <r>
    <x v="1"/>
    <x v="7"/>
    <n v="448"/>
    <n v="901"/>
    <n v="105"/>
    <n v="896"/>
    <n v="2277"/>
    <n v="4"/>
    <s v="Singapore"/>
  </r>
  <r>
    <x v="1"/>
    <x v="4"/>
    <n v="401"/>
    <n v="1167"/>
    <n v="97"/>
    <n v="1004"/>
    <n v="3449"/>
    <n v="3"/>
    <s v="Singapore"/>
  </r>
  <r>
    <x v="1"/>
    <x v="6"/>
    <n v="345"/>
    <n v="653"/>
    <n v="88"/>
    <n v="1026"/>
    <n v="4914"/>
    <n v="7"/>
    <s v="Singapore"/>
  </r>
  <r>
    <x v="2"/>
    <x v="0"/>
    <n v="1133"/>
    <n v="2077"/>
    <n v="179"/>
    <n v="1373"/>
    <n v="5363"/>
    <n v="57"/>
    <s v="Singapore"/>
  </r>
  <r>
    <x v="2"/>
    <x v="3"/>
    <n v="973"/>
    <n v="2047"/>
    <n v="268"/>
    <n v="1422"/>
    <n v="3610"/>
    <n v="35"/>
    <s v="Singapore"/>
  </r>
  <r>
    <x v="2"/>
    <x v="1"/>
    <n v="796"/>
    <n v="1857"/>
    <n v="231"/>
    <n v="1761"/>
    <n v="4613"/>
    <n v="37"/>
    <s v="Singapore"/>
  </r>
  <r>
    <x v="2"/>
    <x v="2"/>
    <n v="592"/>
    <n v="905"/>
    <n v="140"/>
    <n v="895"/>
    <n v="2914"/>
    <n v="0"/>
    <s v="Singapore"/>
  </r>
  <r>
    <x v="2"/>
    <x v="5"/>
    <n v="506"/>
    <n v="1078"/>
    <n v="130"/>
    <n v="1340"/>
    <n v="5004"/>
    <n v="79"/>
    <s v="Singapore"/>
  </r>
  <r>
    <x v="2"/>
    <x v="4"/>
    <n v="424"/>
    <n v="573"/>
    <n v="115"/>
    <n v="898"/>
    <n v="2482"/>
    <n v="0"/>
    <s v="Singapore"/>
  </r>
  <r>
    <x v="2"/>
    <x v="7"/>
    <n v="241"/>
    <n v="343"/>
    <n v="40"/>
    <n v="609"/>
    <n v="2257"/>
    <n v="33"/>
    <s v="Singapore"/>
  </r>
  <r>
    <x v="2"/>
    <x v="6"/>
    <n v="144"/>
    <n v="227"/>
    <n v="26"/>
    <n v="547"/>
    <n v="2583"/>
    <n v="25"/>
    <s v="Singapore"/>
  </r>
  <r>
    <x v="3"/>
    <x v="0"/>
    <n v="906"/>
    <n v="1932"/>
    <n v="187"/>
    <n v="1220"/>
    <n v="4584"/>
    <n v="70"/>
    <s v="Singapore"/>
  </r>
  <r>
    <x v="3"/>
    <x v="3"/>
    <n v="752"/>
    <n v="1590"/>
    <n v="249"/>
    <n v="1277"/>
    <n v="3730"/>
    <n v="91"/>
    <s v="Singapore"/>
  </r>
  <r>
    <x v="3"/>
    <x v="2"/>
    <n v="650"/>
    <n v="976"/>
    <n v="135"/>
    <n v="1070"/>
    <n v="3775"/>
    <n v="58"/>
    <s v="Singapore"/>
  </r>
  <r>
    <x v="3"/>
    <x v="7"/>
    <n v="598"/>
    <n v="929"/>
    <n v="131"/>
    <n v="1059"/>
    <n v="3117"/>
    <n v="0"/>
    <s v="Singapore"/>
  </r>
  <r>
    <x v="3"/>
    <x v="1"/>
    <n v="450"/>
    <n v="1130"/>
    <n v="153"/>
    <n v="993"/>
    <n v="2440"/>
    <n v="0"/>
    <s v="Singapore"/>
  </r>
  <r>
    <x v="3"/>
    <x v="6"/>
    <n v="357"/>
    <n v="648"/>
    <n v="87"/>
    <n v="993"/>
    <n v="4124"/>
    <n v="45"/>
    <s v="Singapore"/>
  </r>
  <r>
    <x v="3"/>
    <x v="5"/>
    <n v="344"/>
    <n v="737"/>
    <n v="107"/>
    <n v="909"/>
    <n v="3355"/>
    <n v="132"/>
    <s v="Singapore"/>
  </r>
  <r>
    <x v="3"/>
    <x v="4"/>
    <n v="172"/>
    <n v="252"/>
    <n v="50"/>
    <n v="431"/>
    <n v="1329"/>
    <n v="0"/>
    <s v="Singapore"/>
  </r>
  <r>
    <x v="4"/>
    <x v="5"/>
    <n v="1244"/>
    <n v="2232"/>
    <n v="296"/>
    <n v="2273"/>
    <n v="6950"/>
    <n v="36"/>
    <s v="Singapore"/>
  </r>
  <r>
    <x v="4"/>
    <x v="2"/>
    <n v="713"/>
    <n v="1184"/>
    <n v="160"/>
    <n v="1155"/>
    <n v="4123"/>
    <n v="120"/>
    <s v="Singapore"/>
  </r>
  <r>
    <x v="4"/>
    <x v="3"/>
    <n v="707"/>
    <n v="1261"/>
    <n v="226"/>
    <n v="1087"/>
    <n v="3148"/>
    <n v="62"/>
    <s v="Singapore"/>
  </r>
  <r>
    <x v="4"/>
    <x v="0"/>
    <n v="623"/>
    <n v="1328"/>
    <n v="113"/>
    <n v="686"/>
    <n v="2345"/>
    <n v="28"/>
    <s v="Singapore"/>
  </r>
  <r>
    <x v="4"/>
    <x v="4"/>
    <n v="470"/>
    <n v="735"/>
    <n v="103"/>
    <n v="880"/>
    <n v="2218"/>
    <n v="64"/>
    <s v="Singapore"/>
  </r>
  <r>
    <x v="4"/>
    <x v="6"/>
    <n v="369"/>
    <n v="589"/>
    <n v="72"/>
    <n v="1127"/>
    <n v="4752"/>
    <n v="91"/>
    <s v="Singapore"/>
  </r>
  <r>
    <x v="4"/>
    <x v="1"/>
    <n v="278"/>
    <n v="653"/>
    <n v="80"/>
    <n v="624"/>
    <n v="1770"/>
    <n v="200"/>
    <s v="Singapore"/>
  </r>
  <r>
    <x v="4"/>
    <x v="7"/>
    <n v="154"/>
    <n v="190"/>
    <n v="21"/>
    <n v="564"/>
    <n v="2277"/>
    <n v="186"/>
    <s v="Singapore"/>
  </r>
  <r>
    <x v="5"/>
    <x v="5"/>
    <n v="925"/>
    <n v="1549"/>
    <n v="126"/>
    <n v="1272"/>
    <n v="4933"/>
    <n v="73"/>
    <s v="Singapore"/>
  </r>
  <r>
    <x v="5"/>
    <x v="3"/>
    <n v="849"/>
    <n v="1501"/>
    <n v="285"/>
    <n v="1165"/>
    <n v="2817"/>
    <n v="43"/>
    <s v="Singapore"/>
  </r>
  <r>
    <x v="5"/>
    <x v="2"/>
    <n v="825"/>
    <n v="1342"/>
    <n v="184"/>
    <n v="1155"/>
    <n v="3556"/>
    <n v="0"/>
    <s v="Singapore"/>
  </r>
  <r>
    <x v="5"/>
    <x v="0"/>
    <n v="702"/>
    <n v="1429"/>
    <n v="112"/>
    <n v="689"/>
    <n v="2846"/>
    <n v="39"/>
    <s v="Singapore"/>
  </r>
  <r>
    <x v="5"/>
    <x v="1"/>
    <n v="596"/>
    <n v="1446"/>
    <n v="209"/>
    <n v="1390"/>
    <n v="3699"/>
    <n v="25"/>
    <s v="Singapore"/>
  </r>
  <r>
    <x v="5"/>
    <x v="8"/>
    <n v="519"/>
    <n v="1303"/>
    <n v="95"/>
    <n v="617"/>
    <n v="1394"/>
    <n v="22"/>
    <s v="Singapore"/>
  </r>
  <r>
    <x v="5"/>
    <x v="7"/>
    <n v="461"/>
    <n v="756"/>
    <n v="69"/>
    <n v="919"/>
    <n v="3307"/>
    <n v="83"/>
    <s v="Singapore"/>
  </r>
  <r>
    <x v="5"/>
    <x v="4"/>
    <n v="346"/>
    <n v="576"/>
    <n v="87"/>
    <n v="918"/>
    <n v="3055"/>
    <n v="189"/>
    <s v="Singapore"/>
  </r>
  <r>
    <x v="5"/>
    <x v="6"/>
    <n v="252"/>
    <n v="444"/>
    <n v="61"/>
    <n v="734"/>
    <n v="3070"/>
    <n v="66"/>
    <s v="Singapo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A2114-412D-4191-849E-46A62591435E}" name="PivotTable1" cacheId="0" applyNumberFormats="0" applyBorderFormats="0" applyFontFormats="0" applyPatternFormats="0" applyAlignmentFormats="0" applyWidthHeightFormats="1" dataCaption="Values" grandTotalCaption="Personal Average" updatedVersion="8" minRefreshableVersion="3" useAutoFormatting="1" itemPrintTitles="1" createdVersion="8" indent="0" outline="1" outlineData="1" multipleFieldFilters="0">
  <location ref="B29:I39" firstHeaderRow="1" firstDataRow="2" firstDataCol="1"/>
  <pivotFields count="12">
    <pivotField axis="axisCol" numFmtId="16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4"/>
        <item x="7"/>
        <item x="0"/>
        <item x="1"/>
        <item x="6"/>
        <item x="5"/>
        <item x="3"/>
        <item h="1" x="8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n="jan-2025" sd="0" x="1"/>
        <item sd="0" x="2"/>
        <item sd="0" x="3"/>
        <item sd="0" x="4"/>
        <item sd="0" x="5"/>
        <item sd="0" x="6"/>
        <item sd="0" x="7"/>
        <item n="Aug"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Postman Process" fld="2" subtotal="average" baseField="1" baseItem="0"/>
  </dataFields>
  <formats count="2">
    <format dxfId="1">
      <pivotArea grandRow="1" outline="0" collapsedLevelsAreSubtotals="1" fieldPosition="0"/>
    </format>
    <format dxfId="0">
      <pivotArea field="1" grandCol="1" collapsedLevelsAreSubtotals="1" axis="axisRow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CB051-A3FD-4E5E-AE34-45E7520A4C31}" name="PivotTable2" cacheId="0" applyNumberFormats="0" applyBorderFormats="0" applyFontFormats="0" applyPatternFormats="0" applyAlignmentFormats="0" applyWidthHeightFormats="1" dataCaption="Values" grandTotalCaption="Personal Average" updatedVersion="8" minRefreshableVersion="3" useAutoFormatting="1" itemPrintTitles="1" createdVersion="8" indent="0" outline="1" outlineData="1" multipleFieldFilters="0">
  <location ref="B3:I13" firstHeaderRow="1" firstDataRow="2" firstDataCol="1"/>
  <pivotFields count="12">
    <pivotField axis="axisCol" numFmtId="16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4"/>
        <item x="7"/>
        <item x="0"/>
        <item x="1"/>
        <item x="6"/>
        <item x="5"/>
        <item x="3"/>
        <item h="1" x="8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n="jan-2025" sd="0" x="1"/>
        <item sd="0" x="2"/>
        <item sd="0" x="3"/>
        <item sd="0" x="4"/>
        <item sd="0" x="5"/>
        <item sd="0" x="6"/>
        <item sd="0" x="7"/>
        <item n="Aug"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ction Created" fld="5" subtotal="average" baseField="1" baseItem="0"/>
  </dataFields>
  <formats count="3"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grandRow="1" outline="0" collapsedLevelsAreSubtotals="1" fieldPosition="0"/>
    </format>
    <format dxfId="2">
      <pivotArea field="1" grandCol="1" collapsedLevelsAreSubtotals="1" axis="axisRow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83046-7F00-4BDC-BB78-99D34CC37FF0}" name="PivotTable6" cacheId="0" applyNumberFormats="0" applyBorderFormats="0" applyFontFormats="0" applyPatternFormats="0" applyAlignmentFormats="0" applyWidthHeightFormats="1" dataCaption="Values" grandTotalCaption="Personal Average" updatedVersion="8" minRefreshableVersion="3" useAutoFormatting="1" itemPrintTitles="1" createdVersion="8" indent="0" outline="1" outlineData="1" multipleFieldFilters="0">
  <location ref="B16:I26" firstHeaderRow="1" firstDataRow="2" firstDataCol="1"/>
  <pivotFields count="12">
    <pivotField axis="axisCol" numFmtId="16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4"/>
        <item x="7"/>
        <item x="0"/>
        <item x="1"/>
        <item x="6"/>
        <item x="5"/>
        <item x="3"/>
        <item h="1" x="8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sd="0" x="0"/>
        <item n="jan-2025" sd="0" x="1"/>
        <item sd="0" x="2"/>
        <item sd="0" x="3"/>
        <item sd="0" x="4"/>
        <item sd="0" x="5"/>
        <item sd="0" x="6"/>
        <item sd="0" x="7"/>
        <item n="Aug"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cket Created" fld="4" subtotal="average" baseField="1" baseItem="0"/>
  </dataFields>
  <formats count="2">
    <format dxfId="6">
      <pivotArea grandRow="1" outline="0" collapsedLevelsAreSubtotals="1" fieldPosition="0"/>
    </format>
    <format dxfId="5">
      <pivotArea field="1" grandCol="1" collapsedLevelsAreSubtotals="1" axis="axisRow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0E42-1F1C-4038-80BF-B0FAA63A3DC6}">
  <sheetPr filterMode="1"/>
  <dimension ref="A1:M463"/>
  <sheetViews>
    <sheetView topLeftCell="A378" workbookViewId="0">
      <selection activeCell="L460" sqref="L460"/>
    </sheetView>
  </sheetViews>
  <sheetFormatPr defaultRowHeight="15" x14ac:dyDescent="0.25"/>
  <cols>
    <col min="1" max="1" width="6.5" style="1" bestFit="1" customWidth="1"/>
    <col min="2" max="2" width="28.25" style="1" customWidth="1"/>
    <col min="3" max="4" width="7.75" style="1" bestFit="1" customWidth="1"/>
    <col min="5" max="6" width="7.125" style="1" bestFit="1" customWidth="1"/>
    <col min="7" max="8" width="9" style="1"/>
    <col min="9" max="9" width="8.625" style="1" bestFit="1" customWidth="1"/>
    <col min="10" max="11" width="9" style="1"/>
    <col min="12" max="12" width="23" style="1" bestFit="1" customWidth="1"/>
    <col min="13" max="13" width="19.375" style="1" customWidth="1"/>
    <col min="14" max="14" width="28" style="1" customWidth="1"/>
    <col min="15" max="16384" width="9" style="1"/>
  </cols>
  <sheetData>
    <row r="1" spans="1:13" ht="25.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"/>
      <c r="L1" s="3" t="s">
        <v>9</v>
      </c>
      <c r="M1" s="3" t="s">
        <v>10</v>
      </c>
    </row>
    <row r="2" spans="1:13" ht="21.75" hidden="1" thickBot="1" x14ac:dyDescent="0.3">
      <c r="A2" s="4">
        <v>45383</v>
      </c>
      <c r="B2" s="5" t="s">
        <v>11</v>
      </c>
      <c r="C2" s="6">
        <v>220</v>
      </c>
      <c r="D2" s="6">
        <v>509</v>
      </c>
      <c r="E2" s="6">
        <v>90</v>
      </c>
      <c r="F2" s="6">
        <v>319</v>
      </c>
      <c r="G2" s="6">
        <v>364</v>
      </c>
      <c r="H2" s="6">
        <v>0</v>
      </c>
      <c r="I2" s="1" t="s">
        <v>12</v>
      </c>
      <c r="L2" s="7" t="s">
        <v>13</v>
      </c>
      <c r="M2" s="1" t="s">
        <v>12</v>
      </c>
    </row>
    <row r="3" spans="1:13" ht="21.75" hidden="1" thickBot="1" x14ac:dyDescent="0.3">
      <c r="A3" s="4">
        <v>45383</v>
      </c>
      <c r="B3" s="8" t="s">
        <v>14</v>
      </c>
      <c r="C3" s="6">
        <v>10</v>
      </c>
      <c r="D3" s="6">
        <v>18</v>
      </c>
      <c r="E3" s="6">
        <v>4</v>
      </c>
      <c r="F3" s="6">
        <v>36</v>
      </c>
      <c r="G3" s="6">
        <v>257</v>
      </c>
      <c r="H3" s="6">
        <v>0</v>
      </c>
      <c r="I3" s="1" t="s">
        <v>15</v>
      </c>
      <c r="L3" s="7" t="s">
        <v>16</v>
      </c>
      <c r="M3" s="1" t="s">
        <v>12</v>
      </c>
    </row>
    <row r="4" spans="1:13" ht="21.75" hidden="1" thickBot="1" x14ac:dyDescent="0.3">
      <c r="A4" s="4">
        <v>45413</v>
      </c>
      <c r="B4" s="8" t="s">
        <v>16</v>
      </c>
      <c r="C4" s="6">
        <v>2483</v>
      </c>
      <c r="D4" s="6">
        <v>4233</v>
      </c>
      <c r="E4" s="6">
        <v>538</v>
      </c>
      <c r="F4" s="6">
        <v>2112</v>
      </c>
      <c r="G4" s="6">
        <v>1332</v>
      </c>
      <c r="H4" s="6">
        <v>0</v>
      </c>
      <c r="I4" s="1" t="s">
        <v>12</v>
      </c>
      <c r="L4" s="7" t="s">
        <v>17</v>
      </c>
      <c r="M4" s="1" t="s">
        <v>12</v>
      </c>
    </row>
    <row r="5" spans="1:13" ht="21.75" hidden="1" thickBot="1" x14ac:dyDescent="0.3">
      <c r="A5" s="4">
        <v>45413</v>
      </c>
      <c r="B5" s="8" t="s">
        <v>13</v>
      </c>
      <c r="C5" s="6">
        <v>1626</v>
      </c>
      <c r="D5" s="6">
        <v>3488</v>
      </c>
      <c r="E5" s="6">
        <v>277</v>
      </c>
      <c r="F5" s="6">
        <v>1494</v>
      </c>
      <c r="G5" s="6">
        <v>2718</v>
      </c>
      <c r="H5" s="6">
        <v>0</v>
      </c>
      <c r="I5" s="1" t="s">
        <v>12</v>
      </c>
      <c r="L5" s="7" t="s">
        <v>18</v>
      </c>
      <c r="M5" s="1" t="s">
        <v>12</v>
      </c>
    </row>
    <row r="6" spans="1:13" ht="21.75" hidden="1" thickBot="1" x14ac:dyDescent="0.3">
      <c r="A6" s="4">
        <v>45413</v>
      </c>
      <c r="B6" s="8" t="s">
        <v>19</v>
      </c>
      <c r="C6" s="6">
        <v>909</v>
      </c>
      <c r="D6" s="6">
        <v>2121</v>
      </c>
      <c r="E6" s="6">
        <v>163</v>
      </c>
      <c r="F6" s="6">
        <v>926</v>
      </c>
      <c r="G6" s="6">
        <v>2149</v>
      </c>
      <c r="H6" s="6">
        <v>0</v>
      </c>
      <c r="I6" s="1" t="s">
        <v>20</v>
      </c>
      <c r="L6" s="7" t="s">
        <v>21</v>
      </c>
      <c r="M6" s="1" t="s">
        <v>12</v>
      </c>
    </row>
    <row r="7" spans="1:13" ht="21.75" hidden="1" thickBot="1" x14ac:dyDescent="0.3">
      <c r="A7" s="4">
        <v>45413</v>
      </c>
      <c r="B7" s="8" t="s">
        <v>22</v>
      </c>
      <c r="C7" s="6">
        <v>869</v>
      </c>
      <c r="D7" s="6">
        <v>2151</v>
      </c>
      <c r="E7" s="6">
        <v>174</v>
      </c>
      <c r="F7" s="6">
        <v>1816</v>
      </c>
      <c r="G7" s="6">
        <v>5307</v>
      </c>
      <c r="H7" s="6">
        <v>0</v>
      </c>
      <c r="I7" s="1" t="s">
        <v>23</v>
      </c>
      <c r="L7" s="7" t="s">
        <v>24</v>
      </c>
      <c r="M7" s="1" t="s">
        <v>12</v>
      </c>
    </row>
    <row r="8" spans="1:13" ht="21.75" hidden="1" thickBot="1" x14ac:dyDescent="0.3">
      <c r="A8" s="4">
        <v>45413</v>
      </c>
      <c r="B8" s="8" t="s">
        <v>25</v>
      </c>
      <c r="C8" s="6">
        <v>688</v>
      </c>
      <c r="D8" s="6">
        <v>923</v>
      </c>
      <c r="E8" s="6">
        <v>136</v>
      </c>
      <c r="F8" s="6">
        <v>1365</v>
      </c>
      <c r="G8" s="6">
        <v>3957</v>
      </c>
      <c r="H8" s="6">
        <v>0</v>
      </c>
      <c r="I8" s="1" t="s">
        <v>23</v>
      </c>
      <c r="L8" s="7" t="s">
        <v>26</v>
      </c>
      <c r="M8" s="1" t="s">
        <v>12</v>
      </c>
    </row>
    <row r="9" spans="1:13" ht="21.75" hidden="1" thickBot="1" x14ac:dyDescent="0.3">
      <c r="A9" s="4">
        <v>45413</v>
      </c>
      <c r="B9" s="8" t="s">
        <v>27</v>
      </c>
      <c r="C9" s="6">
        <v>657</v>
      </c>
      <c r="D9" s="6">
        <v>1398</v>
      </c>
      <c r="E9" s="6">
        <v>82</v>
      </c>
      <c r="F9" s="6">
        <v>606</v>
      </c>
      <c r="G9" s="6">
        <v>1806</v>
      </c>
      <c r="H9" s="6">
        <v>0</v>
      </c>
      <c r="I9" s="1" t="s">
        <v>20</v>
      </c>
      <c r="L9" s="7" t="s">
        <v>28</v>
      </c>
      <c r="M9" s="1" t="s">
        <v>12</v>
      </c>
    </row>
    <row r="10" spans="1:13" ht="21.75" hidden="1" thickBot="1" x14ac:dyDescent="0.3">
      <c r="A10" s="4">
        <v>45413</v>
      </c>
      <c r="B10" s="8" t="s">
        <v>29</v>
      </c>
      <c r="C10" s="6">
        <v>622</v>
      </c>
      <c r="D10" s="6">
        <v>1063</v>
      </c>
      <c r="E10" s="6">
        <v>89</v>
      </c>
      <c r="F10" s="6">
        <v>961</v>
      </c>
      <c r="G10" s="6">
        <v>2835</v>
      </c>
      <c r="H10" s="6">
        <v>0</v>
      </c>
      <c r="I10" s="1" t="s">
        <v>23</v>
      </c>
      <c r="L10" s="7" t="s">
        <v>30</v>
      </c>
      <c r="M10" s="1" t="s">
        <v>12</v>
      </c>
    </row>
    <row r="11" spans="1:13" ht="21.75" hidden="1" thickBot="1" x14ac:dyDescent="0.3">
      <c r="A11" s="4">
        <v>45413</v>
      </c>
      <c r="B11" s="8" t="s">
        <v>31</v>
      </c>
      <c r="C11" s="6">
        <v>510</v>
      </c>
      <c r="D11" s="6">
        <v>1222</v>
      </c>
      <c r="E11" s="6">
        <v>132</v>
      </c>
      <c r="F11" s="6">
        <v>1234</v>
      </c>
      <c r="G11" s="6">
        <v>3070</v>
      </c>
      <c r="H11" s="6">
        <v>0</v>
      </c>
      <c r="I11" s="1" t="s">
        <v>23</v>
      </c>
      <c r="L11" s="7" t="s">
        <v>32</v>
      </c>
      <c r="M11" s="1" t="s">
        <v>12</v>
      </c>
    </row>
    <row r="12" spans="1:13" ht="21.75" hidden="1" thickBot="1" x14ac:dyDescent="0.3">
      <c r="A12" s="4">
        <v>45413</v>
      </c>
      <c r="B12" s="8" t="s">
        <v>33</v>
      </c>
      <c r="C12" s="6">
        <v>420</v>
      </c>
      <c r="D12" s="6">
        <v>708</v>
      </c>
      <c r="E12" s="6">
        <v>142</v>
      </c>
      <c r="F12" s="6">
        <v>711</v>
      </c>
      <c r="G12" s="6">
        <v>1570</v>
      </c>
      <c r="H12" s="6">
        <v>0</v>
      </c>
      <c r="I12" s="1" t="s">
        <v>20</v>
      </c>
      <c r="L12" s="7" t="s">
        <v>11</v>
      </c>
      <c r="M12" s="1" t="s">
        <v>12</v>
      </c>
    </row>
    <row r="13" spans="1:13" ht="21.75" hidden="1" thickBot="1" x14ac:dyDescent="0.3">
      <c r="A13" s="4">
        <v>45413</v>
      </c>
      <c r="B13" s="8" t="s">
        <v>34</v>
      </c>
      <c r="C13" s="6">
        <v>345</v>
      </c>
      <c r="D13" s="6">
        <v>554</v>
      </c>
      <c r="E13" s="6">
        <v>12</v>
      </c>
      <c r="F13" s="6">
        <v>931</v>
      </c>
      <c r="G13" s="6">
        <v>2689</v>
      </c>
      <c r="H13" s="6">
        <v>0</v>
      </c>
      <c r="I13" s="1" t="s">
        <v>15</v>
      </c>
      <c r="L13" s="7" t="s">
        <v>35</v>
      </c>
      <c r="M13" s="1" t="s">
        <v>12</v>
      </c>
    </row>
    <row r="14" spans="1:13" ht="21.75" hidden="1" thickBot="1" x14ac:dyDescent="0.3">
      <c r="A14" s="4">
        <v>45413</v>
      </c>
      <c r="B14" s="8" t="s">
        <v>36</v>
      </c>
      <c r="C14" s="6">
        <v>315</v>
      </c>
      <c r="D14" s="6">
        <v>556</v>
      </c>
      <c r="E14" s="6">
        <v>40</v>
      </c>
      <c r="F14" s="6">
        <v>584</v>
      </c>
      <c r="G14" s="6">
        <v>3842</v>
      </c>
      <c r="H14" s="6">
        <v>0</v>
      </c>
      <c r="I14" s="1" t="s">
        <v>37</v>
      </c>
      <c r="L14" s="7" t="s">
        <v>38</v>
      </c>
      <c r="M14" s="1" t="s">
        <v>37</v>
      </c>
    </row>
    <row r="15" spans="1:13" ht="21.75" hidden="1" thickBot="1" x14ac:dyDescent="0.3">
      <c r="A15" s="4">
        <v>45413</v>
      </c>
      <c r="B15" s="8" t="s">
        <v>39</v>
      </c>
      <c r="C15" s="6">
        <v>300</v>
      </c>
      <c r="D15" s="6">
        <v>591</v>
      </c>
      <c r="E15" s="6">
        <v>59</v>
      </c>
      <c r="F15" s="6">
        <v>901</v>
      </c>
      <c r="G15" s="6">
        <v>3123</v>
      </c>
      <c r="H15" s="6">
        <v>0</v>
      </c>
      <c r="I15" s="1" t="s">
        <v>23</v>
      </c>
      <c r="L15" s="7" t="s">
        <v>40</v>
      </c>
      <c r="M15" s="1" t="s">
        <v>37</v>
      </c>
    </row>
    <row r="16" spans="1:13" ht="21.75" hidden="1" thickBot="1" x14ac:dyDescent="0.3">
      <c r="A16" s="4">
        <v>45413</v>
      </c>
      <c r="B16" s="8" t="s">
        <v>18</v>
      </c>
      <c r="C16" s="6">
        <v>259</v>
      </c>
      <c r="D16" s="6">
        <v>418</v>
      </c>
      <c r="E16" s="6">
        <v>52</v>
      </c>
      <c r="F16" s="6">
        <v>495</v>
      </c>
      <c r="G16" s="6">
        <v>3807</v>
      </c>
      <c r="H16" s="6">
        <v>0</v>
      </c>
      <c r="I16" s="1" t="s">
        <v>12</v>
      </c>
      <c r="L16" s="7" t="s">
        <v>36</v>
      </c>
      <c r="M16" s="1" t="s">
        <v>37</v>
      </c>
    </row>
    <row r="17" spans="1:13" ht="21.75" hidden="1" thickBot="1" x14ac:dyDescent="0.3">
      <c r="A17" s="4">
        <v>45413</v>
      </c>
      <c r="B17" s="8" t="s">
        <v>21</v>
      </c>
      <c r="C17" s="6">
        <v>256</v>
      </c>
      <c r="D17" s="6">
        <v>296</v>
      </c>
      <c r="E17" s="6">
        <v>3</v>
      </c>
      <c r="F17" s="6">
        <v>464</v>
      </c>
      <c r="G17" s="6">
        <v>2582</v>
      </c>
      <c r="H17" s="6">
        <v>0</v>
      </c>
      <c r="I17" s="1" t="s">
        <v>12</v>
      </c>
      <c r="L17" s="9" t="s">
        <v>41</v>
      </c>
      <c r="M17" s="1" t="s">
        <v>37</v>
      </c>
    </row>
    <row r="18" spans="1:13" ht="21.75" hidden="1" thickBot="1" x14ac:dyDescent="0.3">
      <c r="A18" s="4">
        <v>45413</v>
      </c>
      <c r="B18" s="8" t="s">
        <v>30</v>
      </c>
      <c r="C18" s="6">
        <v>206</v>
      </c>
      <c r="D18" s="6">
        <v>396</v>
      </c>
      <c r="E18" s="6">
        <v>83</v>
      </c>
      <c r="F18" s="6">
        <v>258</v>
      </c>
      <c r="G18" s="6">
        <v>309</v>
      </c>
      <c r="H18" s="6">
        <v>0</v>
      </c>
      <c r="I18" s="1" t="s">
        <v>12</v>
      </c>
      <c r="L18" s="7" t="s">
        <v>27</v>
      </c>
      <c r="M18" s="1" t="s">
        <v>20</v>
      </c>
    </row>
    <row r="19" spans="1:13" ht="21.75" hidden="1" thickBot="1" x14ac:dyDescent="0.3">
      <c r="A19" s="4">
        <v>45413</v>
      </c>
      <c r="B19" s="8" t="s">
        <v>17</v>
      </c>
      <c r="C19" s="6">
        <v>181</v>
      </c>
      <c r="D19" s="6">
        <v>456</v>
      </c>
      <c r="E19" s="6">
        <v>66</v>
      </c>
      <c r="F19" s="6">
        <v>695</v>
      </c>
      <c r="G19" s="6">
        <v>2789</v>
      </c>
      <c r="H19" s="6">
        <v>0</v>
      </c>
      <c r="I19" s="1" t="s">
        <v>12</v>
      </c>
      <c r="L19" s="7" t="s">
        <v>19</v>
      </c>
      <c r="M19" s="1" t="s">
        <v>20</v>
      </c>
    </row>
    <row r="20" spans="1:13" ht="21.75" hidden="1" thickBot="1" x14ac:dyDescent="0.3">
      <c r="A20" s="4">
        <v>45413</v>
      </c>
      <c r="B20" s="8" t="s">
        <v>26</v>
      </c>
      <c r="C20" s="6">
        <v>173</v>
      </c>
      <c r="D20" s="6">
        <v>407</v>
      </c>
      <c r="E20" s="6">
        <v>38</v>
      </c>
      <c r="F20" s="6">
        <v>196</v>
      </c>
      <c r="G20" s="6">
        <v>713</v>
      </c>
      <c r="H20" s="6">
        <v>0</v>
      </c>
      <c r="I20" s="1" t="s">
        <v>12</v>
      </c>
      <c r="L20" s="7" t="s">
        <v>33</v>
      </c>
      <c r="M20" s="1" t="s">
        <v>20</v>
      </c>
    </row>
    <row r="21" spans="1:13" ht="21.75" hidden="1" thickBot="1" x14ac:dyDescent="0.3">
      <c r="A21" s="4">
        <v>45413</v>
      </c>
      <c r="B21" s="8" t="s">
        <v>40</v>
      </c>
      <c r="C21" s="6">
        <v>158</v>
      </c>
      <c r="D21" s="6">
        <v>562</v>
      </c>
      <c r="E21" s="6">
        <v>72</v>
      </c>
      <c r="F21" s="6">
        <v>502</v>
      </c>
      <c r="G21" s="6">
        <v>2546</v>
      </c>
      <c r="H21" s="6">
        <v>0</v>
      </c>
      <c r="I21" s="1" t="s">
        <v>37</v>
      </c>
      <c r="L21" s="7" t="s">
        <v>42</v>
      </c>
      <c r="M21" s="1" t="s">
        <v>20</v>
      </c>
    </row>
    <row r="22" spans="1:13" ht="21.75" hidden="1" thickBot="1" x14ac:dyDescent="0.3">
      <c r="A22" s="4">
        <v>45413</v>
      </c>
      <c r="B22" s="8" t="s">
        <v>43</v>
      </c>
      <c r="C22" s="6">
        <v>68</v>
      </c>
      <c r="D22" s="6">
        <v>195</v>
      </c>
      <c r="E22" s="6">
        <v>20</v>
      </c>
      <c r="F22" s="6">
        <v>338</v>
      </c>
      <c r="G22" s="6">
        <v>1846</v>
      </c>
      <c r="H22" s="6">
        <v>0</v>
      </c>
      <c r="I22" s="1" t="s">
        <v>20</v>
      </c>
      <c r="L22" s="7" t="s">
        <v>44</v>
      </c>
      <c r="M22" s="1" t="s">
        <v>20</v>
      </c>
    </row>
    <row r="23" spans="1:13" ht="21.75" hidden="1" thickBot="1" x14ac:dyDescent="0.3">
      <c r="A23" s="4">
        <v>45413</v>
      </c>
      <c r="B23" s="8" t="s">
        <v>45</v>
      </c>
      <c r="C23" s="6">
        <v>65</v>
      </c>
      <c r="D23" s="6">
        <v>79</v>
      </c>
      <c r="E23" s="6">
        <v>5</v>
      </c>
      <c r="F23" s="6">
        <v>362</v>
      </c>
      <c r="G23" s="6">
        <v>2945</v>
      </c>
      <c r="H23" s="6">
        <v>0</v>
      </c>
      <c r="I23" s="1" t="s">
        <v>15</v>
      </c>
      <c r="L23" s="7" t="s">
        <v>46</v>
      </c>
      <c r="M23" s="1" t="s">
        <v>20</v>
      </c>
    </row>
    <row r="24" spans="1:13" ht="21.75" hidden="1" thickBot="1" x14ac:dyDescent="0.3">
      <c r="A24" s="4">
        <v>45413</v>
      </c>
      <c r="B24" s="8" t="s">
        <v>41</v>
      </c>
      <c r="C24" s="6">
        <v>40</v>
      </c>
      <c r="D24" s="6">
        <v>228</v>
      </c>
      <c r="E24" s="6">
        <v>13</v>
      </c>
      <c r="F24" s="6">
        <v>78</v>
      </c>
      <c r="G24" s="6">
        <v>649</v>
      </c>
      <c r="H24" s="6">
        <v>0</v>
      </c>
      <c r="I24" s="1" t="s">
        <v>37</v>
      </c>
      <c r="L24" s="7" t="s">
        <v>47</v>
      </c>
      <c r="M24" s="1" t="s">
        <v>20</v>
      </c>
    </row>
    <row r="25" spans="1:13" ht="21.75" hidden="1" thickBot="1" x14ac:dyDescent="0.3">
      <c r="A25" s="4">
        <v>45413</v>
      </c>
      <c r="B25" s="8" t="s">
        <v>48</v>
      </c>
      <c r="C25" s="6">
        <v>16</v>
      </c>
      <c r="D25" s="6">
        <v>24</v>
      </c>
      <c r="E25" s="6">
        <v>1</v>
      </c>
      <c r="F25" s="6">
        <v>186</v>
      </c>
      <c r="G25" s="6">
        <v>1659</v>
      </c>
      <c r="H25" s="6">
        <v>0</v>
      </c>
      <c r="I25" s="1" t="s">
        <v>15</v>
      </c>
      <c r="L25" s="1" t="s">
        <v>49</v>
      </c>
      <c r="M25" s="1" t="s">
        <v>20</v>
      </c>
    </row>
    <row r="26" spans="1:13" ht="21.75" hidden="1" thickBot="1" x14ac:dyDescent="0.3">
      <c r="A26" s="4">
        <v>45413</v>
      </c>
      <c r="B26" s="8" t="s">
        <v>24</v>
      </c>
      <c r="C26" s="6">
        <v>9</v>
      </c>
      <c r="D26" s="6">
        <v>25</v>
      </c>
      <c r="E26" s="6">
        <v>1</v>
      </c>
      <c r="F26" s="6">
        <v>12</v>
      </c>
      <c r="G26" s="6">
        <v>118</v>
      </c>
      <c r="H26" s="6">
        <v>0</v>
      </c>
      <c r="I26" s="1" t="s">
        <v>12</v>
      </c>
      <c r="L26" s="7" t="s">
        <v>43</v>
      </c>
      <c r="M26" s="1" t="s">
        <v>20</v>
      </c>
    </row>
    <row r="27" spans="1:13" ht="21.75" hidden="1" thickBot="1" x14ac:dyDescent="0.3">
      <c r="A27" s="4">
        <v>45413</v>
      </c>
      <c r="B27" s="8" t="s">
        <v>50</v>
      </c>
      <c r="C27" s="6">
        <v>343</v>
      </c>
      <c r="D27" s="6">
        <v>1050</v>
      </c>
      <c r="E27" s="6">
        <v>48</v>
      </c>
      <c r="F27" s="6">
        <v>369</v>
      </c>
      <c r="G27" s="6">
        <v>1477</v>
      </c>
      <c r="H27" s="6">
        <v>0</v>
      </c>
      <c r="I27" s="1" t="s">
        <v>51</v>
      </c>
      <c r="L27" s="7" t="s">
        <v>52</v>
      </c>
      <c r="M27" s="1" t="s">
        <v>20</v>
      </c>
    </row>
    <row r="28" spans="1:13" ht="21.75" hidden="1" thickBot="1" x14ac:dyDescent="0.3">
      <c r="A28" s="4">
        <v>45413</v>
      </c>
      <c r="B28" s="8" t="s">
        <v>53</v>
      </c>
      <c r="C28" s="6">
        <v>271</v>
      </c>
      <c r="D28" s="6">
        <v>1730</v>
      </c>
      <c r="E28" s="6">
        <v>39</v>
      </c>
      <c r="F28" s="6">
        <v>261</v>
      </c>
      <c r="G28" s="6">
        <v>1342</v>
      </c>
      <c r="H28" s="6">
        <v>0</v>
      </c>
      <c r="I28" s="1" t="s">
        <v>51</v>
      </c>
      <c r="L28" s="7" t="s">
        <v>54</v>
      </c>
      <c r="M28" s="1" t="s">
        <v>55</v>
      </c>
    </row>
    <row r="29" spans="1:13" ht="17.25" hidden="1" thickBot="1" x14ac:dyDescent="0.3">
      <c r="A29" s="4">
        <v>45444</v>
      </c>
      <c r="B29" s="10" t="s">
        <v>54</v>
      </c>
      <c r="C29" s="11">
        <v>2807</v>
      </c>
      <c r="D29" s="11">
        <v>5883</v>
      </c>
      <c r="E29" s="11">
        <v>557</v>
      </c>
      <c r="F29" s="11">
        <v>3903</v>
      </c>
      <c r="G29" s="11">
        <v>7162</v>
      </c>
      <c r="H29" s="11">
        <v>0</v>
      </c>
      <c r="I29" s="1" t="s">
        <v>55</v>
      </c>
      <c r="L29" s="12" t="s">
        <v>29</v>
      </c>
      <c r="M29" s="1" t="s">
        <v>23</v>
      </c>
    </row>
    <row r="30" spans="1:13" ht="17.25" hidden="1" thickBot="1" x14ac:dyDescent="0.3">
      <c r="A30" s="4">
        <v>45444</v>
      </c>
      <c r="B30" s="7" t="s">
        <v>16</v>
      </c>
      <c r="C30" s="11">
        <v>2204</v>
      </c>
      <c r="D30" s="11">
        <v>3573</v>
      </c>
      <c r="E30" s="11">
        <v>490</v>
      </c>
      <c r="F30" s="11">
        <v>2046</v>
      </c>
      <c r="G30" s="11">
        <v>1912</v>
      </c>
      <c r="H30" s="11">
        <v>0</v>
      </c>
      <c r="I30" s="1" t="s">
        <v>12</v>
      </c>
      <c r="L30" s="13" t="s">
        <v>31</v>
      </c>
      <c r="M30" s="1" t="s">
        <v>23</v>
      </c>
    </row>
    <row r="31" spans="1:13" ht="17.25" hidden="1" thickBot="1" x14ac:dyDescent="0.3">
      <c r="A31" s="4">
        <v>45444</v>
      </c>
      <c r="B31" s="7" t="s">
        <v>32</v>
      </c>
      <c r="C31" s="11">
        <v>1842</v>
      </c>
      <c r="D31" s="11">
        <v>4258</v>
      </c>
      <c r="E31" s="11">
        <v>388</v>
      </c>
      <c r="F31" s="11">
        <v>1876</v>
      </c>
      <c r="G31" s="11">
        <v>3818</v>
      </c>
      <c r="H31" s="11">
        <v>0</v>
      </c>
      <c r="I31" s="1" t="s">
        <v>12</v>
      </c>
      <c r="L31" s="13" t="s">
        <v>56</v>
      </c>
      <c r="M31" s="1" t="s">
        <v>23</v>
      </c>
    </row>
    <row r="32" spans="1:13" ht="17.25" hidden="1" thickBot="1" x14ac:dyDescent="0.3">
      <c r="A32" s="4">
        <v>45444</v>
      </c>
      <c r="B32" s="7" t="s">
        <v>28</v>
      </c>
      <c r="C32" s="11">
        <v>964</v>
      </c>
      <c r="D32" s="11">
        <v>1792</v>
      </c>
      <c r="E32" s="11">
        <v>216</v>
      </c>
      <c r="F32" s="11">
        <v>1125</v>
      </c>
      <c r="G32" s="11">
        <v>2126</v>
      </c>
      <c r="H32" s="11">
        <v>0</v>
      </c>
      <c r="I32" s="1" t="s">
        <v>12</v>
      </c>
      <c r="L32" s="13" t="s">
        <v>25</v>
      </c>
      <c r="M32" s="1" t="s">
        <v>23</v>
      </c>
    </row>
    <row r="33" spans="1:13" ht="17.25" hidden="1" thickBot="1" x14ac:dyDescent="0.3">
      <c r="A33" s="4">
        <v>45444</v>
      </c>
      <c r="B33" s="7" t="s">
        <v>57</v>
      </c>
      <c r="C33" s="11">
        <v>958</v>
      </c>
      <c r="D33" s="11">
        <v>3562</v>
      </c>
      <c r="E33" s="11">
        <v>371</v>
      </c>
      <c r="F33" s="11">
        <v>1325</v>
      </c>
      <c r="G33" s="11">
        <v>2971</v>
      </c>
      <c r="H33" s="11">
        <v>0</v>
      </c>
      <c r="I33" s="1" t="s">
        <v>23</v>
      </c>
      <c r="L33" s="7" t="s">
        <v>57</v>
      </c>
      <c r="M33" s="1" t="s">
        <v>23</v>
      </c>
    </row>
    <row r="34" spans="1:13" ht="17.25" hidden="1" thickBot="1" x14ac:dyDescent="0.3">
      <c r="A34" s="4">
        <v>45444</v>
      </c>
      <c r="B34" s="7" t="s">
        <v>22</v>
      </c>
      <c r="C34" s="11">
        <v>942</v>
      </c>
      <c r="D34" s="11">
        <v>2442</v>
      </c>
      <c r="E34" s="11">
        <v>182</v>
      </c>
      <c r="F34" s="11">
        <v>1838</v>
      </c>
      <c r="G34" s="11">
        <v>5358</v>
      </c>
      <c r="H34" s="11">
        <v>0</v>
      </c>
      <c r="I34" s="1" t="s">
        <v>23</v>
      </c>
      <c r="L34" s="7" t="s">
        <v>58</v>
      </c>
      <c r="M34" s="1" t="s">
        <v>23</v>
      </c>
    </row>
    <row r="35" spans="1:13" ht="17.25" hidden="1" thickBot="1" x14ac:dyDescent="0.3">
      <c r="A35" s="4">
        <v>45444</v>
      </c>
      <c r="B35" s="10" t="s">
        <v>13</v>
      </c>
      <c r="C35" s="11">
        <v>892</v>
      </c>
      <c r="D35" s="11">
        <v>2043</v>
      </c>
      <c r="E35" s="11">
        <v>81</v>
      </c>
      <c r="F35" s="11">
        <v>836</v>
      </c>
      <c r="G35" s="11">
        <v>2667</v>
      </c>
      <c r="H35" s="11">
        <v>0</v>
      </c>
      <c r="I35" s="1" t="s">
        <v>12</v>
      </c>
      <c r="L35" s="7" t="s">
        <v>22</v>
      </c>
      <c r="M35" s="1" t="s">
        <v>23</v>
      </c>
    </row>
    <row r="36" spans="1:13" ht="17.25" hidden="1" thickBot="1" x14ac:dyDescent="0.3">
      <c r="A36" s="4">
        <v>45444</v>
      </c>
      <c r="B36" s="7" t="s">
        <v>42</v>
      </c>
      <c r="C36" s="11">
        <v>796</v>
      </c>
      <c r="D36" s="11">
        <v>1904</v>
      </c>
      <c r="E36" s="11">
        <v>184</v>
      </c>
      <c r="F36" s="11">
        <v>929</v>
      </c>
      <c r="G36" s="11">
        <v>2322</v>
      </c>
      <c r="H36" s="11">
        <v>0</v>
      </c>
      <c r="I36" s="1" t="s">
        <v>20</v>
      </c>
      <c r="L36" s="7" t="s">
        <v>59</v>
      </c>
      <c r="M36" s="1" t="s">
        <v>23</v>
      </c>
    </row>
    <row r="37" spans="1:13" ht="17.25" hidden="1" thickBot="1" x14ac:dyDescent="0.3">
      <c r="A37" s="4">
        <v>45444</v>
      </c>
      <c r="B37" s="7" t="s">
        <v>58</v>
      </c>
      <c r="C37" s="11">
        <v>726</v>
      </c>
      <c r="D37" s="11">
        <v>1276</v>
      </c>
      <c r="E37" s="11">
        <v>91</v>
      </c>
      <c r="F37" s="11">
        <v>754</v>
      </c>
      <c r="G37" s="11">
        <v>3151</v>
      </c>
      <c r="H37" s="11">
        <v>0</v>
      </c>
      <c r="I37" s="1" t="s">
        <v>23</v>
      </c>
      <c r="L37" s="7" t="s">
        <v>39</v>
      </c>
      <c r="M37" s="1" t="s">
        <v>23</v>
      </c>
    </row>
    <row r="38" spans="1:13" ht="17.25" hidden="1" thickBot="1" x14ac:dyDescent="0.3">
      <c r="A38" s="4">
        <v>45444</v>
      </c>
      <c r="B38" s="7" t="s">
        <v>60</v>
      </c>
      <c r="C38" s="11">
        <v>723</v>
      </c>
      <c r="D38" s="11">
        <v>1827</v>
      </c>
      <c r="E38" s="11">
        <v>85</v>
      </c>
      <c r="F38" s="11">
        <v>745</v>
      </c>
      <c r="G38" s="11">
        <v>1849</v>
      </c>
      <c r="H38" s="11">
        <v>0</v>
      </c>
      <c r="I38" s="1" t="s">
        <v>51</v>
      </c>
      <c r="L38" s="7" t="s">
        <v>14</v>
      </c>
      <c r="M38" s="1" t="s">
        <v>15</v>
      </c>
    </row>
    <row r="39" spans="1:13" ht="17.25" hidden="1" thickBot="1" x14ac:dyDescent="0.3">
      <c r="A39" s="4">
        <v>45444</v>
      </c>
      <c r="B39" s="10" t="s">
        <v>25</v>
      </c>
      <c r="C39" s="11">
        <v>612</v>
      </c>
      <c r="D39" s="11">
        <v>1302</v>
      </c>
      <c r="E39" s="11">
        <v>94</v>
      </c>
      <c r="F39" s="11">
        <v>1050</v>
      </c>
      <c r="G39" s="11">
        <v>3171</v>
      </c>
      <c r="H39" s="11">
        <v>0</v>
      </c>
      <c r="I39" s="1" t="s">
        <v>23</v>
      </c>
      <c r="L39" s="7" t="s">
        <v>34</v>
      </c>
      <c r="M39" s="1" t="s">
        <v>15</v>
      </c>
    </row>
    <row r="40" spans="1:13" ht="17.25" hidden="1" thickBot="1" x14ac:dyDescent="0.3">
      <c r="A40" s="4">
        <v>45444</v>
      </c>
      <c r="B40" s="7" t="s">
        <v>33</v>
      </c>
      <c r="C40" s="11">
        <v>606</v>
      </c>
      <c r="D40" s="11">
        <v>1100</v>
      </c>
      <c r="E40" s="11">
        <v>220</v>
      </c>
      <c r="F40" s="11">
        <v>799</v>
      </c>
      <c r="G40" s="11">
        <v>1125</v>
      </c>
      <c r="H40" s="11">
        <v>0</v>
      </c>
      <c r="I40" s="1" t="s">
        <v>20</v>
      </c>
      <c r="L40" s="14" t="s">
        <v>48</v>
      </c>
      <c r="M40" s="1" t="s">
        <v>15</v>
      </c>
    </row>
    <row r="41" spans="1:13" ht="17.25" hidden="1" thickBot="1" x14ac:dyDescent="0.3">
      <c r="A41" s="4">
        <v>45444</v>
      </c>
      <c r="B41" s="7" t="s">
        <v>27</v>
      </c>
      <c r="C41" s="11">
        <v>602</v>
      </c>
      <c r="D41" s="11">
        <v>1105</v>
      </c>
      <c r="E41" s="11">
        <v>64</v>
      </c>
      <c r="F41" s="11">
        <v>642</v>
      </c>
      <c r="G41" s="11">
        <v>2281</v>
      </c>
      <c r="H41" s="11">
        <v>0</v>
      </c>
      <c r="I41" s="1" t="s">
        <v>20</v>
      </c>
      <c r="L41" s="9" t="s">
        <v>45</v>
      </c>
      <c r="M41" s="1" t="s">
        <v>15</v>
      </c>
    </row>
    <row r="42" spans="1:13" ht="17.25" hidden="1" thickBot="1" x14ac:dyDescent="0.3">
      <c r="A42" s="4">
        <v>45444</v>
      </c>
      <c r="B42" s="7" t="s">
        <v>56</v>
      </c>
      <c r="C42" s="11">
        <v>514</v>
      </c>
      <c r="D42" s="11">
        <v>1507</v>
      </c>
      <c r="E42" s="11">
        <v>163</v>
      </c>
      <c r="F42" s="11">
        <v>1007</v>
      </c>
      <c r="G42" s="11">
        <v>3289</v>
      </c>
      <c r="H42" s="11">
        <v>0</v>
      </c>
      <c r="I42" s="1" t="s">
        <v>23</v>
      </c>
      <c r="L42" s="10" t="s">
        <v>50</v>
      </c>
      <c r="M42" s="15" t="s">
        <v>51</v>
      </c>
    </row>
    <row r="43" spans="1:13" ht="17.25" hidden="1" thickBot="1" x14ac:dyDescent="0.3">
      <c r="A43" s="4">
        <v>45444</v>
      </c>
      <c r="B43" s="7" t="s">
        <v>44</v>
      </c>
      <c r="C43" s="11">
        <v>498</v>
      </c>
      <c r="D43" s="11">
        <v>948</v>
      </c>
      <c r="E43" s="11">
        <v>71</v>
      </c>
      <c r="F43" s="11">
        <v>630</v>
      </c>
      <c r="G43" s="11">
        <v>2826</v>
      </c>
      <c r="H43" s="11">
        <v>0</v>
      </c>
      <c r="I43" s="1" t="s">
        <v>20</v>
      </c>
      <c r="L43" s="16" t="s">
        <v>61</v>
      </c>
      <c r="M43" s="15" t="s">
        <v>51</v>
      </c>
    </row>
    <row r="44" spans="1:13" ht="17.25" hidden="1" thickBot="1" x14ac:dyDescent="0.3">
      <c r="A44" s="4">
        <v>45444</v>
      </c>
      <c r="B44" s="7" t="s">
        <v>31</v>
      </c>
      <c r="C44" s="11">
        <v>480</v>
      </c>
      <c r="D44" s="11">
        <v>1202</v>
      </c>
      <c r="E44" s="11">
        <v>140</v>
      </c>
      <c r="F44" s="11">
        <v>1077</v>
      </c>
      <c r="G44" s="11">
        <v>2785</v>
      </c>
      <c r="H44" s="11">
        <v>0</v>
      </c>
      <c r="I44" s="1" t="s">
        <v>23</v>
      </c>
      <c r="L44" s="16" t="s">
        <v>62</v>
      </c>
      <c r="M44" s="15" t="s">
        <v>51</v>
      </c>
    </row>
    <row r="45" spans="1:13" ht="17.25" hidden="1" thickBot="1" x14ac:dyDescent="0.3">
      <c r="A45" s="4">
        <v>45444</v>
      </c>
      <c r="B45" s="7" t="s">
        <v>53</v>
      </c>
      <c r="C45" s="11">
        <v>434</v>
      </c>
      <c r="D45" s="11">
        <v>2860</v>
      </c>
      <c r="E45" s="11">
        <v>56</v>
      </c>
      <c r="F45" s="11">
        <v>373</v>
      </c>
      <c r="G45" s="11">
        <v>1402</v>
      </c>
      <c r="H45" s="11">
        <v>0</v>
      </c>
      <c r="I45" s="1" t="s">
        <v>51</v>
      </c>
      <c r="L45" s="16" t="s">
        <v>60</v>
      </c>
      <c r="M45" s="15" t="s">
        <v>51</v>
      </c>
    </row>
    <row r="46" spans="1:13" ht="17.25" hidden="1" thickBot="1" x14ac:dyDescent="0.3">
      <c r="A46" s="4">
        <v>45444</v>
      </c>
      <c r="B46" s="7" t="s">
        <v>62</v>
      </c>
      <c r="C46" s="11">
        <v>394</v>
      </c>
      <c r="D46" s="11">
        <v>968</v>
      </c>
      <c r="E46" s="11">
        <v>42</v>
      </c>
      <c r="F46" s="11">
        <v>372</v>
      </c>
      <c r="G46" s="11">
        <v>1336</v>
      </c>
      <c r="H46" s="11">
        <v>0</v>
      </c>
      <c r="I46" s="1" t="s">
        <v>51</v>
      </c>
      <c r="L46" s="16" t="s">
        <v>53</v>
      </c>
      <c r="M46" s="15" t="s">
        <v>51</v>
      </c>
    </row>
    <row r="47" spans="1:13" ht="17.25" hidden="1" thickBot="1" x14ac:dyDescent="0.3">
      <c r="A47" s="4">
        <v>45444</v>
      </c>
      <c r="B47" s="7" t="s">
        <v>59</v>
      </c>
      <c r="C47" s="11">
        <v>390</v>
      </c>
      <c r="D47" s="11">
        <v>688</v>
      </c>
      <c r="E47" s="11">
        <v>83</v>
      </c>
      <c r="F47" s="11">
        <v>619</v>
      </c>
      <c r="G47" s="11">
        <v>2212</v>
      </c>
      <c r="H47" s="11">
        <v>0</v>
      </c>
      <c r="I47" s="1" t="s">
        <v>23</v>
      </c>
      <c r="L47" s="1" t="s">
        <v>63</v>
      </c>
      <c r="M47" s="17" t="s">
        <v>12</v>
      </c>
    </row>
    <row r="48" spans="1:13" ht="17.25" hidden="1" thickBot="1" x14ac:dyDescent="0.3">
      <c r="A48" s="4">
        <v>45444</v>
      </c>
      <c r="B48" s="7" t="s">
        <v>50</v>
      </c>
      <c r="C48" s="11">
        <v>375</v>
      </c>
      <c r="D48" s="11">
        <v>1203</v>
      </c>
      <c r="E48" s="11">
        <v>43</v>
      </c>
      <c r="F48" s="11">
        <v>375</v>
      </c>
      <c r="G48" s="11">
        <v>1557</v>
      </c>
      <c r="H48" s="11">
        <v>0</v>
      </c>
      <c r="I48" s="1" t="s">
        <v>51</v>
      </c>
      <c r="L48" s="18" t="s">
        <v>64</v>
      </c>
      <c r="M48" s="17" t="s">
        <v>23</v>
      </c>
    </row>
    <row r="49" spans="1:13" ht="17.25" hidden="1" thickBot="1" x14ac:dyDescent="0.3">
      <c r="A49" s="4">
        <v>45444</v>
      </c>
      <c r="B49" s="7" t="s">
        <v>36</v>
      </c>
      <c r="C49" s="11">
        <v>363</v>
      </c>
      <c r="D49" s="11">
        <v>619</v>
      </c>
      <c r="E49" s="11">
        <v>43</v>
      </c>
      <c r="F49" s="11">
        <v>633</v>
      </c>
      <c r="G49" s="11">
        <v>4179</v>
      </c>
      <c r="H49" s="11">
        <v>0</v>
      </c>
      <c r="I49" s="1" t="s">
        <v>37</v>
      </c>
      <c r="L49" s="19" t="s">
        <v>65</v>
      </c>
      <c r="M49" s="17" t="s">
        <v>66</v>
      </c>
    </row>
    <row r="50" spans="1:13" ht="17.25" hidden="1" thickBot="1" x14ac:dyDescent="0.3">
      <c r="A50" s="4">
        <v>45444</v>
      </c>
      <c r="B50" s="7" t="s">
        <v>19</v>
      </c>
      <c r="C50" s="11">
        <v>335</v>
      </c>
      <c r="D50" s="11">
        <v>863</v>
      </c>
      <c r="E50" s="11">
        <v>79</v>
      </c>
      <c r="F50" s="11">
        <v>526</v>
      </c>
      <c r="G50" s="11">
        <v>1754</v>
      </c>
      <c r="H50" s="11">
        <v>0</v>
      </c>
      <c r="I50" s="1" t="s">
        <v>20</v>
      </c>
      <c r="L50" s="19" t="s">
        <v>67</v>
      </c>
      <c r="M50" s="17" t="s">
        <v>66</v>
      </c>
    </row>
    <row r="51" spans="1:13" ht="17.25" hidden="1" thickBot="1" x14ac:dyDescent="0.3">
      <c r="A51" s="4">
        <v>45444</v>
      </c>
      <c r="B51" s="7" t="s">
        <v>35</v>
      </c>
      <c r="C51" s="11">
        <v>287</v>
      </c>
      <c r="D51" s="11">
        <v>703</v>
      </c>
      <c r="E51" s="11">
        <v>100</v>
      </c>
      <c r="F51" s="11">
        <v>443</v>
      </c>
      <c r="G51" s="11">
        <v>784</v>
      </c>
      <c r="H51" s="11">
        <v>0</v>
      </c>
      <c r="I51" s="1" t="s">
        <v>12</v>
      </c>
      <c r="L51" s="14" t="s">
        <v>68</v>
      </c>
      <c r="M51" s="17" t="s">
        <v>12</v>
      </c>
    </row>
    <row r="52" spans="1:13" ht="17.25" hidden="1" thickBot="1" x14ac:dyDescent="0.3">
      <c r="A52" s="4">
        <v>45444</v>
      </c>
      <c r="B52" s="7" t="s">
        <v>61</v>
      </c>
      <c r="C52" s="11">
        <v>277</v>
      </c>
      <c r="D52" s="11">
        <v>844</v>
      </c>
      <c r="E52" s="11">
        <v>35</v>
      </c>
      <c r="F52" s="11">
        <v>265</v>
      </c>
      <c r="G52" s="11">
        <v>867</v>
      </c>
      <c r="H52" s="11">
        <v>0</v>
      </c>
      <c r="I52" s="1" t="s">
        <v>51</v>
      </c>
    </row>
    <row r="53" spans="1:13" ht="17.25" hidden="1" thickBot="1" x14ac:dyDescent="0.3">
      <c r="A53" s="4">
        <v>45444</v>
      </c>
      <c r="B53" s="7" t="s">
        <v>26</v>
      </c>
      <c r="C53" s="11">
        <v>273</v>
      </c>
      <c r="D53" s="11">
        <v>586</v>
      </c>
      <c r="E53" s="11">
        <v>52</v>
      </c>
      <c r="F53" s="11">
        <v>300</v>
      </c>
      <c r="G53" s="11">
        <v>1001</v>
      </c>
      <c r="H53" s="11">
        <v>0</v>
      </c>
      <c r="I53" s="1" t="s">
        <v>12</v>
      </c>
    </row>
    <row r="54" spans="1:13" ht="17.25" hidden="1" thickBot="1" x14ac:dyDescent="0.3">
      <c r="A54" s="4">
        <v>45444</v>
      </c>
      <c r="B54" s="7" t="s">
        <v>29</v>
      </c>
      <c r="C54" s="11">
        <v>271</v>
      </c>
      <c r="D54" s="11">
        <v>584</v>
      </c>
      <c r="E54" s="11">
        <v>52</v>
      </c>
      <c r="F54" s="11">
        <v>658</v>
      </c>
      <c r="G54" s="11">
        <v>2270</v>
      </c>
      <c r="H54" s="11">
        <v>0</v>
      </c>
      <c r="I54" s="1" t="s">
        <v>23</v>
      </c>
    </row>
    <row r="55" spans="1:13" ht="17.25" hidden="1" thickBot="1" x14ac:dyDescent="0.3">
      <c r="A55" s="4">
        <v>45444</v>
      </c>
      <c r="B55" s="7" t="s">
        <v>34</v>
      </c>
      <c r="C55" s="11">
        <v>269</v>
      </c>
      <c r="D55" s="11">
        <v>475</v>
      </c>
      <c r="E55" s="11">
        <v>16</v>
      </c>
      <c r="F55" s="11">
        <v>862</v>
      </c>
      <c r="G55" s="11">
        <v>2681</v>
      </c>
      <c r="H55" s="11">
        <v>0</v>
      </c>
      <c r="I55" s="1" t="s">
        <v>15</v>
      </c>
    </row>
    <row r="56" spans="1:13" ht="17.25" hidden="1" thickBot="1" x14ac:dyDescent="0.3">
      <c r="A56" s="4">
        <v>45444</v>
      </c>
      <c r="B56" s="7" t="s">
        <v>17</v>
      </c>
      <c r="C56" s="11">
        <v>261</v>
      </c>
      <c r="D56" s="11">
        <v>578</v>
      </c>
      <c r="E56" s="11">
        <v>84</v>
      </c>
      <c r="F56" s="11">
        <v>799</v>
      </c>
      <c r="G56" s="11">
        <v>2216</v>
      </c>
      <c r="H56" s="11">
        <v>0</v>
      </c>
      <c r="I56" s="1" t="s">
        <v>12</v>
      </c>
    </row>
    <row r="57" spans="1:13" ht="17.25" hidden="1" thickBot="1" x14ac:dyDescent="0.3">
      <c r="A57" s="4">
        <v>45444</v>
      </c>
      <c r="B57" s="7" t="s">
        <v>39</v>
      </c>
      <c r="C57" s="11">
        <v>231</v>
      </c>
      <c r="D57" s="11">
        <v>474</v>
      </c>
      <c r="E57" s="11">
        <v>62</v>
      </c>
      <c r="F57" s="11">
        <v>626</v>
      </c>
      <c r="G57" s="11">
        <v>2242</v>
      </c>
      <c r="H57" s="11">
        <v>0</v>
      </c>
      <c r="I57" s="1" t="s">
        <v>23</v>
      </c>
    </row>
    <row r="58" spans="1:13" ht="17.25" hidden="1" thickBot="1" x14ac:dyDescent="0.3">
      <c r="A58" s="4">
        <v>45444</v>
      </c>
      <c r="B58" s="7" t="s">
        <v>40</v>
      </c>
      <c r="C58" s="11">
        <v>136</v>
      </c>
      <c r="D58" s="11">
        <v>464</v>
      </c>
      <c r="E58" s="11">
        <v>60</v>
      </c>
      <c r="F58" s="11">
        <v>432</v>
      </c>
      <c r="G58" s="11">
        <v>1869</v>
      </c>
      <c r="H58" s="11">
        <v>0</v>
      </c>
      <c r="I58" s="1" t="s">
        <v>37</v>
      </c>
    </row>
    <row r="59" spans="1:13" ht="17.25" hidden="1" thickBot="1" x14ac:dyDescent="0.3">
      <c r="A59" s="4">
        <v>45444</v>
      </c>
      <c r="B59" s="7" t="s">
        <v>38</v>
      </c>
      <c r="C59" s="11">
        <v>101</v>
      </c>
      <c r="D59" s="11">
        <v>208</v>
      </c>
      <c r="E59" s="11">
        <v>29</v>
      </c>
      <c r="F59" s="11">
        <v>518</v>
      </c>
      <c r="G59" s="11">
        <v>2076</v>
      </c>
      <c r="H59" s="11">
        <v>0</v>
      </c>
      <c r="I59" s="1" t="s">
        <v>37</v>
      </c>
    </row>
    <row r="60" spans="1:13" ht="17.25" hidden="1" thickBot="1" x14ac:dyDescent="0.3">
      <c r="A60" s="4">
        <v>45444</v>
      </c>
      <c r="B60" s="7" t="s">
        <v>18</v>
      </c>
      <c r="C60" s="11">
        <v>96</v>
      </c>
      <c r="D60" s="11">
        <v>131</v>
      </c>
      <c r="E60" s="11">
        <v>23</v>
      </c>
      <c r="F60" s="11">
        <v>216</v>
      </c>
      <c r="G60" s="11">
        <v>2025</v>
      </c>
      <c r="H60" s="11">
        <v>0</v>
      </c>
      <c r="I60" s="1" t="s">
        <v>12</v>
      </c>
    </row>
    <row r="61" spans="1:13" ht="17.25" hidden="1" thickBot="1" x14ac:dyDescent="0.3">
      <c r="A61" s="4">
        <v>45444</v>
      </c>
      <c r="B61" s="10" t="s">
        <v>52</v>
      </c>
      <c r="C61" s="11">
        <v>64</v>
      </c>
      <c r="D61" s="11">
        <v>66</v>
      </c>
      <c r="E61" s="11">
        <v>5</v>
      </c>
      <c r="F61" s="11">
        <v>563</v>
      </c>
      <c r="G61" s="11">
        <v>2660</v>
      </c>
      <c r="H61" s="11">
        <v>0</v>
      </c>
      <c r="I61" s="1" t="s">
        <v>20</v>
      </c>
    </row>
    <row r="62" spans="1:13" ht="17.25" hidden="1" thickBot="1" x14ac:dyDescent="0.3">
      <c r="A62" s="4">
        <v>45444</v>
      </c>
      <c r="B62" s="7" t="s">
        <v>46</v>
      </c>
      <c r="C62" s="11">
        <v>56</v>
      </c>
      <c r="D62" s="11">
        <v>52</v>
      </c>
      <c r="E62" s="11">
        <v>8</v>
      </c>
      <c r="F62" s="11">
        <v>303</v>
      </c>
      <c r="G62" s="11">
        <v>1968</v>
      </c>
      <c r="H62" s="11">
        <v>0</v>
      </c>
      <c r="I62" s="1" t="s">
        <v>20</v>
      </c>
    </row>
    <row r="63" spans="1:13" ht="17.25" hidden="1" thickBot="1" x14ac:dyDescent="0.3">
      <c r="A63" s="4">
        <v>45444</v>
      </c>
      <c r="B63" s="7" t="s">
        <v>45</v>
      </c>
      <c r="C63" s="11">
        <v>36</v>
      </c>
      <c r="D63" s="11">
        <v>51</v>
      </c>
      <c r="E63" s="11">
        <v>7</v>
      </c>
      <c r="F63" s="11">
        <v>392</v>
      </c>
      <c r="G63" s="11">
        <v>2642</v>
      </c>
      <c r="H63" s="11">
        <v>0</v>
      </c>
      <c r="I63" s="1" t="s">
        <v>15</v>
      </c>
    </row>
    <row r="64" spans="1:13" ht="17.25" hidden="1" thickBot="1" x14ac:dyDescent="0.3">
      <c r="A64" s="4">
        <v>45444</v>
      </c>
      <c r="B64" s="7" t="s">
        <v>21</v>
      </c>
      <c r="C64" s="11">
        <v>28</v>
      </c>
      <c r="D64" s="11">
        <v>27</v>
      </c>
      <c r="E64" s="11">
        <v>2</v>
      </c>
      <c r="F64" s="11">
        <v>223</v>
      </c>
      <c r="G64" s="11">
        <v>1562</v>
      </c>
      <c r="H64" s="11">
        <v>0</v>
      </c>
      <c r="I64" s="1" t="s">
        <v>12</v>
      </c>
    </row>
    <row r="65" spans="1:9" ht="17.25" hidden="1" thickBot="1" x14ac:dyDescent="0.3">
      <c r="A65" s="4">
        <v>45444</v>
      </c>
      <c r="B65" s="7" t="s">
        <v>43</v>
      </c>
      <c r="C65" s="11">
        <v>26</v>
      </c>
      <c r="D65" s="11">
        <v>74</v>
      </c>
      <c r="E65" s="11">
        <v>10</v>
      </c>
      <c r="F65" s="11">
        <v>211</v>
      </c>
      <c r="G65" s="11">
        <v>1343</v>
      </c>
      <c r="H65" s="11">
        <v>0</v>
      </c>
      <c r="I65" s="1" t="s">
        <v>20</v>
      </c>
    </row>
    <row r="66" spans="1:9" ht="17.25" hidden="1" thickBot="1" x14ac:dyDescent="0.3">
      <c r="A66" s="4">
        <v>45444</v>
      </c>
      <c r="B66" s="7" t="s">
        <v>48</v>
      </c>
      <c r="C66" s="11">
        <v>20</v>
      </c>
      <c r="D66" s="11">
        <v>50</v>
      </c>
      <c r="E66" s="11">
        <v>1</v>
      </c>
      <c r="F66" s="11">
        <v>280</v>
      </c>
      <c r="G66" s="11">
        <v>2676</v>
      </c>
      <c r="H66" s="11">
        <v>0</v>
      </c>
      <c r="I66" s="1" t="s">
        <v>15</v>
      </c>
    </row>
    <row r="67" spans="1:9" ht="17.25" hidden="1" thickBot="1" x14ac:dyDescent="0.3">
      <c r="A67" s="4">
        <v>45444</v>
      </c>
      <c r="B67" s="7" t="s">
        <v>47</v>
      </c>
      <c r="C67" s="11">
        <v>19</v>
      </c>
      <c r="D67" s="11">
        <v>18</v>
      </c>
      <c r="E67" s="11">
        <v>3</v>
      </c>
      <c r="F67" s="11">
        <v>209</v>
      </c>
      <c r="G67" s="11">
        <v>1233</v>
      </c>
      <c r="H67" s="11">
        <v>0</v>
      </c>
      <c r="I67" s="1" t="s">
        <v>20</v>
      </c>
    </row>
    <row r="68" spans="1:9" ht="17.25" hidden="1" thickBot="1" x14ac:dyDescent="0.3">
      <c r="A68" s="4">
        <v>45444</v>
      </c>
      <c r="B68" s="7" t="s">
        <v>24</v>
      </c>
      <c r="C68" s="11">
        <v>11</v>
      </c>
      <c r="D68" s="11">
        <v>70</v>
      </c>
      <c r="E68" s="11">
        <v>0</v>
      </c>
      <c r="F68" s="11">
        <v>13</v>
      </c>
      <c r="G68" s="11">
        <v>136</v>
      </c>
      <c r="H68" s="11">
        <v>0</v>
      </c>
      <c r="I68" s="1" t="s">
        <v>12</v>
      </c>
    </row>
    <row r="69" spans="1:9" ht="17.25" hidden="1" thickBot="1" x14ac:dyDescent="0.3">
      <c r="A69" s="4">
        <v>45444</v>
      </c>
      <c r="B69" s="7" t="s">
        <v>14</v>
      </c>
      <c r="C69" s="11">
        <v>4</v>
      </c>
      <c r="D69" s="11">
        <v>7</v>
      </c>
      <c r="E69" s="11">
        <v>2</v>
      </c>
      <c r="F69" s="11">
        <v>28</v>
      </c>
      <c r="G69" s="11">
        <v>160</v>
      </c>
      <c r="H69" s="11">
        <v>0</v>
      </c>
      <c r="I69" s="1" t="s">
        <v>15</v>
      </c>
    </row>
    <row r="70" spans="1:9" ht="21.75" hidden="1" thickBot="1" x14ac:dyDescent="0.3">
      <c r="A70" s="4">
        <v>45413</v>
      </c>
      <c r="B70" s="8" t="s">
        <v>44</v>
      </c>
      <c r="C70" s="6">
        <v>562</v>
      </c>
      <c r="D70" s="6">
        <v>1139</v>
      </c>
      <c r="E70" s="6">
        <v>107</v>
      </c>
      <c r="F70" s="6">
        <v>742</v>
      </c>
      <c r="G70" s="6">
        <v>2947</v>
      </c>
      <c r="H70" s="6">
        <v>1</v>
      </c>
      <c r="I70" s="1" t="s">
        <v>20</v>
      </c>
    </row>
    <row r="71" spans="1:9" ht="21.75" hidden="1" thickBot="1" x14ac:dyDescent="0.3">
      <c r="A71" s="4">
        <v>45413</v>
      </c>
      <c r="B71" s="8" t="s">
        <v>61</v>
      </c>
      <c r="C71" s="6">
        <v>266</v>
      </c>
      <c r="D71" s="6">
        <v>858</v>
      </c>
      <c r="E71" s="6">
        <v>42</v>
      </c>
      <c r="F71" s="6">
        <v>278</v>
      </c>
      <c r="G71" s="6">
        <v>974</v>
      </c>
      <c r="H71" s="6">
        <v>7</v>
      </c>
      <c r="I71" s="1" t="s">
        <v>51</v>
      </c>
    </row>
    <row r="72" spans="1:9" ht="21.75" hidden="1" thickBot="1" x14ac:dyDescent="0.3">
      <c r="A72" s="4">
        <v>45413</v>
      </c>
      <c r="B72" s="8" t="s">
        <v>14</v>
      </c>
      <c r="C72" s="6">
        <v>5</v>
      </c>
      <c r="D72" s="6">
        <v>4</v>
      </c>
      <c r="E72" s="6">
        <v>2</v>
      </c>
      <c r="F72" s="6">
        <v>35</v>
      </c>
      <c r="G72" s="6">
        <v>271</v>
      </c>
      <c r="H72" s="6">
        <v>8</v>
      </c>
      <c r="I72" s="1" t="s">
        <v>15</v>
      </c>
    </row>
    <row r="73" spans="1:9" ht="21.75" hidden="1" thickBot="1" x14ac:dyDescent="0.3">
      <c r="A73" s="4">
        <v>45413</v>
      </c>
      <c r="B73" s="20" t="s">
        <v>60</v>
      </c>
      <c r="C73" s="6">
        <v>507</v>
      </c>
      <c r="D73" s="6">
        <v>1414</v>
      </c>
      <c r="E73" s="6">
        <v>67</v>
      </c>
      <c r="F73" s="6">
        <v>634</v>
      </c>
      <c r="G73" s="6">
        <v>1815</v>
      </c>
      <c r="H73" s="6">
        <v>11</v>
      </c>
      <c r="I73" s="1" t="s">
        <v>51</v>
      </c>
    </row>
    <row r="74" spans="1:9" ht="21.75" hidden="1" thickBot="1" x14ac:dyDescent="0.3">
      <c r="A74" s="4">
        <v>45413</v>
      </c>
      <c r="B74" s="8" t="s">
        <v>54</v>
      </c>
      <c r="C74" s="6">
        <v>2454</v>
      </c>
      <c r="D74" s="6">
        <v>4851</v>
      </c>
      <c r="E74" s="6">
        <v>485</v>
      </c>
      <c r="F74" s="6">
        <v>3764</v>
      </c>
      <c r="G74" s="6">
        <v>7998</v>
      </c>
      <c r="H74" s="6">
        <v>13</v>
      </c>
      <c r="I74" s="1" t="s">
        <v>55</v>
      </c>
    </row>
    <row r="75" spans="1:9" ht="21.75" hidden="1" thickBot="1" x14ac:dyDescent="0.3">
      <c r="A75" s="4">
        <v>45413</v>
      </c>
      <c r="B75" s="20" t="s">
        <v>47</v>
      </c>
      <c r="C75" s="6">
        <v>18</v>
      </c>
      <c r="D75" s="6">
        <v>33</v>
      </c>
      <c r="E75" s="6">
        <v>5</v>
      </c>
      <c r="F75" s="6">
        <v>197</v>
      </c>
      <c r="G75" s="6">
        <v>1367</v>
      </c>
      <c r="H75" s="6">
        <v>16</v>
      </c>
      <c r="I75" s="1" t="s">
        <v>20</v>
      </c>
    </row>
    <row r="76" spans="1:9" ht="21.75" hidden="1" thickBot="1" x14ac:dyDescent="0.3">
      <c r="A76" s="4">
        <v>45413</v>
      </c>
      <c r="B76" s="8" t="s">
        <v>46</v>
      </c>
      <c r="C76" s="6">
        <v>69</v>
      </c>
      <c r="D76" s="6">
        <v>123</v>
      </c>
      <c r="E76" s="6">
        <v>15</v>
      </c>
      <c r="F76" s="6">
        <v>243</v>
      </c>
      <c r="G76" s="6">
        <v>1311</v>
      </c>
      <c r="H76" s="6">
        <v>18</v>
      </c>
      <c r="I76" s="1" t="s">
        <v>20</v>
      </c>
    </row>
    <row r="77" spans="1:9" ht="21.75" hidden="1" thickBot="1" x14ac:dyDescent="0.3">
      <c r="A77" s="4">
        <v>45413</v>
      </c>
      <c r="B77" s="8" t="s">
        <v>35</v>
      </c>
      <c r="C77" s="6">
        <v>433</v>
      </c>
      <c r="D77" s="6">
        <v>924</v>
      </c>
      <c r="E77" s="6">
        <v>140</v>
      </c>
      <c r="F77" s="6">
        <v>595</v>
      </c>
      <c r="G77" s="6">
        <v>932</v>
      </c>
      <c r="H77" s="6">
        <v>19</v>
      </c>
      <c r="I77" s="1" t="s">
        <v>12</v>
      </c>
    </row>
    <row r="78" spans="1:9" ht="21.75" hidden="1" thickBot="1" x14ac:dyDescent="0.3">
      <c r="A78" s="4">
        <v>45383</v>
      </c>
      <c r="B78" s="8" t="s">
        <v>24</v>
      </c>
      <c r="C78" s="6">
        <v>8</v>
      </c>
      <c r="D78" s="6">
        <v>32</v>
      </c>
      <c r="E78" s="6">
        <v>1</v>
      </c>
      <c r="F78" s="6">
        <v>10</v>
      </c>
      <c r="G78" s="6">
        <v>143</v>
      </c>
      <c r="H78" s="6">
        <v>20</v>
      </c>
      <c r="I78" s="1" t="s">
        <v>12</v>
      </c>
    </row>
    <row r="79" spans="1:9" ht="21.75" hidden="1" thickBot="1" x14ac:dyDescent="0.3">
      <c r="A79" s="4">
        <v>45413</v>
      </c>
      <c r="B79" s="8" t="s">
        <v>62</v>
      </c>
      <c r="C79" s="6">
        <v>579</v>
      </c>
      <c r="D79" s="6">
        <v>1284</v>
      </c>
      <c r="E79" s="6">
        <v>68</v>
      </c>
      <c r="F79" s="6">
        <v>568</v>
      </c>
      <c r="G79" s="6">
        <v>1844</v>
      </c>
      <c r="H79" s="6">
        <v>23</v>
      </c>
      <c r="I79" s="1" t="s">
        <v>51</v>
      </c>
    </row>
    <row r="80" spans="1:9" ht="21.75" hidden="1" thickBot="1" x14ac:dyDescent="0.3">
      <c r="A80" s="4">
        <v>45413</v>
      </c>
      <c r="B80" s="20" t="s">
        <v>28</v>
      </c>
      <c r="C80" s="6">
        <v>995</v>
      </c>
      <c r="D80" s="6">
        <v>2052</v>
      </c>
      <c r="E80" s="6">
        <v>252</v>
      </c>
      <c r="F80" s="6">
        <v>1237</v>
      </c>
      <c r="G80" s="6">
        <v>2323</v>
      </c>
      <c r="H80" s="6">
        <v>24</v>
      </c>
      <c r="I80" s="1" t="s">
        <v>12</v>
      </c>
    </row>
    <row r="81" spans="1:9" ht="21.75" hidden="1" thickBot="1" x14ac:dyDescent="0.3">
      <c r="A81" s="4">
        <v>45413</v>
      </c>
      <c r="B81" s="8" t="s">
        <v>38</v>
      </c>
      <c r="C81" s="6">
        <v>79</v>
      </c>
      <c r="D81" s="6">
        <v>233</v>
      </c>
      <c r="E81" s="6">
        <v>39</v>
      </c>
      <c r="F81" s="6">
        <v>428</v>
      </c>
      <c r="G81" s="6">
        <v>2096</v>
      </c>
      <c r="H81" s="6">
        <v>24</v>
      </c>
      <c r="I81" s="1" t="s">
        <v>37</v>
      </c>
    </row>
    <row r="82" spans="1:9" ht="21.75" hidden="1" thickBot="1" x14ac:dyDescent="0.3">
      <c r="A82" s="4">
        <v>45383</v>
      </c>
      <c r="B82" s="8" t="s">
        <v>46</v>
      </c>
      <c r="C82" s="6">
        <v>78</v>
      </c>
      <c r="D82" s="6">
        <v>88</v>
      </c>
      <c r="E82" s="6">
        <v>9</v>
      </c>
      <c r="F82" s="6">
        <v>392</v>
      </c>
      <c r="G82" s="6">
        <v>2040</v>
      </c>
      <c r="H82" s="6">
        <v>30</v>
      </c>
      <c r="I82" s="1" t="s">
        <v>20</v>
      </c>
    </row>
    <row r="83" spans="1:9" ht="21.75" hidden="1" thickBot="1" x14ac:dyDescent="0.3">
      <c r="A83" s="4">
        <v>45383</v>
      </c>
      <c r="B83" s="8" t="s">
        <v>61</v>
      </c>
      <c r="C83" s="6">
        <v>316</v>
      </c>
      <c r="D83" s="6">
        <v>1103</v>
      </c>
      <c r="E83" s="6">
        <v>59</v>
      </c>
      <c r="F83" s="6">
        <v>324</v>
      </c>
      <c r="G83" s="6">
        <v>1504</v>
      </c>
      <c r="H83" s="6">
        <v>32</v>
      </c>
      <c r="I83" s="1" t="s">
        <v>51</v>
      </c>
    </row>
    <row r="84" spans="1:9" ht="21.75" hidden="1" thickBot="1" x14ac:dyDescent="0.3">
      <c r="A84" s="4">
        <v>45413</v>
      </c>
      <c r="B84" s="8" t="s">
        <v>42</v>
      </c>
      <c r="C84" s="6">
        <v>593</v>
      </c>
      <c r="D84" s="6">
        <v>1224</v>
      </c>
      <c r="E84" s="6">
        <v>136</v>
      </c>
      <c r="F84" s="6">
        <v>743</v>
      </c>
      <c r="G84" s="6">
        <v>1961</v>
      </c>
      <c r="H84" s="6">
        <v>44</v>
      </c>
      <c r="I84" s="1" t="s">
        <v>20</v>
      </c>
    </row>
    <row r="85" spans="1:9" ht="21.75" hidden="1" thickBot="1" x14ac:dyDescent="0.3">
      <c r="A85" s="4">
        <v>45413</v>
      </c>
      <c r="B85" s="8" t="s">
        <v>59</v>
      </c>
      <c r="C85" s="6">
        <v>572</v>
      </c>
      <c r="D85" s="6">
        <v>882</v>
      </c>
      <c r="E85" s="6">
        <v>57</v>
      </c>
      <c r="F85" s="6">
        <v>845</v>
      </c>
      <c r="G85" s="6">
        <v>2927</v>
      </c>
      <c r="H85" s="6">
        <v>50</v>
      </c>
      <c r="I85" s="1" t="s">
        <v>23</v>
      </c>
    </row>
    <row r="86" spans="1:9" ht="21.75" hidden="1" thickBot="1" x14ac:dyDescent="0.3">
      <c r="A86" s="4">
        <v>45383</v>
      </c>
      <c r="B86" s="8" t="s">
        <v>26</v>
      </c>
      <c r="C86" s="6">
        <v>54</v>
      </c>
      <c r="D86" s="6">
        <v>84</v>
      </c>
      <c r="E86" s="6">
        <v>19</v>
      </c>
      <c r="F86" s="6">
        <v>123</v>
      </c>
      <c r="G86" s="6">
        <v>487</v>
      </c>
      <c r="H86" s="6">
        <v>52</v>
      </c>
      <c r="I86" s="1" t="s">
        <v>12</v>
      </c>
    </row>
    <row r="87" spans="1:9" ht="21.75" hidden="1" thickBot="1" x14ac:dyDescent="0.3">
      <c r="A87" s="4">
        <v>45413</v>
      </c>
      <c r="B87" s="8" t="s">
        <v>52</v>
      </c>
      <c r="C87" s="6">
        <v>86</v>
      </c>
      <c r="D87" s="6">
        <v>81</v>
      </c>
      <c r="E87" s="6">
        <v>3</v>
      </c>
      <c r="F87" s="6">
        <v>772</v>
      </c>
      <c r="G87" s="6">
        <v>4080</v>
      </c>
      <c r="H87" s="6">
        <v>52</v>
      </c>
      <c r="I87" s="1" t="s">
        <v>20</v>
      </c>
    </row>
    <row r="88" spans="1:9" ht="21.75" hidden="1" thickBot="1" x14ac:dyDescent="0.3">
      <c r="A88" s="4">
        <v>45413</v>
      </c>
      <c r="B88" s="8" t="s">
        <v>56</v>
      </c>
      <c r="C88" s="6">
        <v>351</v>
      </c>
      <c r="D88" s="6">
        <v>1068</v>
      </c>
      <c r="E88" s="6">
        <v>88</v>
      </c>
      <c r="F88" s="6">
        <v>691</v>
      </c>
      <c r="G88" s="6">
        <v>2834</v>
      </c>
      <c r="H88" s="6">
        <v>59</v>
      </c>
      <c r="I88" s="1" t="s">
        <v>23</v>
      </c>
    </row>
    <row r="89" spans="1:9" ht="21.75" hidden="1" thickBot="1" x14ac:dyDescent="0.3">
      <c r="A89" s="4">
        <v>45383</v>
      </c>
      <c r="B89" s="8" t="s">
        <v>30</v>
      </c>
      <c r="C89" s="6">
        <v>110</v>
      </c>
      <c r="D89" s="6">
        <v>204</v>
      </c>
      <c r="E89" s="6">
        <v>33</v>
      </c>
      <c r="F89" s="6">
        <v>243</v>
      </c>
      <c r="G89" s="6">
        <v>935</v>
      </c>
      <c r="H89" s="6">
        <v>62</v>
      </c>
      <c r="I89" s="1" t="s">
        <v>12</v>
      </c>
    </row>
    <row r="90" spans="1:9" ht="21.75" hidden="1" thickBot="1" x14ac:dyDescent="0.3">
      <c r="A90" s="4">
        <v>45413</v>
      </c>
      <c r="B90" s="8" t="s">
        <v>32</v>
      </c>
      <c r="C90" s="6">
        <v>1207</v>
      </c>
      <c r="D90" s="6">
        <v>2723</v>
      </c>
      <c r="E90" s="6">
        <v>295</v>
      </c>
      <c r="F90" s="6">
        <v>1335</v>
      </c>
      <c r="G90" s="6">
        <v>3095</v>
      </c>
      <c r="H90" s="6">
        <v>62</v>
      </c>
      <c r="I90" s="1" t="s">
        <v>12</v>
      </c>
    </row>
    <row r="91" spans="1:9" ht="21.75" hidden="1" thickBot="1" x14ac:dyDescent="0.3">
      <c r="A91" s="4">
        <v>45383</v>
      </c>
      <c r="B91" s="8" t="s">
        <v>48</v>
      </c>
      <c r="C91" s="6">
        <v>34</v>
      </c>
      <c r="D91" s="6">
        <v>45</v>
      </c>
      <c r="E91" s="6">
        <v>4</v>
      </c>
      <c r="F91" s="6">
        <v>156</v>
      </c>
      <c r="G91" s="6">
        <v>1770</v>
      </c>
      <c r="H91" s="6">
        <v>71</v>
      </c>
      <c r="I91" s="1" t="s">
        <v>15</v>
      </c>
    </row>
    <row r="92" spans="1:9" ht="21.75" hidden="1" thickBot="1" x14ac:dyDescent="0.3">
      <c r="A92" s="4">
        <v>45383</v>
      </c>
      <c r="B92" s="8" t="s">
        <v>60</v>
      </c>
      <c r="C92" s="6">
        <v>462</v>
      </c>
      <c r="D92" s="6">
        <v>1213</v>
      </c>
      <c r="E92" s="6">
        <v>58</v>
      </c>
      <c r="F92" s="6">
        <v>609</v>
      </c>
      <c r="G92" s="6">
        <v>1843</v>
      </c>
      <c r="H92" s="6">
        <v>74</v>
      </c>
      <c r="I92" s="1" t="s">
        <v>51</v>
      </c>
    </row>
    <row r="93" spans="1:9" ht="17.25" hidden="1" thickBot="1" x14ac:dyDescent="0.3">
      <c r="A93" s="4">
        <v>45352</v>
      </c>
      <c r="B93" s="7" t="s">
        <v>41</v>
      </c>
      <c r="C93" s="11">
        <v>27</v>
      </c>
      <c r="D93" s="11">
        <v>125</v>
      </c>
      <c r="E93" s="11">
        <v>11</v>
      </c>
      <c r="F93" s="11">
        <v>57</v>
      </c>
      <c r="G93" s="11">
        <v>255</v>
      </c>
      <c r="H93" s="11">
        <v>76</v>
      </c>
      <c r="I93" s="1" t="s">
        <v>37</v>
      </c>
    </row>
    <row r="94" spans="1:9" ht="21.75" hidden="1" thickBot="1" x14ac:dyDescent="0.3">
      <c r="A94" s="4">
        <v>45383</v>
      </c>
      <c r="B94" s="8" t="s">
        <v>53</v>
      </c>
      <c r="C94" s="6">
        <v>233</v>
      </c>
      <c r="D94" s="6">
        <v>1205</v>
      </c>
      <c r="E94" s="6">
        <v>38</v>
      </c>
      <c r="F94" s="6">
        <v>216</v>
      </c>
      <c r="G94" s="6">
        <v>990</v>
      </c>
      <c r="H94" s="6">
        <v>78</v>
      </c>
      <c r="I94" s="1" t="s">
        <v>51</v>
      </c>
    </row>
    <row r="95" spans="1:9" ht="21.75" hidden="1" thickBot="1" x14ac:dyDescent="0.3">
      <c r="A95" s="4">
        <v>45383</v>
      </c>
      <c r="B95" s="8" t="s">
        <v>41</v>
      </c>
      <c r="C95" s="6">
        <v>31</v>
      </c>
      <c r="D95" s="6">
        <v>214</v>
      </c>
      <c r="E95" s="6">
        <v>12</v>
      </c>
      <c r="F95" s="6">
        <v>53</v>
      </c>
      <c r="G95" s="6">
        <v>295</v>
      </c>
      <c r="H95" s="6">
        <v>83</v>
      </c>
      <c r="I95" s="1" t="s">
        <v>37</v>
      </c>
    </row>
    <row r="96" spans="1:9" ht="21.75" hidden="1" thickBot="1" x14ac:dyDescent="0.3">
      <c r="A96" s="4">
        <v>45383</v>
      </c>
      <c r="B96" s="8" t="s">
        <v>34</v>
      </c>
      <c r="C96" s="6">
        <v>281</v>
      </c>
      <c r="D96" s="6">
        <v>662</v>
      </c>
      <c r="E96" s="6">
        <v>7</v>
      </c>
      <c r="F96" s="6">
        <v>696</v>
      </c>
      <c r="G96" s="6">
        <v>2175</v>
      </c>
      <c r="H96" s="6">
        <v>86</v>
      </c>
      <c r="I96" s="1" t="s">
        <v>15</v>
      </c>
    </row>
    <row r="97" spans="1:9" ht="17.25" hidden="1" thickBot="1" x14ac:dyDescent="0.3">
      <c r="A97" s="4">
        <v>45352</v>
      </c>
      <c r="B97" s="7" t="s">
        <v>24</v>
      </c>
      <c r="C97" s="11">
        <v>139</v>
      </c>
      <c r="D97" s="11">
        <v>270</v>
      </c>
      <c r="E97" s="11">
        <v>28</v>
      </c>
      <c r="F97" s="11">
        <v>158</v>
      </c>
      <c r="G97" s="11">
        <v>724</v>
      </c>
      <c r="H97" s="11">
        <v>91</v>
      </c>
      <c r="I97" s="1" t="s">
        <v>12</v>
      </c>
    </row>
    <row r="98" spans="1:9" ht="21.75" hidden="1" thickBot="1" x14ac:dyDescent="0.3">
      <c r="A98" s="4">
        <v>45413</v>
      </c>
      <c r="B98" s="20" t="s">
        <v>57</v>
      </c>
      <c r="C98" s="6">
        <v>882</v>
      </c>
      <c r="D98" s="6">
        <v>2279</v>
      </c>
      <c r="E98" s="6">
        <v>308</v>
      </c>
      <c r="F98" s="6">
        <v>1439</v>
      </c>
      <c r="G98" s="6">
        <v>3822</v>
      </c>
      <c r="H98" s="6">
        <v>91</v>
      </c>
      <c r="I98" s="1" t="s">
        <v>23</v>
      </c>
    </row>
    <row r="99" spans="1:9" ht="21.75" hidden="1" thickBot="1" x14ac:dyDescent="0.3">
      <c r="A99" s="4">
        <v>45383</v>
      </c>
      <c r="B99" s="8" t="s">
        <v>33</v>
      </c>
      <c r="C99" s="6">
        <v>131</v>
      </c>
      <c r="D99" s="6">
        <v>285</v>
      </c>
      <c r="E99" s="6">
        <v>44</v>
      </c>
      <c r="F99" s="6">
        <v>467</v>
      </c>
      <c r="G99" s="6">
        <v>1791</v>
      </c>
      <c r="H99" s="6">
        <v>95</v>
      </c>
      <c r="I99" s="1" t="s">
        <v>20</v>
      </c>
    </row>
    <row r="100" spans="1:9" ht="21.75" hidden="1" thickBot="1" x14ac:dyDescent="0.3">
      <c r="A100" s="4">
        <v>45383</v>
      </c>
      <c r="B100" s="8" t="s">
        <v>13</v>
      </c>
      <c r="C100" s="6">
        <v>2253</v>
      </c>
      <c r="D100" s="6">
        <v>5045</v>
      </c>
      <c r="E100" s="6">
        <v>381</v>
      </c>
      <c r="F100" s="6">
        <v>2130</v>
      </c>
      <c r="G100" s="6">
        <v>3251</v>
      </c>
      <c r="H100" s="6">
        <v>96</v>
      </c>
      <c r="I100" s="1" t="s">
        <v>12</v>
      </c>
    </row>
    <row r="101" spans="1:9" ht="21.75" hidden="1" thickBot="1" x14ac:dyDescent="0.3">
      <c r="A101" s="4">
        <v>45383</v>
      </c>
      <c r="B101" s="8" t="s">
        <v>47</v>
      </c>
      <c r="C101" s="6">
        <v>290</v>
      </c>
      <c r="D101" s="6">
        <v>690</v>
      </c>
      <c r="E101" s="6">
        <v>59</v>
      </c>
      <c r="F101" s="6">
        <v>563</v>
      </c>
      <c r="G101" s="6">
        <v>2095</v>
      </c>
      <c r="H101" s="6">
        <v>99</v>
      </c>
      <c r="I101" s="1" t="s">
        <v>20</v>
      </c>
    </row>
    <row r="102" spans="1:9" ht="17.25" hidden="1" thickBot="1" x14ac:dyDescent="0.3">
      <c r="A102" s="4">
        <v>45352</v>
      </c>
      <c r="B102" s="7" t="s">
        <v>11</v>
      </c>
      <c r="C102" s="11">
        <v>185</v>
      </c>
      <c r="D102" s="11">
        <v>382</v>
      </c>
      <c r="E102" s="11">
        <v>52</v>
      </c>
      <c r="F102" s="11">
        <v>367</v>
      </c>
      <c r="G102" s="11">
        <v>1266</v>
      </c>
      <c r="H102" s="11">
        <v>100</v>
      </c>
      <c r="I102" s="1" t="s">
        <v>12</v>
      </c>
    </row>
    <row r="103" spans="1:9" ht="21.75" hidden="1" thickBot="1" x14ac:dyDescent="0.3">
      <c r="A103" s="4">
        <v>45383</v>
      </c>
      <c r="B103" s="8" t="s">
        <v>50</v>
      </c>
      <c r="C103" s="6">
        <v>323</v>
      </c>
      <c r="D103" s="6">
        <v>1226</v>
      </c>
      <c r="E103" s="6">
        <v>47</v>
      </c>
      <c r="F103" s="6">
        <v>370</v>
      </c>
      <c r="G103" s="6">
        <v>1461</v>
      </c>
      <c r="H103" s="6">
        <v>102</v>
      </c>
      <c r="I103" s="1" t="s">
        <v>51</v>
      </c>
    </row>
    <row r="104" spans="1:9" ht="17.25" hidden="1" thickBot="1" x14ac:dyDescent="0.3">
      <c r="A104" s="4">
        <v>45352</v>
      </c>
      <c r="B104" s="7" t="s">
        <v>53</v>
      </c>
      <c r="C104" s="11">
        <v>340</v>
      </c>
      <c r="D104" s="11">
        <v>1604</v>
      </c>
      <c r="E104" s="11">
        <v>47</v>
      </c>
      <c r="F104" s="11">
        <v>300</v>
      </c>
      <c r="G104" s="11">
        <v>1253</v>
      </c>
      <c r="H104" s="11">
        <v>105</v>
      </c>
      <c r="I104" s="1" t="s">
        <v>51</v>
      </c>
    </row>
    <row r="105" spans="1:9" ht="17.25" hidden="1" thickBot="1" x14ac:dyDescent="0.3">
      <c r="A105" s="4">
        <v>45352</v>
      </c>
      <c r="B105" s="7" t="s">
        <v>26</v>
      </c>
      <c r="C105" s="11">
        <v>181</v>
      </c>
      <c r="D105" s="11">
        <v>393</v>
      </c>
      <c r="E105" s="11">
        <v>38</v>
      </c>
      <c r="F105" s="11">
        <v>214</v>
      </c>
      <c r="G105" s="11">
        <v>920</v>
      </c>
      <c r="H105" s="11">
        <v>111</v>
      </c>
      <c r="I105" s="1" t="s">
        <v>12</v>
      </c>
    </row>
    <row r="106" spans="1:9" ht="21.75" hidden="1" thickBot="1" x14ac:dyDescent="0.3">
      <c r="A106" s="4">
        <v>45383</v>
      </c>
      <c r="B106" s="8" t="s">
        <v>35</v>
      </c>
      <c r="C106" s="6">
        <v>499</v>
      </c>
      <c r="D106" s="6">
        <v>954</v>
      </c>
      <c r="E106" s="6">
        <v>164</v>
      </c>
      <c r="F106" s="6">
        <v>743</v>
      </c>
      <c r="G106" s="6">
        <v>1161</v>
      </c>
      <c r="H106" s="6">
        <v>115</v>
      </c>
      <c r="I106" s="1" t="s">
        <v>12</v>
      </c>
    </row>
    <row r="107" spans="1:9" ht="21.75" hidden="1" thickBot="1" x14ac:dyDescent="0.3">
      <c r="A107" s="4">
        <v>45383</v>
      </c>
      <c r="B107" s="8" t="s">
        <v>18</v>
      </c>
      <c r="C107" s="6">
        <v>269</v>
      </c>
      <c r="D107" s="6">
        <v>454</v>
      </c>
      <c r="E107" s="6">
        <v>58</v>
      </c>
      <c r="F107" s="6">
        <v>497</v>
      </c>
      <c r="G107" s="6">
        <v>5064</v>
      </c>
      <c r="H107" s="6">
        <v>115</v>
      </c>
      <c r="I107" s="1" t="s">
        <v>12</v>
      </c>
    </row>
    <row r="108" spans="1:9" ht="21.75" hidden="1" thickBot="1" x14ac:dyDescent="0.3">
      <c r="A108" s="4">
        <v>45383</v>
      </c>
      <c r="B108" s="8" t="s">
        <v>62</v>
      </c>
      <c r="C108" s="6">
        <v>525</v>
      </c>
      <c r="D108" s="6">
        <v>1236</v>
      </c>
      <c r="E108" s="6">
        <v>51</v>
      </c>
      <c r="F108" s="6">
        <v>484</v>
      </c>
      <c r="G108" s="6">
        <v>1860</v>
      </c>
      <c r="H108" s="6">
        <v>116</v>
      </c>
      <c r="I108" s="1" t="s">
        <v>51</v>
      </c>
    </row>
    <row r="109" spans="1:9" ht="21.75" hidden="1" thickBot="1" x14ac:dyDescent="0.3">
      <c r="A109" s="4">
        <v>45413</v>
      </c>
      <c r="B109" s="8" t="s">
        <v>58</v>
      </c>
      <c r="C109" s="6">
        <v>1003</v>
      </c>
      <c r="D109" s="6">
        <v>1910</v>
      </c>
      <c r="E109" s="6">
        <v>94</v>
      </c>
      <c r="F109" s="6">
        <v>833</v>
      </c>
      <c r="G109" s="6">
        <v>4354</v>
      </c>
      <c r="H109" s="6">
        <v>121</v>
      </c>
      <c r="I109" s="1" t="s">
        <v>23</v>
      </c>
    </row>
    <row r="110" spans="1:9" ht="21.75" hidden="1" thickBot="1" x14ac:dyDescent="0.3">
      <c r="A110" s="4">
        <v>45383</v>
      </c>
      <c r="B110" s="8" t="s">
        <v>52</v>
      </c>
      <c r="C110" s="6">
        <v>125</v>
      </c>
      <c r="D110" s="6">
        <v>129</v>
      </c>
      <c r="E110" s="6">
        <v>2</v>
      </c>
      <c r="F110" s="6">
        <v>706</v>
      </c>
      <c r="G110" s="6">
        <v>3856</v>
      </c>
      <c r="H110" s="6">
        <v>128</v>
      </c>
      <c r="I110" s="1" t="s">
        <v>20</v>
      </c>
    </row>
    <row r="111" spans="1:9" ht="21.75" hidden="1" thickBot="1" x14ac:dyDescent="0.3">
      <c r="A111" s="4">
        <v>45383</v>
      </c>
      <c r="B111" s="20" t="s">
        <v>17</v>
      </c>
      <c r="C111" s="6">
        <v>283</v>
      </c>
      <c r="D111" s="6">
        <v>550</v>
      </c>
      <c r="E111" s="6">
        <v>79</v>
      </c>
      <c r="F111" s="6">
        <v>819</v>
      </c>
      <c r="G111" s="6">
        <v>2708</v>
      </c>
      <c r="H111" s="6">
        <v>133</v>
      </c>
      <c r="I111" s="1" t="s">
        <v>12</v>
      </c>
    </row>
    <row r="112" spans="1:9" ht="21.75" hidden="1" thickBot="1" x14ac:dyDescent="0.3">
      <c r="A112" s="4">
        <v>45383</v>
      </c>
      <c r="B112" s="8" t="s">
        <v>39</v>
      </c>
      <c r="C112" s="6">
        <v>335</v>
      </c>
      <c r="D112" s="6">
        <v>692</v>
      </c>
      <c r="E112" s="6">
        <v>57</v>
      </c>
      <c r="F112" s="6">
        <v>779</v>
      </c>
      <c r="G112" s="6">
        <v>2778</v>
      </c>
      <c r="H112" s="6">
        <v>140</v>
      </c>
      <c r="I112" s="1" t="s">
        <v>23</v>
      </c>
    </row>
    <row r="113" spans="1:9" ht="21.75" hidden="1" thickBot="1" x14ac:dyDescent="0.3">
      <c r="A113" s="4">
        <v>45383</v>
      </c>
      <c r="B113" s="8" t="s">
        <v>21</v>
      </c>
      <c r="C113" s="6">
        <v>109</v>
      </c>
      <c r="D113" s="6">
        <v>164</v>
      </c>
      <c r="E113" s="6">
        <v>14</v>
      </c>
      <c r="F113" s="6">
        <v>472</v>
      </c>
      <c r="G113" s="6">
        <v>3333</v>
      </c>
      <c r="H113" s="6">
        <v>144</v>
      </c>
      <c r="I113" s="1" t="s">
        <v>12</v>
      </c>
    </row>
    <row r="114" spans="1:9" ht="21.75" hidden="1" thickBot="1" x14ac:dyDescent="0.3">
      <c r="A114" s="4">
        <v>45383</v>
      </c>
      <c r="B114" s="20" t="s">
        <v>16</v>
      </c>
      <c r="C114" s="6">
        <v>2310</v>
      </c>
      <c r="D114" s="6">
        <v>3733</v>
      </c>
      <c r="E114" s="6">
        <v>480</v>
      </c>
      <c r="F114" s="6">
        <v>2035</v>
      </c>
      <c r="G114" s="6">
        <v>2465</v>
      </c>
      <c r="H114" s="6">
        <v>148</v>
      </c>
      <c r="I114" s="1" t="s">
        <v>12</v>
      </c>
    </row>
    <row r="115" spans="1:9" ht="21.75" hidden="1" thickBot="1" x14ac:dyDescent="0.3">
      <c r="A115" s="4">
        <v>45383</v>
      </c>
      <c r="B115" s="8" t="s">
        <v>56</v>
      </c>
      <c r="C115" s="6">
        <v>372</v>
      </c>
      <c r="D115" s="6">
        <v>1048</v>
      </c>
      <c r="E115" s="6">
        <v>140</v>
      </c>
      <c r="F115" s="6">
        <v>659</v>
      </c>
      <c r="G115" s="6">
        <v>2252</v>
      </c>
      <c r="H115" s="6">
        <v>151</v>
      </c>
      <c r="I115" s="1" t="s">
        <v>23</v>
      </c>
    </row>
    <row r="116" spans="1:9" ht="17.25" hidden="1" thickBot="1" x14ac:dyDescent="0.3">
      <c r="A116" s="4">
        <v>45352</v>
      </c>
      <c r="B116" s="7" t="s">
        <v>50</v>
      </c>
      <c r="C116" s="11">
        <v>387</v>
      </c>
      <c r="D116" s="11">
        <v>1358</v>
      </c>
      <c r="E116" s="11">
        <v>53</v>
      </c>
      <c r="F116" s="11">
        <v>377</v>
      </c>
      <c r="G116" s="11">
        <v>1345</v>
      </c>
      <c r="H116" s="11">
        <v>151</v>
      </c>
      <c r="I116" s="1" t="s">
        <v>51</v>
      </c>
    </row>
    <row r="117" spans="1:9" ht="21.75" hidden="1" thickBot="1" x14ac:dyDescent="0.3">
      <c r="A117" s="4">
        <v>45383</v>
      </c>
      <c r="B117" s="20" t="s">
        <v>43</v>
      </c>
      <c r="C117" s="6">
        <v>100</v>
      </c>
      <c r="D117" s="6">
        <v>234</v>
      </c>
      <c r="E117" s="6">
        <v>22</v>
      </c>
      <c r="F117" s="6">
        <v>492</v>
      </c>
      <c r="G117" s="6">
        <v>2532</v>
      </c>
      <c r="H117" s="6">
        <v>153</v>
      </c>
      <c r="I117" s="1" t="s">
        <v>20</v>
      </c>
    </row>
    <row r="118" spans="1:9" ht="21.75" hidden="1" thickBot="1" x14ac:dyDescent="0.3">
      <c r="A118" s="4">
        <v>45383</v>
      </c>
      <c r="B118" s="20" t="s">
        <v>38</v>
      </c>
      <c r="C118" s="6">
        <v>147</v>
      </c>
      <c r="D118" s="6">
        <v>501</v>
      </c>
      <c r="E118" s="6">
        <v>82</v>
      </c>
      <c r="F118" s="6">
        <v>603</v>
      </c>
      <c r="G118" s="6">
        <v>2169</v>
      </c>
      <c r="H118" s="6">
        <v>160</v>
      </c>
      <c r="I118" s="1" t="s">
        <v>37</v>
      </c>
    </row>
    <row r="119" spans="1:9" ht="21.75" hidden="1" thickBot="1" x14ac:dyDescent="0.3">
      <c r="A119" s="4">
        <v>45383</v>
      </c>
      <c r="B119" s="20" t="s">
        <v>40</v>
      </c>
      <c r="C119" s="6">
        <v>181</v>
      </c>
      <c r="D119" s="6">
        <v>537</v>
      </c>
      <c r="E119" s="6">
        <v>88</v>
      </c>
      <c r="F119" s="6">
        <v>491</v>
      </c>
      <c r="G119" s="6">
        <v>1739</v>
      </c>
      <c r="H119" s="6">
        <v>162</v>
      </c>
      <c r="I119" s="1" t="s">
        <v>37</v>
      </c>
    </row>
    <row r="120" spans="1:9" ht="21.75" hidden="1" thickBot="1" x14ac:dyDescent="0.3">
      <c r="A120" s="4">
        <v>45383</v>
      </c>
      <c r="B120" s="20" t="s">
        <v>36</v>
      </c>
      <c r="C120" s="6">
        <v>296</v>
      </c>
      <c r="D120" s="6">
        <v>683</v>
      </c>
      <c r="E120" s="6">
        <v>53</v>
      </c>
      <c r="F120" s="6">
        <v>506</v>
      </c>
      <c r="G120" s="6">
        <v>2967</v>
      </c>
      <c r="H120" s="6">
        <v>164</v>
      </c>
      <c r="I120" s="1" t="s">
        <v>37</v>
      </c>
    </row>
    <row r="121" spans="1:9" ht="17.25" hidden="1" thickBot="1" x14ac:dyDescent="0.3">
      <c r="A121" s="4">
        <v>45352</v>
      </c>
      <c r="B121" s="10" t="s">
        <v>61</v>
      </c>
      <c r="C121" s="11">
        <v>394</v>
      </c>
      <c r="D121" s="11">
        <v>1177</v>
      </c>
      <c r="E121" s="11">
        <v>73</v>
      </c>
      <c r="F121" s="11">
        <v>354</v>
      </c>
      <c r="G121" s="11">
        <v>1299</v>
      </c>
      <c r="H121" s="11">
        <v>166</v>
      </c>
      <c r="I121" s="1" t="s">
        <v>51</v>
      </c>
    </row>
    <row r="122" spans="1:9" ht="17.25" hidden="1" thickBot="1" x14ac:dyDescent="0.3">
      <c r="A122" s="4">
        <v>45352</v>
      </c>
      <c r="B122" s="10" t="s">
        <v>60</v>
      </c>
      <c r="C122" s="11">
        <v>508</v>
      </c>
      <c r="D122" s="11">
        <v>1237</v>
      </c>
      <c r="E122" s="11">
        <v>56</v>
      </c>
      <c r="F122" s="11">
        <v>565</v>
      </c>
      <c r="G122" s="11">
        <v>1477</v>
      </c>
      <c r="H122" s="11">
        <v>167</v>
      </c>
      <c r="I122" s="1" t="s">
        <v>51</v>
      </c>
    </row>
    <row r="123" spans="1:9" ht="21.75" hidden="1" thickBot="1" x14ac:dyDescent="0.3">
      <c r="A123" s="4">
        <v>45383</v>
      </c>
      <c r="B123" s="20" t="s">
        <v>29</v>
      </c>
      <c r="C123" s="6">
        <v>435</v>
      </c>
      <c r="D123" s="6">
        <v>703</v>
      </c>
      <c r="E123" s="6">
        <v>72</v>
      </c>
      <c r="F123" s="6">
        <v>824</v>
      </c>
      <c r="G123" s="6">
        <v>2773</v>
      </c>
      <c r="H123" s="6">
        <v>169</v>
      </c>
      <c r="I123" s="1" t="s">
        <v>23</v>
      </c>
    </row>
    <row r="124" spans="1:9" ht="21.75" hidden="1" thickBot="1" x14ac:dyDescent="0.3">
      <c r="A124" s="4">
        <v>45383</v>
      </c>
      <c r="B124" s="20" t="s">
        <v>45</v>
      </c>
      <c r="C124" s="6">
        <v>69</v>
      </c>
      <c r="D124" s="6">
        <v>130</v>
      </c>
      <c r="E124" s="6">
        <v>7</v>
      </c>
      <c r="F124" s="6">
        <v>315</v>
      </c>
      <c r="G124" s="6">
        <v>2480</v>
      </c>
      <c r="H124" s="6">
        <v>176</v>
      </c>
      <c r="I124" s="1" t="s">
        <v>15</v>
      </c>
    </row>
    <row r="125" spans="1:9" ht="21.75" hidden="1" thickBot="1" x14ac:dyDescent="0.3">
      <c r="A125" s="4">
        <v>45383</v>
      </c>
      <c r="B125" s="20" t="s">
        <v>57</v>
      </c>
      <c r="C125" s="6">
        <v>307</v>
      </c>
      <c r="D125" s="6">
        <v>568</v>
      </c>
      <c r="E125" s="6">
        <v>71</v>
      </c>
      <c r="F125" s="6">
        <v>541</v>
      </c>
      <c r="G125" s="6">
        <v>1673</v>
      </c>
      <c r="H125" s="6">
        <v>178</v>
      </c>
      <c r="I125" s="1" t="s">
        <v>23</v>
      </c>
    </row>
    <row r="126" spans="1:9" ht="17.25" hidden="1" thickBot="1" x14ac:dyDescent="0.3">
      <c r="A126" s="4">
        <v>45352</v>
      </c>
      <c r="B126" s="10" t="s">
        <v>46</v>
      </c>
      <c r="C126" s="11">
        <v>188</v>
      </c>
      <c r="D126" s="11">
        <v>384</v>
      </c>
      <c r="E126" s="11">
        <v>33</v>
      </c>
      <c r="F126" s="11">
        <v>524</v>
      </c>
      <c r="G126" s="11">
        <v>1992</v>
      </c>
      <c r="H126" s="11">
        <v>190</v>
      </c>
      <c r="I126" s="1" t="s">
        <v>20</v>
      </c>
    </row>
    <row r="127" spans="1:9" ht="17.25" hidden="1" thickBot="1" x14ac:dyDescent="0.3">
      <c r="A127" s="4">
        <v>45352</v>
      </c>
      <c r="B127" s="10" t="s">
        <v>44</v>
      </c>
      <c r="C127" s="11">
        <v>111</v>
      </c>
      <c r="D127" s="11">
        <v>137</v>
      </c>
      <c r="E127" s="11">
        <v>20</v>
      </c>
      <c r="F127" s="11">
        <v>407</v>
      </c>
      <c r="G127" s="11">
        <v>2063</v>
      </c>
      <c r="H127" s="11">
        <v>190</v>
      </c>
      <c r="I127" s="1" t="s">
        <v>20</v>
      </c>
    </row>
    <row r="128" spans="1:9" ht="21.75" hidden="1" thickBot="1" x14ac:dyDescent="0.3">
      <c r="A128" s="4">
        <v>45383</v>
      </c>
      <c r="B128" s="20" t="s">
        <v>31</v>
      </c>
      <c r="C128" s="6">
        <v>490</v>
      </c>
      <c r="D128" s="6">
        <v>991</v>
      </c>
      <c r="E128" s="6">
        <v>153</v>
      </c>
      <c r="F128" s="6">
        <v>1243</v>
      </c>
      <c r="G128" s="6">
        <v>3150</v>
      </c>
      <c r="H128" s="6">
        <v>191</v>
      </c>
      <c r="I128" s="1" t="s">
        <v>23</v>
      </c>
    </row>
    <row r="129" spans="1:9" ht="21.75" hidden="1" thickBot="1" x14ac:dyDescent="0.3">
      <c r="A129" s="4">
        <v>45383</v>
      </c>
      <c r="B129" s="20" t="s">
        <v>19</v>
      </c>
      <c r="C129" s="6">
        <v>722</v>
      </c>
      <c r="D129" s="6">
        <v>1790</v>
      </c>
      <c r="E129" s="6">
        <v>171</v>
      </c>
      <c r="F129" s="6">
        <v>873</v>
      </c>
      <c r="G129" s="6">
        <v>2284</v>
      </c>
      <c r="H129" s="6">
        <v>203</v>
      </c>
      <c r="I129" s="1" t="s">
        <v>20</v>
      </c>
    </row>
    <row r="130" spans="1:9" ht="17.25" hidden="1" thickBot="1" x14ac:dyDescent="0.3">
      <c r="A130" s="4">
        <v>45352</v>
      </c>
      <c r="B130" s="10" t="s">
        <v>38</v>
      </c>
      <c r="C130" s="11">
        <v>66</v>
      </c>
      <c r="D130" s="11">
        <v>162</v>
      </c>
      <c r="E130" s="11">
        <v>27</v>
      </c>
      <c r="F130" s="11">
        <v>334</v>
      </c>
      <c r="G130" s="11">
        <v>1663</v>
      </c>
      <c r="H130" s="11">
        <v>212</v>
      </c>
      <c r="I130" s="1" t="s">
        <v>37</v>
      </c>
    </row>
    <row r="131" spans="1:9" ht="21.75" hidden="1" thickBot="1" x14ac:dyDescent="0.3">
      <c r="A131" s="4">
        <v>45383</v>
      </c>
      <c r="B131" s="20" t="s">
        <v>44</v>
      </c>
      <c r="C131" s="6">
        <v>72</v>
      </c>
      <c r="D131" s="6">
        <v>82</v>
      </c>
      <c r="E131" s="6">
        <v>17</v>
      </c>
      <c r="F131" s="6">
        <v>327</v>
      </c>
      <c r="G131" s="6">
        <v>1783</v>
      </c>
      <c r="H131" s="6">
        <v>214</v>
      </c>
      <c r="I131" s="1" t="s">
        <v>20</v>
      </c>
    </row>
    <row r="132" spans="1:9" ht="21.75" hidden="1" thickBot="1" x14ac:dyDescent="0.3">
      <c r="A132" s="4">
        <v>45383</v>
      </c>
      <c r="B132" s="20" t="s">
        <v>28</v>
      </c>
      <c r="C132" s="6">
        <v>842</v>
      </c>
      <c r="D132" s="6">
        <v>1418</v>
      </c>
      <c r="E132" s="6">
        <v>219</v>
      </c>
      <c r="F132" s="6">
        <v>1095</v>
      </c>
      <c r="G132" s="6">
        <v>2334</v>
      </c>
      <c r="H132" s="6">
        <v>219</v>
      </c>
      <c r="I132" s="1" t="s">
        <v>12</v>
      </c>
    </row>
    <row r="133" spans="1:9" ht="17.25" hidden="1" thickBot="1" x14ac:dyDescent="0.3">
      <c r="A133" s="4">
        <v>45352</v>
      </c>
      <c r="B133" s="7" t="s">
        <v>48</v>
      </c>
      <c r="C133" s="11">
        <v>21</v>
      </c>
      <c r="D133" s="11">
        <v>33</v>
      </c>
      <c r="E133" s="11">
        <v>2</v>
      </c>
      <c r="F133" s="11">
        <v>97</v>
      </c>
      <c r="G133" s="11">
        <v>1334</v>
      </c>
      <c r="H133" s="11">
        <v>233</v>
      </c>
      <c r="I133" s="1" t="s">
        <v>15</v>
      </c>
    </row>
    <row r="134" spans="1:9" ht="17.25" hidden="1" thickBot="1" x14ac:dyDescent="0.3">
      <c r="A134" s="4">
        <v>45352</v>
      </c>
      <c r="B134" s="7" t="s">
        <v>62</v>
      </c>
      <c r="C134" s="11">
        <v>512</v>
      </c>
      <c r="D134" s="11">
        <v>1127</v>
      </c>
      <c r="E134" s="11">
        <v>45</v>
      </c>
      <c r="F134" s="11">
        <v>484</v>
      </c>
      <c r="G134" s="11">
        <v>1895</v>
      </c>
      <c r="H134" s="11">
        <v>233</v>
      </c>
      <c r="I134" s="1" t="s">
        <v>51</v>
      </c>
    </row>
    <row r="135" spans="1:9" ht="17.25" hidden="1" thickBot="1" x14ac:dyDescent="0.3">
      <c r="A135" s="4">
        <v>45352</v>
      </c>
      <c r="B135" s="7" t="s">
        <v>30</v>
      </c>
      <c r="C135" s="11">
        <v>567</v>
      </c>
      <c r="D135" s="11">
        <v>1537</v>
      </c>
      <c r="E135" s="11">
        <v>157</v>
      </c>
      <c r="F135" s="11">
        <v>619</v>
      </c>
      <c r="G135" s="11">
        <v>1015</v>
      </c>
      <c r="H135" s="11">
        <v>234</v>
      </c>
      <c r="I135" s="1" t="s">
        <v>12</v>
      </c>
    </row>
    <row r="136" spans="1:9" ht="17.25" hidden="1" thickBot="1" x14ac:dyDescent="0.3">
      <c r="A136" s="4">
        <v>45352</v>
      </c>
      <c r="B136" s="7" t="s">
        <v>40</v>
      </c>
      <c r="C136" s="11">
        <v>144</v>
      </c>
      <c r="D136" s="11">
        <v>395</v>
      </c>
      <c r="E136" s="11">
        <v>59</v>
      </c>
      <c r="F136" s="11">
        <v>397</v>
      </c>
      <c r="G136" s="11">
        <v>1954</v>
      </c>
      <c r="H136" s="11">
        <v>234</v>
      </c>
      <c r="I136" s="1" t="s">
        <v>37</v>
      </c>
    </row>
    <row r="137" spans="1:9" ht="21.75" hidden="1" thickBot="1" x14ac:dyDescent="0.3">
      <c r="A137" s="4">
        <v>45383</v>
      </c>
      <c r="B137" s="8" t="s">
        <v>42</v>
      </c>
      <c r="C137" s="6">
        <v>631</v>
      </c>
      <c r="D137" s="6">
        <v>1122</v>
      </c>
      <c r="E137" s="6">
        <v>126</v>
      </c>
      <c r="F137" s="6">
        <v>874</v>
      </c>
      <c r="G137" s="6">
        <v>2548</v>
      </c>
      <c r="H137" s="6">
        <v>244</v>
      </c>
      <c r="I137" s="1" t="s">
        <v>20</v>
      </c>
    </row>
    <row r="138" spans="1:9" ht="21.75" hidden="1" thickBot="1" x14ac:dyDescent="0.3">
      <c r="A138" s="4">
        <v>45383</v>
      </c>
      <c r="B138" s="8" t="s">
        <v>54</v>
      </c>
      <c r="C138" s="6">
        <v>2750</v>
      </c>
      <c r="D138" s="6">
        <v>5267</v>
      </c>
      <c r="E138" s="6">
        <v>429</v>
      </c>
      <c r="F138" s="6">
        <v>4356</v>
      </c>
      <c r="G138" s="6">
        <v>10723</v>
      </c>
      <c r="H138" s="6">
        <v>253</v>
      </c>
      <c r="I138" s="1" t="s">
        <v>55</v>
      </c>
    </row>
    <row r="139" spans="1:9" ht="17.25" hidden="1" thickBot="1" x14ac:dyDescent="0.3">
      <c r="A139" s="4">
        <v>45352</v>
      </c>
      <c r="B139" s="7" t="s">
        <v>33</v>
      </c>
      <c r="C139" s="11">
        <v>364</v>
      </c>
      <c r="D139" s="11">
        <v>685</v>
      </c>
      <c r="E139" s="11">
        <v>85</v>
      </c>
      <c r="F139" s="11">
        <v>872</v>
      </c>
      <c r="G139" s="11">
        <v>3028</v>
      </c>
      <c r="H139" s="11">
        <v>258</v>
      </c>
      <c r="I139" s="1" t="s">
        <v>20</v>
      </c>
    </row>
    <row r="140" spans="1:9" ht="17.25" hidden="1" thickBot="1" x14ac:dyDescent="0.3">
      <c r="A140" s="4">
        <v>45352</v>
      </c>
      <c r="B140" s="7" t="s">
        <v>43</v>
      </c>
      <c r="C140" s="11">
        <v>173</v>
      </c>
      <c r="D140" s="11">
        <v>551</v>
      </c>
      <c r="E140" s="11">
        <v>56</v>
      </c>
      <c r="F140" s="11">
        <v>446</v>
      </c>
      <c r="G140" s="11">
        <v>1577</v>
      </c>
      <c r="H140" s="11">
        <v>263</v>
      </c>
      <c r="I140" s="1" t="s">
        <v>20</v>
      </c>
    </row>
    <row r="141" spans="1:9" ht="17.25" hidden="1" thickBot="1" x14ac:dyDescent="0.3">
      <c r="A141" s="4">
        <v>45352</v>
      </c>
      <c r="B141" s="10" t="s">
        <v>18</v>
      </c>
      <c r="C141" s="11">
        <v>229</v>
      </c>
      <c r="D141" s="11">
        <v>422</v>
      </c>
      <c r="E141" s="11">
        <v>37</v>
      </c>
      <c r="F141" s="11">
        <v>395</v>
      </c>
      <c r="G141" s="11">
        <v>4489</v>
      </c>
      <c r="H141" s="11">
        <v>270</v>
      </c>
      <c r="I141" s="1" t="s">
        <v>12</v>
      </c>
    </row>
    <row r="142" spans="1:9" ht="21.75" hidden="1" thickBot="1" x14ac:dyDescent="0.3">
      <c r="A142" s="4">
        <v>45383</v>
      </c>
      <c r="B142" s="8" t="s">
        <v>27</v>
      </c>
      <c r="C142" s="6">
        <v>1473</v>
      </c>
      <c r="D142" s="6">
        <v>2892</v>
      </c>
      <c r="E142" s="6">
        <v>161</v>
      </c>
      <c r="F142" s="6">
        <v>1135</v>
      </c>
      <c r="G142" s="6">
        <v>2371</v>
      </c>
      <c r="H142" s="6">
        <v>272</v>
      </c>
      <c r="I142" s="1" t="s">
        <v>20</v>
      </c>
    </row>
    <row r="143" spans="1:9" ht="21.75" hidden="1" thickBot="1" x14ac:dyDescent="0.3">
      <c r="A143" s="4">
        <v>45383</v>
      </c>
      <c r="B143" s="8" t="s">
        <v>25</v>
      </c>
      <c r="C143" s="6">
        <v>697</v>
      </c>
      <c r="D143" s="6">
        <v>918</v>
      </c>
      <c r="E143" s="6">
        <v>159</v>
      </c>
      <c r="F143" s="6">
        <v>1292</v>
      </c>
      <c r="G143" s="6">
        <v>3540</v>
      </c>
      <c r="H143" s="6">
        <v>287</v>
      </c>
      <c r="I143" s="1" t="s">
        <v>23</v>
      </c>
    </row>
    <row r="144" spans="1:9" ht="17.25" hidden="1" thickBot="1" x14ac:dyDescent="0.3">
      <c r="A144" s="4">
        <v>45352</v>
      </c>
      <c r="B144" s="7" t="s">
        <v>35</v>
      </c>
      <c r="C144" s="11">
        <v>396</v>
      </c>
      <c r="D144" s="11">
        <v>850</v>
      </c>
      <c r="E144" s="11">
        <v>124</v>
      </c>
      <c r="F144" s="11">
        <v>559</v>
      </c>
      <c r="G144" s="11">
        <v>1010</v>
      </c>
      <c r="H144" s="11">
        <v>289</v>
      </c>
      <c r="I144" s="1" t="s">
        <v>12</v>
      </c>
    </row>
    <row r="145" spans="1:9" ht="21.75" hidden="1" thickBot="1" x14ac:dyDescent="0.3">
      <c r="A145" s="4">
        <v>45383</v>
      </c>
      <c r="B145" s="8" t="s">
        <v>32</v>
      </c>
      <c r="C145" s="6">
        <v>1625</v>
      </c>
      <c r="D145" s="6">
        <v>3810</v>
      </c>
      <c r="E145" s="6">
        <v>412</v>
      </c>
      <c r="F145" s="6">
        <v>1748</v>
      </c>
      <c r="G145" s="6">
        <v>3563</v>
      </c>
      <c r="H145" s="6">
        <v>308</v>
      </c>
      <c r="I145" s="1" t="s">
        <v>12</v>
      </c>
    </row>
    <row r="146" spans="1:9" ht="17.25" hidden="1" thickBot="1" x14ac:dyDescent="0.3">
      <c r="A146" s="4">
        <v>45352</v>
      </c>
      <c r="B146" s="7" t="s">
        <v>47</v>
      </c>
      <c r="C146" s="11">
        <v>142</v>
      </c>
      <c r="D146" s="11">
        <v>361</v>
      </c>
      <c r="E146" s="11">
        <v>29</v>
      </c>
      <c r="F146" s="11">
        <v>362</v>
      </c>
      <c r="G146" s="11">
        <v>1335</v>
      </c>
      <c r="H146" s="11">
        <v>316</v>
      </c>
      <c r="I146" s="1" t="s">
        <v>20</v>
      </c>
    </row>
    <row r="147" spans="1:9" ht="17.25" hidden="1" thickBot="1" x14ac:dyDescent="0.3">
      <c r="A147" s="4">
        <v>45352</v>
      </c>
      <c r="B147" s="7" t="s">
        <v>34</v>
      </c>
      <c r="C147" s="11">
        <v>167</v>
      </c>
      <c r="D147" s="11">
        <v>254</v>
      </c>
      <c r="E147" s="11">
        <v>16</v>
      </c>
      <c r="F147" s="11">
        <v>467</v>
      </c>
      <c r="G147" s="11">
        <v>1831</v>
      </c>
      <c r="H147" s="11">
        <v>319</v>
      </c>
      <c r="I147" s="1" t="s">
        <v>15</v>
      </c>
    </row>
    <row r="148" spans="1:9" ht="17.25" hidden="1" thickBot="1" x14ac:dyDescent="0.3">
      <c r="A148" s="4">
        <v>45352</v>
      </c>
      <c r="B148" s="10" t="s">
        <v>17</v>
      </c>
      <c r="C148" s="11">
        <v>83</v>
      </c>
      <c r="D148" s="11">
        <v>116</v>
      </c>
      <c r="E148" s="11">
        <v>8</v>
      </c>
      <c r="F148" s="11">
        <v>465</v>
      </c>
      <c r="G148" s="11">
        <v>2177</v>
      </c>
      <c r="H148" s="11">
        <v>319</v>
      </c>
      <c r="I148" s="1" t="s">
        <v>12</v>
      </c>
    </row>
    <row r="149" spans="1:9" ht="21.75" hidden="1" thickBot="1" x14ac:dyDescent="0.3">
      <c r="A149" s="4">
        <v>45383</v>
      </c>
      <c r="B149" s="20" t="s">
        <v>59</v>
      </c>
      <c r="C149" s="6">
        <v>833</v>
      </c>
      <c r="D149" s="6">
        <v>1113</v>
      </c>
      <c r="E149" s="6">
        <v>118</v>
      </c>
      <c r="F149" s="6">
        <v>1134</v>
      </c>
      <c r="G149" s="6">
        <v>3261</v>
      </c>
      <c r="H149" s="6">
        <v>320</v>
      </c>
      <c r="I149" s="1" t="s">
        <v>23</v>
      </c>
    </row>
    <row r="150" spans="1:9" ht="21.75" hidden="1" thickBot="1" x14ac:dyDescent="0.3">
      <c r="A150" s="4">
        <v>45383</v>
      </c>
      <c r="B150" s="8" t="s">
        <v>58</v>
      </c>
      <c r="C150" s="6">
        <v>1059</v>
      </c>
      <c r="D150" s="6">
        <v>1888</v>
      </c>
      <c r="E150" s="6">
        <v>81</v>
      </c>
      <c r="F150" s="6">
        <v>899</v>
      </c>
      <c r="G150" s="6">
        <v>4020</v>
      </c>
      <c r="H150" s="6">
        <v>333</v>
      </c>
      <c r="I150" s="1" t="s">
        <v>23</v>
      </c>
    </row>
    <row r="151" spans="1:9" ht="21.75" hidden="1" thickBot="1" x14ac:dyDescent="0.3">
      <c r="A151" s="4">
        <v>45383</v>
      </c>
      <c r="B151" s="20" t="s">
        <v>22</v>
      </c>
      <c r="C151" s="6">
        <v>489</v>
      </c>
      <c r="D151" s="6">
        <v>1079</v>
      </c>
      <c r="E151" s="6">
        <v>97</v>
      </c>
      <c r="F151" s="6">
        <v>1647</v>
      </c>
      <c r="G151" s="6">
        <v>5817</v>
      </c>
      <c r="H151" s="6">
        <v>333</v>
      </c>
      <c r="I151" s="1" t="s">
        <v>23</v>
      </c>
    </row>
    <row r="152" spans="1:9" ht="17.25" hidden="1" thickBot="1" x14ac:dyDescent="0.3">
      <c r="A152" s="4">
        <v>45352</v>
      </c>
      <c r="B152" s="7" t="s">
        <v>39</v>
      </c>
      <c r="C152" s="11">
        <v>321</v>
      </c>
      <c r="D152" s="11">
        <v>657</v>
      </c>
      <c r="E152" s="11">
        <v>40</v>
      </c>
      <c r="F152" s="11">
        <v>822</v>
      </c>
      <c r="G152" s="11">
        <v>3136</v>
      </c>
      <c r="H152" s="11">
        <v>364</v>
      </c>
      <c r="I152" s="1" t="s">
        <v>23</v>
      </c>
    </row>
    <row r="153" spans="1:9" ht="17.25" hidden="1" thickBot="1" x14ac:dyDescent="0.3">
      <c r="A153" s="4">
        <v>45352</v>
      </c>
      <c r="B153" s="7" t="s">
        <v>36</v>
      </c>
      <c r="C153" s="11">
        <v>307</v>
      </c>
      <c r="D153" s="11">
        <v>612</v>
      </c>
      <c r="E153" s="11">
        <v>49</v>
      </c>
      <c r="F153" s="11">
        <v>518</v>
      </c>
      <c r="G153" s="11">
        <v>3653</v>
      </c>
      <c r="H153" s="11">
        <v>365</v>
      </c>
      <c r="I153" s="1" t="s">
        <v>37</v>
      </c>
    </row>
    <row r="154" spans="1:9" ht="17.25" hidden="1" thickBot="1" x14ac:dyDescent="0.3">
      <c r="A154" s="4">
        <v>45352</v>
      </c>
      <c r="B154" s="7" t="s">
        <v>57</v>
      </c>
      <c r="C154" s="11">
        <v>776</v>
      </c>
      <c r="D154" s="11">
        <v>1399</v>
      </c>
      <c r="E154" s="11">
        <v>118</v>
      </c>
      <c r="F154" s="11">
        <v>1191</v>
      </c>
      <c r="G154" s="11">
        <v>3564</v>
      </c>
      <c r="H154" s="11">
        <v>367</v>
      </c>
      <c r="I154" s="1" t="s">
        <v>23</v>
      </c>
    </row>
    <row r="155" spans="1:9" ht="17.25" hidden="1" thickBot="1" x14ac:dyDescent="0.3">
      <c r="A155" s="4">
        <v>45352</v>
      </c>
      <c r="B155" s="10" t="s">
        <v>19</v>
      </c>
      <c r="C155" s="11">
        <v>352</v>
      </c>
      <c r="D155" s="11">
        <v>828</v>
      </c>
      <c r="E155" s="11">
        <v>56</v>
      </c>
      <c r="F155" s="11">
        <v>352</v>
      </c>
      <c r="G155" s="11">
        <v>1078</v>
      </c>
      <c r="H155" s="11">
        <v>387</v>
      </c>
      <c r="I155" s="1" t="s">
        <v>20</v>
      </c>
    </row>
    <row r="156" spans="1:9" ht="17.25" hidden="1" thickBot="1" x14ac:dyDescent="0.3">
      <c r="A156" s="4">
        <v>45352</v>
      </c>
      <c r="B156" s="7" t="s">
        <v>21</v>
      </c>
      <c r="C156" s="11">
        <v>114</v>
      </c>
      <c r="D156" s="11">
        <v>113</v>
      </c>
      <c r="E156" s="11">
        <v>6</v>
      </c>
      <c r="F156" s="11">
        <v>378</v>
      </c>
      <c r="G156" s="11">
        <v>2687</v>
      </c>
      <c r="H156" s="11">
        <v>392</v>
      </c>
      <c r="I156" s="1" t="s">
        <v>12</v>
      </c>
    </row>
    <row r="157" spans="1:9" ht="17.25" hidden="1" thickBot="1" x14ac:dyDescent="0.3">
      <c r="A157" s="4">
        <v>45352</v>
      </c>
      <c r="B157" s="7" t="s">
        <v>52</v>
      </c>
      <c r="C157" s="11">
        <v>266</v>
      </c>
      <c r="D157" s="11">
        <v>324</v>
      </c>
      <c r="E157" s="11">
        <v>21</v>
      </c>
      <c r="F157" s="11">
        <v>879</v>
      </c>
      <c r="G157" s="11">
        <v>4159</v>
      </c>
      <c r="H157" s="11">
        <v>409</v>
      </c>
      <c r="I157" s="1" t="s">
        <v>20</v>
      </c>
    </row>
    <row r="158" spans="1:9" ht="17.25" hidden="1" thickBot="1" x14ac:dyDescent="0.3">
      <c r="A158" s="4">
        <v>45352</v>
      </c>
      <c r="B158" s="10" t="s">
        <v>45</v>
      </c>
      <c r="C158" s="11">
        <v>84</v>
      </c>
      <c r="D158" s="11">
        <v>252</v>
      </c>
      <c r="E158" s="11">
        <v>3</v>
      </c>
      <c r="F158" s="11">
        <v>294</v>
      </c>
      <c r="G158" s="11">
        <v>2752</v>
      </c>
      <c r="H158" s="11">
        <v>419</v>
      </c>
      <c r="I158" s="1" t="s">
        <v>15</v>
      </c>
    </row>
    <row r="159" spans="1:9" ht="17.25" hidden="1" thickBot="1" x14ac:dyDescent="0.3">
      <c r="A159" s="4">
        <v>45352</v>
      </c>
      <c r="B159" s="7" t="s">
        <v>29</v>
      </c>
      <c r="C159" s="11">
        <v>408</v>
      </c>
      <c r="D159" s="11">
        <v>660</v>
      </c>
      <c r="E159" s="11">
        <v>44</v>
      </c>
      <c r="F159" s="11">
        <v>624</v>
      </c>
      <c r="G159" s="11">
        <v>1810</v>
      </c>
      <c r="H159" s="11">
        <v>433</v>
      </c>
      <c r="I159" s="1" t="s">
        <v>23</v>
      </c>
    </row>
    <row r="160" spans="1:9" ht="17.25" hidden="1" thickBot="1" x14ac:dyDescent="0.3">
      <c r="A160" s="4">
        <v>45352</v>
      </c>
      <c r="B160" s="7" t="s">
        <v>27</v>
      </c>
      <c r="C160" s="11">
        <v>1201</v>
      </c>
      <c r="D160" s="11">
        <v>2607</v>
      </c>
      <c r="E160" s="11">
        <v>172</v>
      </c>
      <c r="F160" s="11">
        <v>1025</v>
      </c>
      <c r="G160" s="11">
        <v>2097</v>
      </c>
      <c r="H160" s="11">
        <v>454</v>
      </c>
      <c r="I160" s="1" t="s">
        <v>20</v>
      </c>
    </row>
    <row r="161" spans="1:9" ht="17.25" hidden="1" thickBot="1" x14ac:dyDescent="0.3">
      <c r="A161" s="4">
        <v>45352</v>
      </c>
      <c r="B161" s="7" t="s">
        <v>59</v>
      </c>
      <c r="C161" s="11">
        <v>600</v>
      </c>
      <c r="D161" s="11">
        <v>797</v>
      </c>
      <c r="E161" s="11">
        <v>96</v>
      </c>
      <c r="F161" s="11">
        <v>895</v>
      </c>
      <c r="G161" s="11">
        <v>2779</v>
      </c>
      <c r="H161" s="11">
        <v>458</v>
      </c>
      <c r="I161" s="1" t="s">
        <v>23</v>
      </c>
    </row>
    <row r="162" spans="1:9" ht="17.25" hidden="1" thickBot="1" x14ac:dyDescent="0.3">
      <c r="A162" s="4">
        <v>45352</v>
      </c>
      <c r="B162" s="7" t="s">
        <v>56</v>
      </c>
      <c r="C162" s="11">
        <v>228</v>
      </c>
      <c r="D162" s="11">
        <v>537</v>
      </c>
      <c r="E162" s="11">
        <v>73</v>
      </c>
      <c r="F162" s="11">
        <v>550</v>
      </c>
      <c r="G162" s="11">
        <v>2049</v>
      </c>
      <c r="H162" s="11">
        <v>464</v>
      </c>
      <c r="I162" s="1" t="s">
        <v>23</v>
      </c>
    </row>
    <row r="163" spans="1:9" ht="17.25" hidden="1" thickBot="1" x14ac:dyDescent="0.3">
      <c r="A163" s="4">
        <v>45352</v>
      </c>
      <c r="B163" s="7" t="s">
        <v>25</v>
      </c>
      <c r="C163" s="11">
        <v>417</v>
      </c>
      <c r="D163" s="11">
        <v>524</v>
      </c>
      <c r="E163" s="11">
        <v>91</v>
      </c>
      <c r="F163" s="11">
        <v>878</v>
      </c>
      <c r="G163" s="11">
        <v>2758</v>
      </c>
      <c r="H163" s="11">
        <v>479</v>
      </c>
      <c r="I163" s="1" t="s">
        <v>23</v>
      </c>
    </row>
    <row r="164" spans="1:9" ht="17.25" hidden="1" thickBot="1" x14ac:dyDescent="0.3">
      <c r="A164" s="4">
        <v>45352</v>
      </c>
      <c r="B164" s="7" t="s">
        <v>28</v>
      </c>
      <c r="C164" s="11">
        <v>871</v>
      </c>
      <c r="D164" s="11">
        <v>1599</v>
      </c>
      <c r="E164" s="11">
        <v>226</v>
      </c>
      <c r="F164" s="11">
        <v>1119</v>
      </c>
      <c r="G164" s="11">
        <v>2465</v>
      </c>
      <c r="H164" s="11">
        <v>492</v>
      </c>
      <c r="I164" s="1" t="s">
        <v>12</v>
      </c>
    </row>
    <row r="165" spans="1:9" ht="17.25" hidden="1" thickBot="1" x14ac:dyDescent="0.3">
      <c r="A165" s="4">
        <v>45352</v>
      </c>
      <c r="B165" s="7" t="s">
        <v>16</v>
      </c>
      <c r="C165" s="11">
        <v>3059</v>
      </c>
      <c r="D165" s="11">
        <v>5951</v>
      </c>
      <c r="E165" s="11">
        <v>657</v>
      </c>
      <c r="F165" s="11">
        <v>2813</v>
      </c>
      <c r="G165" s="11">
        <v>2465</v>
      </c>
      <c r="H165" s="11">
        <v>528</v>
      </c>
      <c r="I165" s="1" t="s">
        <v>12</v>
      </c>
    </row>
    <row r="166" spans="1:9" ht="17.25" hidden="1" thickBot="1" x14ac:dyDescent="0.3">
      <c r="A166" s="4">
        <v>45352</v>
      </c>
      <c r="B166" s="10" t="s">
        <v>13</v>
      </c>
      <c r="C166" s="11">
        <v>1221</v>
      </c>
      <c r="D166" s="11">
        <v>2295</v>
      </c>
      <c r="E166" s="11">
        <v>152</v>
      </c>
      <c r="F166" s="11">
        <v>992</v>
      </c>
      <c r="G166" s="11">
        <v>3356</v>
      </c>
      <c r="H166" s="11">
        <v>572</v>
      </c>
      <c r="I166" s="1" t="s">
        <v>12</v>
      </c>
    </row>
    <row r="167" spans="1:9" ht="17.25" hidden="1" thickBot="1" x14ac:dyDescent="0.3">
      <c r="A167" s="4">
        <v>45352</v>
      </c>
      <c r="B167" s="7" t="s">
        <v>42</v>
      </c>
      <c r="C167" s="11">
        <v>719</v>
      </c>
      <c r="D167" s="11">
        <v>1471</v>
      </c>
      <c r="E167" s="11">
        <v>105</v>
      </c>
      <c r="F167" s="11">
        <v>871</v>
      </c>
      <c r="G167" s="11">
        <v>2386</v>
      </c>
      <c r="H167" s="11">
        <v>605</v>
      </c>
      <c r="I167" s="1" t="s">
        <v>20</v>
      </c>
    </row>
    <row r="168" spans="1:9" ht="17.25" hidden="1" thickBot="1" x14ac:dyDescent="0.3">
      <c r="A168" s="4">
        <v>45352</v>
      </c>
      <c r="B168" s="7" t="s">
        <v>58</v>
      </c>
      <c r="C168" s="11">
        <v>419</v>
      </c>
      <c r="D168" s="11">
        <v>646</v>
      </c>
      <c r="E168" s="11">
        <v>21</v>
      </c>
      <c r="F168" s="11">
        <v>478</v>
      </c>
      <c r="G168" s="11">
        <v>2413</v>
      </c>
      <c r="H168" s="11">
        <v>664</v>
      </c>
      <c r="I168" s="1" t="s">
        <v>23</v>
      </c>
    </row>
    <row r="169" spans="1:9" ht="17.25" hidden="1" thickBot="1" x14ac:dyDescent="0.3">
      <c r="A169" s="4">
        <v>45352</v>
      </c>
      <c r="B169" s="10" t="s">
        <v>31</v>
      </c>
      <c r="C169" s="11">
        <v>281</v>
      </c>
      <c r="D169" s="11">
        <v>587</v>
      </c>
      <c r="E169" s="11">
        <v>57</v>
      </c>
      <c r="F169" s="11">
        <v>540</v>
      </c>
      <c r="G169" s="11">
        <v>1233</v>
      </c>
      <c r="H169" s="11">
        <v>671</v>
      </c>
      <c r="I169" s="1" t="s">
        <v>23</v>
      </c>
    </row>
    <row r="170" spans="1:9" ht="17.25" hidden="1" thickBot="1" x14ac:dyDescent="0.3">
      <c r="A170" s="4">
        <v>45352</v>
      </c>
      <c r="B170" s="7" t="s">
        <v>32</v>
      </c>
      <c r="C170" s="11">
        <v>246</v>
      </c>
      <c r="D170" s="11">
        <v>520</v>
      </c>
      <c r="E170" s="11">
        <v>17</v>
      </c>
      <c r="F170" s="11">
        <v>691</v>
      </c>
      <c r="G170" s="11">
        <v>4563</v>
      </c>
      <c r="H170" s="11">
        <v>772</v>
      </c>
      <c r="I170" s="1" t="s">
        <v>12</v>
      </c>
    </row>
    <row r="171" spans="1:9" ht="17.25" hidden="1" thickBot="1" x14ac:dyDescent="0.3">
      <c r="A171" s="4">
        <v>45352</v>
      </c>
      <c r="B171" s="7" t="s">
        <v>54</v>
      </c>
      <c r="C171" s="11">
        <v>1689</v>
      </c>
      <c r="D171" s="11">
        <v>3080</v>
      </c>
      <c r="E171" s="11">
        <v>243</v>
      </c>
      <c r="F171" s="11">
        <v>2721</v>
      </c>
      <c r="G171" s="11">
        <v>7325</v>
      </c>
      <c r="H171" s="11">
        <v>866</v>
      </c>
      <c r="I171" s="1" t="s">
        <v>55</v>
      </c>
    </row>
    <row r="172" spans="1:9" ht="17.25" hidden="1" thickBot="1" x14ac:dyDescent="0.3">
      <c r="A172" s="4">
        <v>45352</v>
      </c>
      <c r="B172" s="7" t="s">
        <v>22</v>
      </c>
      <c r="C172" s="11">
        <v>537</v>
      </c>
      <c r="D172" s="11">
        <v>1260</v>
      </c>
      <c r="E172" s="11">
        <v>112</v>
      </c>
      <c r="F172" s="11">
        <v>1262</v>
      </c>
      <c r="G172" s="11">
        <v>4016</v>
      </c>
      <c r="H172" s="11">
        <v>934</v>
      </c>
      <c r="I172" s="1" t="s">
        <v>23</v>
      </c>
    </row>
    <row r="173" spans="1:9" ht="21.75" hidden="1" thickBot="1" x14ac:dyDescent="0.3">
      <c r="A173" s="4">
        <v>45474</v>
      </c>
      <c r="B173" s="8" t="s">
        <v>16</v>
      </c>
      <c r="C173" s="6">
        <v>1866</v>
      </c>
      <c r="D173" s="6">
        <v>3317</v>
      </c>
      <c r="E173" s="6">
        <v>404</v>
      </c>
      <c r="F173" s="6">
        <v>1706</v>
      </c>
      <c r="G173" s="6">
        <v>2079</v>
      </c>
      <c r="H173" s="6">
        <v>0</v>
      </c>
      <c r="I173" s="1" t="s">
        <v>12</v>
      </c>
    </row>
    <row r="174" spans="1:9" ht="21.75" hidden="1" thickBot="1" x14ac:dyDescent="0.3">
      <c r="A174" s="4">
        <v>45474</v>
      </c>
      <c r="B174" s="8" t="s">
        <v>13</v>
      </c>
      <c r="C174" s="6">
        <v>1708</v>
      </c>
      <c r="D174" s="6">
        <v>3859</v>
      </c>
      <c r="E174" s="6">
        <v>306</v>
      </c>
      <c r="F174" s="6">
        <v>1597</v>
      </c>
      <c r="G174" s="6">
        <v>2935</v>
      </c>
      <c r="H174" s="6">
        <v>0</v>
      </c>
      <c r="I174" s="1" t="s">
        <v>12</v>
      </c>
    </row>
    <row r="175" spans="1:9" ht="21.75" hidden="1" thickBot="1" x14ac:dyDescent="0.3">
      <c r="A175" s="4">
        <v>45474</v>
      </c>
      <c r="B175" s="8" t="s">
        <v>32</v>
      </c>
      <c r="C175" s="6">
        <v>1400</v>
      </c>
      <c r="D175" s="6">
        <v>2943</v>
      </c>
      <c r="E175" s="6">
        <v>329</v>
      </c>
      <c r="F175" s="6">
        <v>1485</v>
      </c>
      <c r="G175" s="6">
        <v>3359</v>
      </c>
      <c r="H175" s="6">
        <v>0</v>
      </c>
      <c r="I175" s="1" t="s">
        <v>12</v>
      </c>
    </row>
    <row r="176" spans="1:9" ht="21.75" hidden="1" thickBot="1" x14ac:dyDescent="0.3">
      <c r="A176" s="4">
        <v>45474</v>
      </c>
      <c r="B176" s="8" t="s">
        <v>57</v>
      </c>
      <c r="C176" s="6">
        <v>1162</v>
      </c>
      <c r="D176" s="6">
        <v>4347</v>
      </c>
      <c r="E176" s="6">
        <v>370</v>
      </c>
      <c r="F176" s="6">
        <v>1519</v>
      </c>
      <c r="G176" s="6">
        <v>2669</v>
      </c>
      <c r="H176" s="6">
        <v>2</v>
      </c>
      <c r="I176" s="1" t="s">
        <v>23</v>
      </c>
    </row>
    <row r="177" spans="1:9" ht="21.75" hidden="1" thickBot="1" x14ac:dyDescent="0.3">
      <c r="A177" s="4">
        <v>45474</v>
      </c>
      <c r="B177" s="8" t="s">
        <v>27</v>
      </c>
      <c r="C177" s="6">
        <v>953</v>
      </c>
      <c r="D177" s="6">
        <v>2149</v>
      </c>
      <c r="E177" s="6">
        <v>169</v>
      </c>
      <c r="F177" s="6">
        <v>846</v>
      </c>
      <c r="G177" s="6">
        <v>1993</v>
      </c>
      <c r="H177" s="6">
        <v>0</v>
      </c>
      <c r="I177" s="1" t="s">
        <v>20</v>
      </c>
    </row>
    <row r="178" spans="1:9" ht="21.75" hidden="1" thickBot="1" x14ac:dyDescent="0.3">
      <c r="A178" s="4">
        <v>45474</v>
      </c>
      <c r="B178" s="8" t="s">
        <v>22</v>
      </c>
      <c r="C178" s="6">
        <v>877</v>
      </c>
      <c r="D178" s="6">
        <v>2223</v>
      </c>
      <c r="E178" s="6">
        <v>200</v>
      </c>
      <c r="F178" s="6">
        <v>1922</v>
      </c>
      <c r="G178" s="6">
        <v>5869</v>
      </c>
      <c r="H178" s="6">
        <v>0</v>
      </c>
      <c r="I178" s="1" t="s">
        <v>23</v>
      </c>
    </row>
    <row r="179" spans="1:9" ht="21.75" hidden="1" thickBot="1" x14ac:dyDescent="0.3">
      <c r="A179" s="4">
        <v>45474</v>
      </c>
      <c r="B179" s="8" t="s">
        <v>58</v>
      </c>
      <c r="C179" s="6">
        <v>753</v>
      </c>
      <c r="D179" s="6">
        <v>1474</v>
      </c>
      <c r="E179" s="6">
        <v>73</v>
      </c>
      <c r="F179" s="6">
        <v>689</v>
      </c>
      <c r="G179" s="6">
        <v>3281</v>
      </c>
      <c r="H179" s="6">
        <v>0</v>
      </c>
      <c r="I179" s="1" t="s">
        <v>23</v>
      </c>
    </row>
    <row r="180" spans="1:9" ht="21.75" hidden="1" thickBot="1" x14ac:dyDescent="0.3">
      <c r="A180" s="4">
        <v>45474</v>
      </c>
      <c r="B180" s="8" t="s">
        <v>59</v>
      </c>
      <c r="C180" s="6">
        <v>741</v>
      </c>
      <c r="D180" s="6">
        <v>1327</v>
      </c>
      <c r="E180" s="6">
        <v>123</v>
      </c>
      <c r="F180" s="6">
        <v>1061</v>
      </c>
      <c r="G180" s="6">
        <v>3517</v>
      </c>
      <c r="H180" s="6">
        <v>1</v>
      </c>
      <c r="I180" s="1" t="s">
        <v>23</v>
      </c>
    </row>
    <row r="181" spans="1:9" ht="21.75" hidden="1" thickBot="1" x14ac:dyDescent="0.3">
      <c r="A181" s="4">
        <v>45474</v>
      </c>
      <c r="B181" s="20" t="s">
        <v>62</v>
      </c>
      <c r="C181" s="6">
        <v>699</v>
      </c>
      <c r="D181" s="6">
        <v>1598</v>
      </c>
      <c r="E181" s="6">
        <v>55</v>
      </c>
      <c r="F181" s="6">
        <v>638</v>
      </c>
      <c r="G181" s="6">
        <v>2181</v>
      </c>
      <c r="H181" s="6">
        <v>0</v>
      </c>
      <c r="I181" s="1" t="s">
        <v>51</v>
      </c>
    </row>
    <row r="182" spans="1:9" ht="21.75" hidden="1" thickBot="1" x14ac:dyDescent="0.3">
      <c r="A182" s="4">
        <v>45474</v>
      </c>
      <c r="B182" s="8" t="s">
        <v>35</v>
      </c>
      <c r="C182" s="6">
        <v>662</v>
      </c>
      <c r="D182" s="6">
        <v>1234</v>
      </c>
      <c r="E182" s="6">
        <v>210</v>
      </c>
      <c r="F182" s="6">
        <v>892</v>
      </c>
      <c r="G182" s="6">
        <v>1043</v>
      </c>
      <c r="H182" s="6">
        <v>0</v>
      </c>
      <c r="I182" s="1" t="s">
        <v>12</v>
      </c>
    </row>
    <row r="183" spans="1:9" ht="21.75" hidden="1" thickBot="1" x14ac:dyDescent="0.3">
      <c r="A183" s="4">
        <v>45474</v>
      </c>
      <c r="B183" s="8" t="s">
        <v>25</v>
      </c>
      <c r="C183" s="6">
        <v>616</v>
      </c>
      <c r="D183" s="6">
        <v>1739</v>
      </c>
      <c r="E183" s="6">
        <v>120</v>
      </c>
      <c r="F183" s="6">
        <v>1273</v>
      </c>
      <c r="G183" s="6">
        <v>4432</v>
      </c>
      <c r="H183" s="6">
        <v>0</v>
      </c>
      <c r="I183" s="1" t="s">
        <v>23</v>
      </c>
    </row>
    <row r="184" spans="1:9" ht="21.75" hidden="1" thickBot="1" x14ac:dyDescent="0.3">
      <c r="A184" s="4">
        <v>45474</v>
      </c>
      <c r="B184" s="8" t="s">
        <v>28</v>
      </c>
      <c r="C184" s="6">
        <v>588</v>
      </c>
      <c r="D184" s="6">
        <v>1051</v>
      </c>
      <c r="E184" s="6">
        <v>109</v>
      </c>
      <c r="F184" s="6">
        <v>862</v>
      </c>
      <c r="G184" s="6">
        <v>2357</v>
      </c>
      <c r="H184" s="6">
        <v>0</v>
      </c>
      <c r="I184" s="1" t="s">
        <v>12</v>
      </c>
    </row>
    <row r="185" spans="1:9" ht="21.75" hidden="1" thickBot="1" x14ac:dyDescent="0.3">
      <c r="A185" s="4">
        <v>45474</v>
      </c>
      <c r="B185" s="8" t="s">
        <v>33</v>
      </c>
      <c r="C185" s="6">
        <v>558</v>
      </c>
      <c r="D185" s="6">
        <v>1052</v>
      </c>
      <c r="E185" s="6">
        <v>168</v>
      </c>
      <c r="F185" s="6">
        <v>856</v>
      </c>
      <c r="G185" s="6">
        <v>1538</v>
      </c>
      <c r="H185" s="6">
        <v>0</v>
      </c>
      <c r="I185" s="1" t="s">
        <v>20</v>
      </c>
    </row>
    <row r="186" spans="1:9" ht="21.75" hidden="1" thickBot="1" x14ac:dyDescent="0.3">
      <c r="A186" s="4">
        <v>45474</v>
      </c>
      <c r="B186" s="8" t="s">
        <v>56</v>
      </c>
      <c r="C186" s="6">
        <v>552</v>
      </c>
      <c r="D186" s="6">
        <v>1672</v>
      </c>
      <c r="E186" s="6">
        <v>164</v>
      </c>
      <c r="F186" s="6">
        <v>939</v>
      </c>
      <c r="G186" s="6">
        <v>3355</v>
      </c>
      <c r="H186" s="6">
        <v>0</v>
      </c>
      <c r="I186" s="1" t="s">
        <v>23</v>
      </c>
    </row>
    <row r="187" spans="1:9" ht="21.75" hidden="1" thickBot="1" x14ac:dyDescent="0.3">
      <c r="A187" s="4">
        <v>45474</v>
      </c>
      <c r="B187" s="8" t="s">
        <v>19</v>
      </c>
      <c r="C187" s="6">
        <v>549</v>
      </c>
      <c r="D187" s="6">
        <v>1443</v>
      </c>
      <c r="E187" s="6">
        <v>119</v>
      </c>
      <c r="F187" s="6">
        <v>734</v>
      </c>
      <c r="G187" s="6">
        <v>2378</v>
      </c>
      <c r="H187" s="6">
        <v>0</v>
      </c>
      <c r="I187" s="1" t="s">
        <v>20</v>
      </c>
    </row>
    <row r="188" spans="1:9" ht="21.75" hidden="1" thickBot="1" x14ac:dyDescent="0.3">
      <c r="A188" s="4">
        <v>45474</v>
      </c>
      <c r="B188" s="20" t="s">
        <v>60</v>
      </c>
      <c r="C188" s="6">
        <v>544</v>
      </c>
      <c r="D188" s="6">
        <v>1455</v>
      </c>
      <c r="E188" s="6">
        <v>45</v>
      </c>
      <c r="F188" s="6">
        <v>566</v>
      </c>
      <c r="G188" s="6">
        <v>1773</v>
      </c>
      <c r="H188" s="6">
        <v>0</v>
      </c>
      <c r="I188" s="1" t="s">
        <v>51</v>
      </c>
    </row>
    <row r="189" spans="1:9" ht="21.75" hidden="1" thickBot="1" x14ac:dyDescent="0.3">
      <c r="A189" s="4">
        <v>45474</v>
      </c>
      <c r="B189" s="8" t="s">
        <v>31</v>
      </c>
      <c r="C189" s="6">
        <v>494</v>
      </c>
      <c r="D189" s="6">
        <v>1290</v>
      </c>
      <c r="E189" s="6">
        <v>152</v>
      </c>
      <c r="F189" s="6">
        <v>1102</v>
      </c>
      <c r="G189" s="6">
        <v>2723</v>
      </c>
      <c r="H189" s="6">
        <v>0</v>
      </c>
      <c r="I189" s="1" t="s">
        <v>23</v>
      </c>
    </row>
    <row r="190" spans="1:9" ht="21.75" hidden="1" thickBot="1" x14ac:dyDescent="0.3">
      <c r="A190" s="4">
        <v>45474</v>
      </c>
      <c r="B190" s="8" t="s">
        <v>26</v>
      </c>
      <c r="C190" s="6">
        <v>494</v>
      </c>
      <c r="D190" s="6">
        <v>993</v>
      </c>
      <c r="E190" s="6">
        <v>113</v>
      </c>
      <c r="F190" s="6">
        <v>568</v>
      </c>
      <c r="G190" s="6">
        <v>1682</v>
      </c>
      <c r="H190" s="6">
        <v>0</v>
      </c>
      <c r="I190" s="1" t="s">
        <v>12</v>
      </c>
    </row>
    <row r="191" spans="1:9" ht="21.75" hidden="1" thickBot="1" x14ac:dyDescent="0.3">
      <c r="A191" s="4">
        <v>45474</v>
      </c>
      <c r="B191" s="20" t="s">
        <v>53</v>
      </c>
      <c r="C191" s="6">
        <v>481</v>
      </c>
      <c r="D191" s="6">
        <v>4745</v>
      </c>
      <c r="E191" s="6">
        <v>67</v>
      </c>
      <c r="F191" s="6">
        <v>415</v>
      </c>
      <c r="G191" s="6">
        <v>2090</v>
      </c>
      <c r="H191" s="6">
        <v>0</v>
      </c>
      <c r="I191" s="1" t="s">
        <v>51</v>
      </c>
    </row>
    <row r="192" spans="1:9" ht="21.75" hidden="1" thickBot="1" x14ac:dyDescent="0.3">
      <c r="A192" s="4">
        <v>45474</v>
      </c>
      <c r="B192" s="8" t="s">
        <v>42</v>
      </c>
      <c r="C192" s="6">
        <v>470</v>
      </c>
      <c r="D192" s="6">
        <v>1006</v>
      </c>
      <c r="E192" s="6">
        <v>85</v>
      </c>
      <c r="F192" s="6">
        <v>499</v>
      </c>
      <c r="G192" s="6">
        <v>1475</v>
      </c>
      <c r="H192" s="6">
        <v>0</v>
      </c>
      <c r="I192" s="1" t="s">
        <v>20</v>
      </c>
    </row>
    <row r="193" spans="1:9" ht="21.75" hidden="1" thickBot="1" x14ac:dyDescent="0.3">
      <c r="A193" s="4">
        <v>45474</v>
      </c>
      <c r="B193" s="20" t="s">
        <v>61</v>
      </c>
      <c r="C193" s="6">
        <v>462</v>
      </c>
      <c r="D193" s="6">
        <v>1429</v>
      </c>
      <c r="E193" s="6">
        <v>73</v>
      </c>
      <c r="F193" s="6">
        <v>436</v>
      </c>
      <c r="G193" s="6">
        <v>1684</v>
      </c>
      <c r="H193" s="6">
        <v>0</v>
      </c>
      <c r="I193" s="1" t="s">
        <v>51</v>
      </c>
    </row>
    <row r="194" spans="1:9" ht="21.75" hidden="1" thickBot="1" x14ac:dyDescent="0.3">
      <c r="A194" s="4">
        <v>45474</v>
      </c>
      <c r="B194" s="8" t="s">
        <v>36</v>
      </c>
      <c r="C194" s="6">
        <v>443</v>
      </c>
      <c r="D194" s="6">
        <v>833</v>
      </c>
      <c r="E194" s="6">
        <v>63</v>
      </c>
      <c r="F194" s="6">
        <v>792</v>
      </c>
      <c r="G194" s="6">
        <v>4677</v>
      </c>
      <c r="H194" s="6">
        <v>0</v>
      </c>
      <c r="I194" s="1" t="s">
        <v>37</v>
      </c>
    </row>
    <row r="195" spans="1:9" ht="21.75" hidden="1" thickBot="1" x14ac:dyDescent="0.3">
      <c r="A195" s="4">
        <v>45474</v>
      </c>
      <c r="B195" s="8" t="s">
        <v>29</v>
      </c>
      <c r="C195" s="6">
        <v>387</v>
      </c>
      <c r="D195" s="6">
        <v>851</v>
      </c>
      <c r="E195" s="6">
        <v>75</v>
      </c>
      <c r="F195" s="6">
        <v>660</v>
      </c>
      <c r="G195" s="6">
        <v>1821</v>
      </c>
      <c r="H195" s="6">
        <v>0</v>
      </c>
      <c r="I195" s="1" t="s">
        <v>23</v>
      </c>
    </row>
    <row r="196" spans="1:9" ht="21.75" hidden="1" thickBot="1" x14ac:dyDescent="0.3">
      <c r="A196" s="4">
        <v>45474</v>
      </c>
      <c r="B196" s="20" t="s">
        <v>50</v>
      </c>
      <c r="C196" s="6">
        <v>344</v>
      </c>
      <c r="D196" s="6">
        <v>1191</v>
      </c>
      <c r="E196" s="6">
        <v>55</v>
      </c>
      <c r="F196" s="6">
        <v>346</v>
      </c>
      <c r="G196" s="6">
        <v>1410</v>
      </c>
      <c r="H196" s="6">
        <v>0</v>
      </c>
      <c r="I196" s="1" t="s">
        <v>51</v>
      </c>
    </row>
    <row r="197" spans="1:9" ht="21.75" hidden="1" thickBot="1" x14ac:dyDescent="0.3">
      <c r="A197" s="4">
        <v>45474</v>
      </c>
      <c r="B197" s="8" t="s">
        <v>34</v>
      </c>
      <c r="C197" s="6">
        <v>294</v>
      </c>
      <c r="D197" s="6">
        <v>487</v>
      </c>
      <c r="E197" s="6">
        <v>35</v>
      </c>
      <c r="F197" s="6">
        <v>949</v>
      </c>
      <c r="G197" s="6">
        <v>2808</v>
      </c>
      <c r="H197" s="6">
        <v>0</v>
      </c>
      <c r="I197" s="1" t="s">
        <v>15</v>
      </c>
    </row>
    <row r="198" spans="1:9" ht="21.75" hidden="1" thickBot="1" x14ac:dyDescent="0.3">
      <c r="A198" s="4">
        <v>45474</v>
      </c>
      <c r="B198" s="8" t="s">
        <v>44</v>
      </c>
      <c r="C198" s="6">
        <v>281</v>
      </c>
      <c r="D198" s="6">
        <v>479</v>
      </c>
      <c r="E198" s="6">
        <v>48</v>
      </c>
      <c r="F198" s="6">
        <v>449</v>
      </c>
      <c r="G198" s="6">
        <v>1849</v>
      </c>
      <c r="H198" s="6">
        <v>0</v>
      </c>
      <c r="I198" s="1" t="s">
        <v>20</v>
      </c>
    </row>
    <row r="199" spans="1:9" ht="21.75" hidden="1" thickBot="1" x14ac:dyDescent="0.3">
      <c r="A199" s="4">
        <v>45474</v>
      </c>
      <c r="B199" s="8" t="s">
        <v>39</v>
      </c>
      <c r="C199" s="6">
        <v>242</v>
      </c>
      <c r="D199" s="6">
        <v>451</v>
      </c>
      <c r="E199" s="6">
        <v>65</v>
      </c>
      <c r="F199" s="6">
        <v>886</v>
      </c>
      <c r="G199" s="6">
        <v>4260</v>
      </c>
      <c r="H199" s="6">
        <v>1</v>
      </c>
      <c r="I199" s="1" t="s">
        <v>23</v>
      </c>
    </row>
    <row r="200" spans="1:9" ht="21.75" hidden="1" thickBot="1" x14ac:dyDescent="0.3">
      <c r="A200" s="4">
        <v>45474</v>
      </c>
      <c r="B200" s="8" t="s">
        <v>18</v>
      </c>
      <c r="C200" s="6">
        <v>203</v>
      </c>
      <c r="D200" s="6">
        <v>291</v>
      </c>
      <c r="E200" s="6">
        <v>38</v>
      </c>
      <c r="F200" s="6">
        <v>405</v>
      </c>
      <c r="G200" s="6">
        <v>3334</v>
      </c>
      <c r="H200" s="6">
        <v>0</v>
      </c>
      <c r="I200" s="1" t="s">
        <v>12</v>
      </c>
    </row>
    <row r="201" spans="1:9" ht="21.75" hidden="1" thickBot="1" x14ac:dyDescent="0.3">
      <c r="A201" s="4">
        <v>45474</v>
      </c>
      <c r="B201" s="8" t="s">
        <v>47</v>
      </c>
      <c r="C201" s="6">
        <v>155</v>
      </c>
      <c r="D201" s="6">
        <v>309</v>
      </c>
      <c r="E201" s="6">
        <v>65</v>
      </c>
      <c r="F201" s="6">
        <v>364</v>
      </c>
      <c r="G201" s="6">
        <v>1018</v>
      </c>
      <c r="H201" s="6">
        <v>0</v>
      </c>
      <c r="I201" s="1" t="s">
        <v>20</v>
      </c>
    </row>
    <row r="202" spans="1:9" ht="21.75" hidden="1" thickBot="1" x14ac:dyDescent="0.3">
      <c r="A202" s="4">
        <v>45474</v>
      </c>
      <c r="B202" s="8" t="s">
        <v>38</v>
      </c>
      <c r="C202" s="6">
        <v>141</v>
      </c>
      <c r="D202" s="6">
        <v>414</v>
      </c>
      <c r="E202" s="6">
        <v>27</v>
      </c>
      <c r="F202" s="6">
        <v>490</v>
      </c>
      <c r="G202" s="6">
        <v>1736</v>
      </c>
      <c r="H202" s="6">
        <v>0</v>
      </c>
      <c r="I202" s="1" t="s">
        <v>37</v>
      </c>
    </row>
    <row r="203" spans="1:9" ht="21.75" hidden="1" thickBot="1" x14ac:dyDescent="0.3">
      <c r="A203" s="4">
        <v>45474</v>
      </c>
      <c r="B203" s="8" t="s">
        <v>41</v>
      </c>
      <c r="C203" s="6">
        <v>106</v>
      </c>
      <c r="D203" s="6">
        <v>548</v>
      </c>
      <c r="E203" s="6">
        <v>53</v>
      </c>
      <c r="F203" s="6">
        <v>171</v>
      </c>
      <c r="G203" s="6">
        <v>578</v>
      </c>
      <c r="H203" s="6">
        <v>0</v>
      </c>
      <c r="I203" s="1" t="s">
        <v>37</v>
      </c>
    </row>
    <row r="204" spans="1:9" ht="21.75" hidden="1" thickBot="1" x14ac:dyDescent="0.3">
      <c r="A204" s="4">
        <v>45474</v>
      </c>
      <c r="B204" s="8" t="s">
        <v>40</v>
      </c>
      <c r="C204" s="6">
        <v>90</v>
      </c>
      <c r="D204" s="6">
        <v>172</v>
      </c>
      <c r="E204" s="6">
        <v>24</v>
      </c>
      <c r="F204" s="6">
        <v>304</v>
      </c>
      <c r="G204" s="6">
        <v>1399</v>
      </c>
      <c r="H204" s="6">
        <v>0</v>
      </c>
      <c r="I204" s="1" t="s">
        <v>37</v>
      </c>
    </row>
    <row r="205" spans="1:9" ht="21.75" hidden="1" thickBot="1" x14ac:dyDescent="0.3">
      <c r="A205" s="4">
        <v>45474</v>
      </c>
      <c r="B205" s="8" t="s">
        <v>45</v>
      </c>
      <c r="C205" s="6">
        <v>68</v>
      </c>
      <c r="D205" s="6">
        <v>86</v>
      </c>
      <c r="E205" s="6">
        <v>12</v>
      </c>
      <c r="F205" s="6">
        <v>416</v>
      </c>
      <c r="G205" s="6">
        <v>2801</v>
      </c>
      <c r="H205" s="6">
        <v>1</v>
      </c>
      <c r="I205" s="1" t="s">
        <v>15</v>
      </c>
    </row>
    <row r="206" spans="1:9" ht="21.75" hidden="1" thickBot="1" x14ac:dyDescent="0.3">
      <c r="A206" s="4">
        <v>45474</v>
      </c>
      <c r="B206" s="8" t="s">
        <v>46</v>
      </c>
      <c r="C206" s="6">
        <v>68</v>
      </c>
      <c r="D206" s="6">
        <v>97</v>
      </c>
      <c r="E206" s="6">
        <v>10</v>
      </c>
      <c r="F206" s="6">
        <v>257</v>
      </c>
      <c r="G206" s="6">
        <v>2093</v>
      </c>
      <c r="H206" s="6">
        <v>0</v>
      </c>
      <c r="I206" s="1" t="s">
        <v>20</v>
      </c>
    </row>
    <row r="207" spans="1:9" ht="21.75" hidden="1" thickBot="1" x14ac:dyDescent="0.3">
      <c r="A207" s="4">
        <v>45474</v>
      </c>
      <c r="B207" s="8" t="s">
        <v>52</v>
      </c>
      <c r="C207" s="6">
        <v>66</v>
      </c>
      <c r="D207" s="6">
        <v>67</v>
      </c>
      <c r="E207" s="6">
        <v>4</v>
      </c>
      <c r="F207" s="6">
        <v>751</v>
      </c>
      <c r="G207" s="6">
        <v>3716</v>
      </c>
      <c r="H207" s="6">
        <v>0</v>
      </c>
      <c r="I207" s="1" t="s">
        <v>20</v>
      </c>
    </row>
    <row r="208" spans="1:9" ht="21.75" hidden="1" thickBot="1" x14ac:dyDescent="0.3">
      <c r="A208" s="4">
        <v>45474</v>
      </c>
      <c r="B208" s="8" t="s">
        <v>21</v>
      </c>
      <c r="C208" s="6">
        <v>63</v>
      </c>
      <c r="D208" s="6">
        <v>64</v>
      </c>
      <c r="E208" s="6">
        <v>2</v>
      </c>
      <c r="F208" s="6">
        <v>380</v>
      </c>
      <c r="G208" s="6">
        <v>2603</v>
      </c>
      <c r="H208" s="6">
        <v>0</v>
      </c>
      <c r="I208" s="1" t="s">
        <v>12</v>
      </c>
    </row>
    <row r="209" spans="1:9" ht="21.75" hidden="1" thickBot="1" x14ac:dyDescent="0.3">
      <c r="A209" s="4">
        <v>45474</v>
      </c>
      <c r="B209" s="8" t="s">
        <v>17</v>
      </c>
      <c r="C209" s="6">
        <v>44</v>
      </c>
      <c r="D209" s="6">
        <v>74</v>
      </c>
      <c r="E209" s="6">
        <v>25</v>
      </c>
      <c r="F209" s="6">
        <v>393</v>
      </c>
      <c r="G209" s="6">
        <v>1643</v>
      </c>
      <c r="H209" s="6">
        <v>0</v>
      </c>
      <c r="I209" s="1" t="s">
        <v>12</v>
      </c>
    </row>
    <row r="210" spans="1:9" ht="21.75" hidden="1" thickBot="1" x14ac:dyDescent="0.3">
      <c r="A210" s="4">
        <v>45474</v>
      </c>
      <c r="B210" s="8" t="s">
        <v>43</v>
      </c>
      <c r="C210" s="6">
        <v>38</v>
      </c>
      <c r="D210" s="6">
        <v>71</v>
      </c>
      <c r="E210" s="6">
        <v>10</v>
      </c>
      <c r="F210" s="6">
        <v>309</v>
      </c>
      <c r="G210" s="6">
        <v>2152</v>
      </c>
      <c r="H210" s="6">
        <v>0</v>
      </c>
      <c r="I210" s="1" t="s">
        <v>20</v>
      </c>
    </row>
    <row r="211" spans="1:9" ht="21.75" hidden="1" thickBot="1" x14ac:dyDescent="0.3">
      <c r="A211" s="4">
        <v>45474</v>
      </c>
      <c r="B211" s="20" t="s">
        <v>48</v>
      </c>
      <c r="C211" s="6">
        <v>26</v>
      </c>
      <c r="D211" s="6">
        <v>32</v>
      </c>
      <c r="E211" s="6">
        <v>4</v>
      </c>
      <c r="F211" s="6">
        <v>277</v>
      </c>
      <c r="G211" s="6">
        <v>2574</v>
      </c>
      <c r="H211" s="6">
        <v>0</v>
      </c>
      <c r="I211" s="1" t="s">
        <v>15</v>
      </c>
    </row>
    <row r="212" spans="1:9" ht="21.75" hidden="1" thickBot="1" x14ac:dyDescent="0.3">
      <c r="A212" s="4">
        <v>45474</v>
      </c>
      <c r="B212" s="8" t="s">
        <v>24</v>
      </c>
      <c r="C212" s="6">
        <v>17</v>
      </c>
      <c r="D212" s="6">
        <v>41</v>
      </c>
      <c r="E212" s="6">
        <v>1</v>
      </c>
      <c r="F212" s="6">
        <v>21</v>
      </c>
      <c r="G212" s="6">
        <v>236</v>
      </c>
      <c r="H212" s="6">
        <v>0</v>
      </c>
      <c r="I212" s="1" t="s">
        <v>12</v>
      </c>
    </row>
    <row r="213" spans="1:9" ht="17.25" hidden="1" thickBot="1" x14ac:dyDescent="0.3">
      <c r="A213" s="4">
        <v>45505</v>
      </c>
      <c r="B213" s="7" t="s">
        <v>16</v>
      </c>
      <c r="C213" s="11">
        <v>2217</v>
      </c>
      <c r="D213" s="11">
        <v>3741</v>
      </c>
      <c r="E213" s="11">
        <v>455</v>
      </c>
      <c r="F213" s="11">
        <v>2095</v>
      </c>
      <c r="G213" s="11">
        <v>3446</v>
      </c>
      <c r="H213" s="11">
        <v>0</v>
      </c>
      <c r="I213" s="1" t="s">
        <v>12</v>
      </c>
    </row>
    <row r="214" spans="1:9" ht="17.25" hidden="1" thickBot="1" x14ac:dyDescent="0.3">
      <c r="A214" s="4">
        <v>45505</v>
      </c>
      <c r="B214" s="7" t="s">
        <v>32</v>
      </c>
      <c r="C214" s="11">
        <v>1501</v>
      </c>
      <c r="D214" s="11">
        <v>3541</v>
      </c>
      <c r="E214" s="11">
        <v>300</v>
      </c>
      <c r="F214" s="11">
        <v>1406</v>
      </c>
      <c r="G214" s="11">
        <v>2943</v>
      </c>
      <c r="H214" s="11">
        <v>165</v>
      </c>
      <c r="I214" s="1" t="s">
        <v>12</v>
      </c>
    </row>
    <row r="215" spans="1:9" ht="17.25" thickBot="1" x14ac:dyDescent="0.3">
      <c r="A215" s="4">
        <v>45505</v>
      </c>
      <c r="B215" s="7" t="s">
        <v>58</v>
      </c>
      <c r="C215" s="11">
        <v>1112</v>
      </c>
      <c r="D215" s="11">
        <v>2211</v>
      </c>
      <c r="E215" s="11">
        <v>173</v>
      </c>
      <c r="F215" s="11">
        <v>1162</v>
      </c>
      <c r="G215" s="11">
        <v>4330</v>
      </c>
      <c r="H215" s="11">
        <v>166</v>
      </c>
      <c r="I215" s="1" t="s">
        <v>23</v>
      </c>
    </row>
    <row r="216" spans="1:9" ht="17.25" hidden="1" thickBot="1" x14ac:dyDescent="0.3">
      <c r="A216" s="4">
        <v>45505</v>
      </c>
      <c r="B216" s="7" t="s">
        <v>13</v>
      </c>
      <c r="C216" s="11">
        <v>1004</v>
      </c>
      <c r="D216" s="11">
        <v>2238</v>
      </c>
      <c r="E216" s="11">
        <v>142</v>
      </c>
      <c r="F216" s="11">
        <v>1059</v>
      </c>
      <c r="G216" s="11">
        <v>3150</v>
      </c>
      <c r="H216" s="11">
        <v>170</v>
      </c>
      <c r="I216" s="1" t="s">
        <v>12</v>
      </c>
    </row>
    <row r="217" spans="1:9" ht="17.25" thickBot="1" x14ac:dyDescent="0.3">
      <c r="A217" s="4">
        <v>45505</v>
      </c>
      <c r="B217" s="7" t="s">
        <v>56</v>
      </c>
      <c r="C217" s="11">
        <v>801</v>
      </c>
      <c r="D217" s="11">
        <v>2532</v>
      </c>
      <c r="E217" s="11">
        <v>239</v>
      </c>
      <c r="F217" s="11">
        <v>1595</v>
      </c>
      <c r="G217" s="11">
        <v>5253</v>
      </c>
      <c r="H217" s="11">
        <v>209</v>
      </c>
      <c r="I217" s="1" t="s">
        <v>23</v>
      </c>
    </row>
    <row r="218" spans="1:9" ht="17.25" thickBot="1" x14ac:dyDescent="0.3">
      <c r="A218" s="4">
        <v>45505</v>
      </c>
      <c r="B218" s="7" t="s">
        <v>59</v>
      </c>
      <c r="C218" s="11">
        <v>706</v>
      </c>
      <c r="D218" s="11">
        <v>1233</v>
      </c>
      <c r="E218" s="11">
        <v>148</v>
      </c>
      <c r="F218" s="11">
        <v>883</v>
      </c>
      <c r="G218" s="11">
        <v>3255</v>
      </c>
      <c r="H218" s="11">
        <v>244</v>
      </c>
      <c r="I218" s="1" t="s">
        <v>23</v>
      </c>
    </row>
    <row r="219" spans="1:9" ht="17.25" hidden="1" thickBot="1" x14ac:dyDescent="0.3">
      <c r="A219" s="4">
        <v>45505</v>
      </c>
      <c r="B219" s="7" t="s">
        <v>36</v>
      </c>
      <c r="C219" s="11">
        <v>668</v>
      </c>
      <c r="D219" s="11">
        <v>1743</v>
      </c>
      <c r="E219" s="11">
        <v>128</v>
      </c>
      <c r="F219" s="11">
        <v>1041</v>
      </c>
      <c r="G219" s="11">
        <v>4876</v>
      </c>
      <c r="H219" s="11">
        <v>234</v>
      </c>
      <c r="I219" s="1" t="s">
        <v>37</v>
      </c>
    </row>
    <row r="220" spans="1:9" ht="17.25" hidden="1" thickBot="1" x14ac:dyDescent="0.3">
      <c r="A220" s="4">
        <v>45505</v>
      </c>
      <c r="B220" s="7" t="s">
        <v>35</v>
      </c>
      <c r="C220" s="11">
        <v>651</v>
      </c>
      <c r="D220" s="11">
        <v>1472</v>
      </c>
      <c r="E220" s="11">
        <v>190</v>
      </c>
      <c r="F220" s="11">
        <v>767</v>
      </c>
      <c r="G220" s="11">
        <v>870</v>
      </c>
      <c r="H220" s="11">
        <v>136</v>
      </c>
      <c r="I220" s="1" t="s">
        <v>12</v>
      </c>
    </row>
    <row r="221" spans="1:9" ht="17.25" hidden="1" thickBot="1" x14ac:dyDescent="0.3">
      <c r="A221" s="4">
        <v>45505</v>
      </c>
      <c r="B221" s="7" t="s">
        <v>27</v>
      </c>
      <c r="C221" s="11">
        <v>590</v>
      </c>
      <c r="D221" s="11">
        <v>1221</v>
      </c>
      <c r="E221" s="11">
        <v>56</v>
      </c>
      <c r="F221" s="11">
        <v>435</v>
      </c>
      <c r="G221" s="11">
        <v>1626</v>
      </c>
      <c r="H221" s="11">
        <v>130</v>
      </c>
      <c r="I221" s="1" t="s">
        <v>20</v>
      </c>
    </row>
    <row r="222" spans="1:9" ht="17.25" hidden="1" thickBot="1" x14ac:dyDescent="0.3">
      <c r="A222" s="4">
        <v>45505</v>
      </c>
      <c r="B222" s="7" t="s">
        <v>26</v>
      </c>
      <c r="C222" s="11">
        <v>562</v>
      </c>
      <c r="D222" s="11">
        <v>1110</v>
      </c>
      <c r="E222" s="11">
        <v>103</v>
      </c>
      <c r="F222" s="11">
        <v>507</v>
      </c>
      <c r="G222" s="11">
        <v>1456</v>
      </c>
      <c r="H222" s="11">
        <v>233</v>
      </c>
      <c r="I222" s="1" t="s">
        <v>12</v>
      </c>
    </row>
    <row r="223" spans="1:9" ht="17.25" hidden="1" thickBot="1" x14ac:dyDescent="0.3">
      <c r="A223" s="4">
        <v>45505</v>
      </c>
      <c r="B223" s="7" t="s">
        <v>47</v>
      </c>
      <c r="C223" s="11">
        <v>550</v>
      </c>
      <c r="D223" s="11">
        <v>1686</v>
      </c>
      <c r="E223" s="11">
        <v>155</v>
      </c>
      <c r="F223" s="11">
        <v>756</v>
      </c>
      <c r="G223" s="11">
        <v>1291</v>
      </c>
      <c r="H223" s="11">
        <v>69</v>
      </c>
      <c r="I223" s="1" t="s">
        <v>20</v>
      </c>
    </row>
    <row r="224" spans="1:9" ht="17.25" hidden="1" thickBot="1" x14ac:dyDescent="0.3">
      <c r="A224" s="4">
        <v>45505</v>
      </c>
      <c r="B224" s="7" t="s">
        <v>33</v>
      </c>
      <c r="C224" s="11">
        <v>549</v>
      </c>
      <c r="D224" s="11">
        <v>1125</v>
      </c>
      <c r="E224" s="11">
        <v>149</v>
      </c>
      <c r="F224" s="11">
        <v>843</v>
      </c>
      <c r="G224" s="11">
        <v>1843</v>
      </c>
      <c r="H224" s="11">
        <v>58</v>
      </c>
      <c r="I224" s="1" t="s">
        <v>20</v>
      </c>
    </row>
    <row r="225" spans="1:9" ht="17.25" hidden="1" thickBot="1" x14ac:dyDescent="0.3">
      <c r="A225" s="4">
        <v>45505</v>
      </c>
      <c r="B225" s="7" t="s">
        <v>19</v>
      </c>
      <c r="C225" s="11">
        <v>531</v>
      </c>
      <c r="D225" s="11">
        <v>1420</v>
      </c>
      <c r="E225" s="11">
        <v>79</v>
      </c>
      <c r="F225" s="11">
        <v>651</v>
      </c>
      <c r="G225" s="11">
        <v>2330</v>
      </c>
      <c r="H225" s="11">
        <v>81</v>
      </c>
      <c r="I225" s="1" t="s">
        <v>20</v>
      </c>
    </row>
    <row r="226" spans="1:9" ht="17.25" thickBot="1" x14ac:dyDescent="0.3">
      <c r="A226" s="4">
        <v>45505</v>
      </c>
      <c r="B226" s="7" t="s">
        <v>57</v>
      </c>
      <c r="C226" s="11">
        <v>526</v>
      </c>
      <c r="D226" s="11">
        <v>2023</v>
      </c>
      <c r="E226" s="11">
        <v>168</v>
      </c>
      <c r="F226" s="11">
        <v>756</v>
      </c>
      <c r="G226" s="11">
        <v>1976</v>
      </c>
      <c r="H226" s="11">
        <v>214</v>
      </c>
      <c r="I226" s="1" t="s">
        <v>23</v>
      </c>
    </row>
    <row r="227" spans="1:9" ht="17.25" thickBot="1" x14ac:dyDescent="0.3">
      <c r="A227" s="4">
        <v>45505</v>
      </c>
      <c r="B227" s="7" t="s">
        <v>25</v>
      </c>
      <c r="C227" s="11">
        <v>525</v>
      </c>
      <c r="D227" s="11">
        <v>1776</v>
      </c>
      <c r="E227" s="11">
        <v>169</v>
      </c>
      <c r="F227" s="11">
        <v>1155</v>
      </c>
      <c r="G227" s="11">
        <v>3420</v>
      </c>
      <c r="H227" s="11">
        <v>158</v>
      </c>
      <c r="I227" s="1" t="s">
        <v>23</v>
      </c>
    </row>
    <row r="228" spans="1:9" ht="17.25" hidden="1" thickBot="1" x14ac:dyDescent="0.3">
      <c r="A228" s="4">
        <v>45505</v>
      </c>
      <c r="B228" s="7" t="s">
        <v>44</v>
      </c>
      <c r="C228" s="11">
        <v>476</v>
      </c>
      <c r="D228" s="11">
        <v>819</v>
      </c>
      <c r="E228" s="11">
        <v>88</v>
      </c>
      <c r="F228" s="11">
        <v>658</v>
      </c>
      <c r="G228" s="11">
        <v>2761</v>
      </c>
      <c r="H228" s="11">
        <v>147</v>
      </c>
      <c r="I228" s="1" t="s">
        <v>20</v>
      </c>
    </row>
    <row r="229" spans="1:9" ht="17.25" hidden="1" thickBot="1" x14ac:dyDescent="0.3">
      <c r="A229" s="4">
        <v>45505</v>
      </c>
      <c r="B229" s="7" t="s">
        <v>28</v>
      </c>
      <c r="C229" s="11">
        <v>422</v>
      </c>
      <c r="D229" s="11">
        <v>822</v>
      </c>
      <c r="E229" s="11">
        <v>111</v>
      </c>
      <c r="F229" s="11">
        <v>614</v>
      </c>
      <c r="G229" s="11">
        <v>1582</v>
      </c>
      <c r="H229" s="11">
        <v>114</v>
      </c>
      <c r="I229" s="1" t="s">
        <v>12</v>
      </c>
    </row>
    <row r="230" spans="1:9" ht="17.25" hidden="1" thickBot="1" x14ac:dyDescent="0.3">
      <c r="A230" s="4">
        <v>45505</v>
      </c>
      <c r="B230" s="7" t="s">
        <v>31</v>
      </c>
      <c r="C230" s="11">
        <v>387</v>
      </c>
      <c r="D230" s="11">
        <v>1030</v>
      </c>
      <c r="E230" s="11">
        <v>116</v>
      </c>
      <c r="F230" s="11">
        <v>865</v>
      </c>
      <c r="G230" s="11">
        <v>2380</v>
      </c>
      <c r="H230" s="11">
        <v>121</v>
      </c>
      <c r="I230" s="1" t="s">
        <v>23</v>
      </c>
    </row>
    <row r="231" spans="1:9" ht="17.25" hidden="1" thickBot="1" x14ac:dyDescent="0.3">
      <c r="A231" s="4">
        <v>45505</v>
      </c>
      <c r="B231" s="7" t="s">
        <v>34</v>
      </c>
      <c r="C231" s="11">
        <v>357</v>
      </c>
      <c r="D231" s="11">
        <v>479</v>
      </c>
      <c r="E231" s="11">
        <v>19</v>
      </c>
      <c r="F231" s="11">
        <v>975</v>
      </c>
      <c r="G231" s="11">
        <v>3088</v>
      </c>
      <c r="H231" s="11">
        <v>118</v>
      </c>
      <c r="I231" s="1" t="s">
        <v>15</v>
      </c>
    </row>
    <row r="232" spans="1:9" ht="17.25" thickBot="1" x14ac:dyDescent="0.3">
      <c r="A232" s="4">
        <v>45505</v>
      </c>
      <c r="B232" s="7" t="s">
        <v>22</v>
      </c>
      <c r="C232" s="11">
        <v>355</v>
      </c>
      <c r="D232" s="11">
        <v>1038</v>
      </c>
      <c r="E232" s="11">
        <v>77</v>
      </c>
      <c r="F232" s="11">
        <v>728</v>
      </c>
      <c r="G232" s="11">
        <v>2575</v>
      </c>
      <c r="H232" s="11">
        <v>404</v>
      </c>
      <c r="I232" s="1" t="s">
        <v>23</v>
      </c>
    </row>
    <row r="233" spans="1:9" ht="17.25" thickBot="1" x14ac:dyDescent="0.3">
      <c r="A233" s="4">
        <v>45505</v>
      </c>
      <c r="B233" s="7" t="s">
        <v>39</v>
      </c>
      <c r="C233" s="11">
        <v>276</v>
      </c>
      <c r="D233" s="11">
        <v>537</v>
      </c>
      <c r="E233" s="11">
        <v>101</v>
      </c>
      <c r="F233" s="11">
        <v>864</v>
      </c>
      <c r="G233" s="11">
        <v>3447</v>
      </c>
      <c r="H233" s="11">
        <v>282</v>
      </c>
      <c r="I233" s="1" t="s">
        <v>23</v>
      </c>
    </row>
    <row r="234" spans="1:9" ht="17.25" thickBot="1" x14ac:dyDescent="0.3">
      <c r="A234" s="4">
        <v>45505</v>
      </c>
      <c r="B234" s="7" t="s">
        <v>29</v>
      </c>
      <c r="C234" s="11">
        <v>267</v>
      </c>
      <c r="D234" s="11">
        <v>635</v>
      </c>
      <c r="E234" s="11">
        <v>62</v>
      </c>
      <c r="F234" s="11">
        <v>634</v>
      </c>
      <c r="G234" s="11">
        <v>2110</v>
      </c>
      <c r="H234" s="11">
        <v>107</v>
      </c>
      <c r="I234" s="1" t="s">
        <v>23</v>
      </c>
    </row>
    <row r="235" spans="1:9" ht="17.25" hidden="1" thickBot="1" x14ac:dyDescent="0.3">
      <c r="A235" s="4">
        <v>45505</v>
      </c>
      <c r="B235" s="7" t="s">
        <v>41</v>
      </c>
      <c r="C235" s="11">
        <v>229</v>
      </c>
      <c r="D235" s="11">
        <v>1111</v>
      </c>
      <c r="E235" s="11">
        <v>72</v>
      </c>
      <c r="F235" s="11">
        <v>332</v>
      </c>
      <c r="G235" s="11">
        <v>1052</v>
      </c>
      <c r="H235" s="11">
        <v>180</v>
      </c>
      <c r="I235" s="1" t="s">
        <v>37</v>
      </c>
    </row>
    <row r="236" spans="1:9" ht="17.25" hidden="1" thickBot="1" x14ac:dyDescent="0.3">
      <c r="A236" s="4">
        <v>45505</v>
      </c>
      <c r="B236" s="7" t="s">
        <v>45</v>
      </c>
      <c r="C236" s="11">
        <v>199</v>
      </c>
      <c r="D236" s="11">
        <v>304</v>
      </c>
      <c r="E236" s="11">
        <v>43</v>
      </c>
      <c r="F236" s="11">
        <v>734</v>
      </c>
      <c r="G236" s="11">
        <v>3425</v>
      </c>
      <c r="H236" s="11">
        <v>117</v>
      </c>
      <c r="I236" s="1" t="s">
        <v>15</v>
      </c>
    </row>
    <row r="237" spans="1:9" ht="17.25" hidden="1" thickBot="1" x14ac:dyDescent="0.3">
      <c r="A237" s="4">
        <v>45505</v>
      </c>
      <c r="B237" s="7" t="s">
        <v>38</v>
      </c>
      <c r="C237" s="11">
        <v>175</v>
      </c>
      <c r="D237" s="11">
        <v>435</v>
      </c>
      <c r="E237" s="11">
        <v>62</v>
      </c>
      <c r="F237" s="11">
        <v>648</v>
      </c>
      <c r="G237" s="11">
        <v>2274</v>
      </c>
      <c r="H237" s="11">
        <v>60</v>
      </c>
      <c r="I237" s="1" t="s">
        <v>37</v>
      </c>
    </row>
    <row r="238" spans="1:9" ht="17.25" hidden="1" thickBot="1" x14ac:dyDescent="0.3">
      <c r="A238" s="4">
        <v>45505</v>
      </c>
      <c r="B238" s="7" t="s">
        <v>40</v>
      </c>
      <c r="C238" s="11">
        <v>149</v>
      </c>
      <c r="D238" s="11">
        <v>440</v>
      </c>
      <c r="E238" s="11">
        <v>84</v>
      </c>
      <c r="F238" s="11">
        <v>426</v>
      </c>
      <c r="G238" s="11">
        <v>1334</v>
      </c>
      <c r="H238" s="11">
        <v>155</v>
      </c>
      <c r="I238" s="1" t="s">
        <v>37</v>
      </c>
    </row>
    <row r="239" spans="1:9" ht="17.25" hidden="1" thickBot="1" x14ac:dyDescent="0.3">
      <c r="A239" s="4">
        <v>45505</v>
      </c>
      <c r="B239" s="7" t="s">
        <v>43</v>
      </c>
      <c r="C239" s="11">
        <v>145</v>
      </c>
      <c r="D239" s="11">
        <v>270</v>
      </c>
      <c r="E239" s="11">
        <v>37</v>
      </c>
      <c r="F239" s="11">
        <v>382</v>
      </c>
      <c r="G239" s="11">
        <v>1705</v>
      </c>
      <c r="H239" s="11">
        <v>113</v>
      </c>
      <c r="I239" s="1" t="s">
        <v>20</v>
      </c>
    </row>
    <row r="240" spans="1:9" ht="17.25" hidden="1" thickBot="1" x14ac:dyDescent="0.3">
      <c r="A240" s="4">
        <v>45505</v>
      </c>
      <c r="B240" s="10" t="s">
        <v>48</v>
      </c>
      <c r="C240" s="11">
        <v>131</v>
      </c>
      <c r="D240" s="11">
        <v>219</v>
      </c>
      <c r="E240" s="11">
        <v>5</v>
      </c>
      <c r="F240" s="11">
        <v>380</v>
      </c>
      <c r="G240" s="11">
        <v>2252</v>
      </c>
      <c r="H240" s="11">
        <v>71</v>
      </c>
      <c r="I240" s="1" t="s">
        <v>15</v>
      </c>
    </row>
    <row r="241" spans="1:9" ht="17.25" hidden="1" thickBot="1" x14ac:dyDescent="0.3">
      <c r="A241" s="4">
        <v>45505</v>
      </c>
      <c r="B241" s="7" t="s">
        <v>21</v>
      </c>
      <c r="C241" s="11">
        <v>120</v>
      </c>
      <c r="D241" s="11">
        <v>100</v>
      </c>
      <c r="E241" s="11">
        <v>2</v>
      </c>
      <c r="F241" s="11">
        <v>404</v>
      </c>
      <c r="G241" s="11">
        <v>2275</v>
      </c>
      <c r="H241" s="11">
        <v>84</v>
      </c>
      <c r="I241" s="1" t="s">
        <v>12</v>
      </c>
    </row>
    <row r="242" spans="1:9" ht="17.25" hidden="1" thickBot="1" x14ac:dyDescent="0.3">
      <c r="A242" s="4">
        <v>45505</v>
      </c>
      <c r="B242" s="7" t="s">
        <v>52</v>
      </c>
      <c r="C242" s="11">
        <v>97</v>
      </c>
      <c r="D242" s="11">
        <v>95</v>
      </c>
      <c r="E242" s="11">
        <v>2</v>
      </c>
      <c r="F242" s="11">
        <v>676</v>
      </c>
      <c r="G242" s="11">
        <v>3037</v>
      </c>
      <c r="H242" s="11">
        <v>142</v>
      </c>
      <c r="I242" s="1" t="s">
        <v>20</v>
      </c>
    </row>
    <row r="243" spans="1:9" ht="17.25" hidden="1" thickBot="1" x14ac:dyDescent="0.3">
      <c r="A243" s="4">
        <v>45505</v>
      </c>
      <c r="B243" s="7" t="s">
        <v>18</v>
      </c>
      <c r="C243" s="11">
        <v>95</v>
      </c>
      <c r="D243" s="11">
        <v>131</v>
      </c>
      <c r="E243" s="11">
        <v>23</v>
      </c>
      <c r="F243" s="11">
        <v>197</v>
      </c>
      <c r="G243" s="11">
        <v>1622</v>
      </c>
      <c r="H243" s="11">
        <v>84</v>
      </c>
      <c r="I243" s="1" t="s">
        <v>12</v>
      </c>
    </row>
    <row r="244" spans="1:9" ht="17.25" hidden="1" thickBot="1" x14ac:dyDescent="0.3">
      <c r="A244" s="4">
        <v>45505</v>
      </c>
      <c r="B244" s="7" t="s">
        <v>14</v>
      </c>
      <c r="C244" s="11">
        <v>70</v>
      </c>
      <c r="D244" s="11">
        <v>259</v>
      </c>
      <c r="E244" s="11">
        <v>6</v>
      </c>
      <c r="F244" s="11">
        <v>82</v>
      </c>
      <c r="G244" s="11">
        <v>134</v>
      </c>
      <c r="H244" s="11">
        <v>59</v>
      </c>
      <c r="I244" s="1" t="s">
        <v>15</v>
      </c>
    </row>
    <row r="245" spans="1:9" ht="17.25" hidden="1" thickBot="1" x14ac:dyDescent="0.3">
      <c r="A245" s="4">
        <v>45505</v>
      </c>
      <c r="B245" s="7" t="s">
        <v>46</v>
      </c>
      <c r="C245" s="11">
        <v>56</v>
      </c>
      <c r="D245" s="11">
        <v>62</v>
      </c>
      <c r="E245" s="11">
        <v>5</v>
      </c>
      <c r="F245" s="11">
        <v>174</v>
      </c>
      <c r="G245" s="11">
        <v>1242</v>
      </c>
      <c r="H245" s="11">
        <v>64</v>
      </c>
      <c r="I245" s="1" t="s">
        <v>20</v>
      </c>
    </row>
    <row r="246" spans="1:9" ht="17.25" hidden="1" thickBot="1" x14ac:dyDescent="0.3">
      <c r="A246" s="4">
        <v>45505</v>
      </c>
      <c r="B246" s="7" t="s">
        <v>17</v>
      </c>
      <c r="C246" s="11">
        <v>51</v>
      </c>
      <c r="D246" s="11">
        <v>78</v>
      </c>
      <c r="E246" s="11">
        <v>10</v>
      </c>
      <c r="F246" s="11">
        <v>373</v>
      </c>
      <c r="G246" s="11">
        <v>1535</v>
      </c>
      <c r="H246" s="11">
        <v>88</v>
      </c>
      <c r="I246" s="1" t="s">
        <v>12</v>
      </c>
    </row>
    <row r="247" spans="1:9" ht="17.25" hidden="1" thickBot="1" x14ac:dyDescent="0.3">
      <c r="A247" s="4">
        <v>45505</v>
      </c>
      <c r="B247" s="7" t="s">
        <v>24</v>
      </c>
      <c r="C247" s="11">
        <v>2</v>
      </c>
      <c r="D247" s="11">
        <v>75</v>
      </c>
      <c r="E247" s="11">
        <v>1</v>
      </c>
      <c r="F247" s="11">
        <v>8</v>
      </c>
      <c r="G247" s="11">
        <v>101</v>
      </c>
      <c r="H247" s="11">
        <v>18</v>
      </c>
      <c r="I247" s="1" t="s">
        <v>12</v>
      </c>
    </row>
    <row r="248" spans="1:9" ht="21.75" hidden="1" thickBot="1" x14ac:dyDescent="0.3">
      <c r="A248" s="4">
        <v>45536</v>
      </c>
      <c r="B248" s="20" t="s">
        <v>54</v>
      </c>
      <c r="C248" s="6">
        <v>2734</v>
      </c>
      <c r="D248" s="6">
        <v>5575</v>
      </c>
      <c r="E248" s="6">
        <v>497</v>
      </c>
      <c r="F248" s="6">
        <v>3625</v>
      </c>
      <c r="G248" s="6">
        <v>6039</v>
      </c>
      <c r="H248" s="6">
        <v>0</v>
      </c>
      <c r="I248" s="1" t="s">
        <v>55</v>
      </c>
    </row>
    <row r="249" spans="1:9" ht="21.75" hidden="1" thickBot="1" x14ac:dyDescent="0.3">
      <c r="A249" s="4">
        <v>45536</v>
      </c>
      <c r="B249" s="8" t="s">
        <v>32</v>
      </c>
      <c r="C249" s="6">
        <v>1307</v>
      </c>
      <c r="D249" s="6">
        <v>2886</v>
      </c>
      <c r="E249" s="6">
        <v>292</v>
      </c>
      <c r="F249" s="6">
        <v>1328</v>
      </c>
      <c r="G249" s="6">
        <v>3113</v>
      </c>
      <c r="H249" s="6">
        <v>0</v>
      </c>
      <c r="I249" s="1" t="s">
        <v>12</v>
      </c>
    </row>
    <row r="250" spans="1:9" ht="21.75" thickBot="1" x14ac:dyDescent="0.3">
      <c r="A250" s="4">
        <v>45536</v>
      </c>
      <c r="B250" s="8" t="s">
        <v>57</v>
      </c>
      <c r="C250" s="6">
        <v>1037</v>
      </c>
      <c r="D250" s="6">
        <v>3119</v>
      </c>
      <c r="E250" s="6">
        <v>325</v>
      </c>
      <c r="F250" s="6">
        <v>1664</v>
      </c>
      <c r="G250" s="6">
        <v>4034</v>
      </c>
      <c r="H250" s="6">
        <v>4</v>
      </c>
      <c r="I250" s="1" t="s">
        <v>23</v>
      </c>
    </row>
    <row r="251" spans="1:9" ht="21.75" hidden="1" thickBot="1" x14ac:dyDescent="0.3">
      <c r="A251" s="4">
        <v>45536</v>
      </c>
      <c r="B251" s="8" t="s">
        <v>13</v>
      </c>
      <c r="C251" s="6">
        <v>989</v>
      </c>
      <c r="D251" s="6">
        <v>2214</v>
      </c>
      <c r="E251" s="6">
        <v>117</v>
      </c>
      <c r="F251" s="6">
        <v>1040</v>
      </c>
      <c r="G251" s="6">
        <v>2873</v>
      </c>
      <c r="H251" s="6">
        <v>0</v>
      </c>
      <c r="I251" s="1" t="s">
        <v>12</v>
      </c>
    </row>
    <row r="252" spans="1:9" ht="21.75" hidden="1" thickBot="1" x14ac:dyDescent="0.3">
      <c r="A252" s="4">
        <v>45536</v>
      </c>
      <c r="B252" s="8" t="s">
        <v>28</v>
      </c>
      <c r="C252" s="6">
        <v>909</v>
      </c>
      <c r="D252" s="6">
        <v>1871</v>
      </c>
      <c r="E252" s="6">
        <v>294</v>
      </c>
      <c r="F252" s="6">
        <v>1245</v>
      </c>
      <c r="G252" s="6">
        <v>1740</v>
      </c>
      <c r="H252" s="6">
        <v>0</v>
      </c>
      <c r="I252" s="1" t="s">
        <v>12</v>
      </c>
    </row>
    <row r="253" spans="1:9" ht="21.75" thickBot="1" x14ac:dyDescent="0.3">
      <c r="A253" s="4">
        <v>45536</v>
      </c>
      <c r="B253" s="8" t="s">
        <v>22</v>
      </c>
      <c r="C253" s="6">
        <v>802</v>
      </c>
      <c r="D253" s="6">
        <v>2187</v>
      </c>
      <c r="E253" s="6">
        <v>195</v>
      </c>
      <c r="F253" s="6">
        <v>1712</v>
      </c>
      <c r="G253" s="6">
        <v>5674</v>
      </c>
      <c r="H253" s="6">
        <v>10</v>
      </c>
      <c r="I253" s="1" t="s">
        <v>23</v>
      </c>
    </row>
    <row r="254" spans="1:9" ht="21.75" hidden="1" thickBot="1" x14ac:dyDescent="0.3">
      <c r="A254" s="4">
        <v>45536</v>
      </c>
      <c r="B254" s="8" t="s">
        <v>16</v>
      </c>
      <c r="C254" s="6">
        <v>781</v>
      </c>
      <c r="D254" s="6">
        <v>1378</v>
      </c>
      <c r="E254" s="6">
        <v>211</v>
      </c>
      <c r="F254" s="6">
        <v>836</v>
      </c>
      <c r="G254" s="6">
        <v>1063</v>
      </c>
      <c r="H254" s="6">
        <v>0</v>
      </c>
      <c r="I254" s="1" t="s">
        <v>12</v>
      </c>
    </row>
    <row r="255" spans="1:9" ht="21.75" thickBot="1" x14ac:dyDescent="0.3">
      <c r="A255" s="4">
        <v>45536</v>
      </c>
      <c r="B255" s="8" t="s">
        <v>56</v>
      </c>
      <c r="C255" s="6">
        <v>735</v>
      </c>
      <c r="D255" s="6">
        <v>3122</v>
      </c>
      <c r="E255" s="6">
        <v>246</v>
      </c>
      <c r="F255" s="6">
        <v>1564</v>
      </c>
      <c r="G255" s="6">
        <v>4459</v>
      </c>
      <c r="H255" s="6">
        <v>9</v>
      </c>
      <c r="I255" s="1" t="s">
        <v>23</v>
      </c>
    </row>
    <row r="256" spans="1:9" ht="21.75" thickBot="1" x14ac:dyDescent="0.3">
      <c r="A256" s="4">
        <v>45536</v>
      </c>
      <c r="B256" s="8" t="s">
        <v>58</v>
      </c>
      <c r="C256" s="6">
        <v>717</v>
      </c>
      <c r="D256" s="6">
        <v>1449</v>
      </c>
      <c r="E256" s="6">
        <v>119</v>
      </c>
      <c r="F256" s="6">
        <v>787</v>
      </c>
      <c r="G256" s="6">
        <v>3211</v>
      </c>
      <c r="H256" s="6">
        <v>2</v>
      </c>
      <c r="I256" s="1" t="s">
        <v>23</v>
      </c>
    </row>
    <row r="257" spans="1:9" ht="21.75" hidden="1" thickBot="1" x14ac:dyDescent="0.3">
      <c r="A257" s="4">
        <v>45536</v>
      </c>
      <c r="B257" s="8" t="s">
        <v>36</v>
      </c>
      <c r="C257" s="6">
        <v>665</v>
      </c>
      <c r="D257" s="6">
        <v>2292</v>
      </c>
      <c r="E257" s="6">
        <v>121</v>
      </c>
      <c r="F257" s="6">
        <v>1112</v>
      </c>
      <c r="G257" s="6">
        <v>5324</v>
      </c>
      <c r="H257" s="6">
        <v>0</v>
      </c>
      <c r="I257" s="1" t="s">
        <v>37</v>
      </c>
    </row>
    <row r="258" spans="1:9" ht="21.75" hidden="1" thickBot="1" x14ac:dyDescent="0.3">
      <c r="A258" s="4">
        <v>45536</v>
      </c>
      <c r="B258" s="8" t="s">
        <v>19</v>
      </c>
      <c r="C258" s="6">
        <v>531</v>
      </c>
      <c r="D258" s="6">
        <v>1443</v>
      </c>
      <c r="E258" s="6">
        <v>69</v>
      </c>
      <c r="F258" s="6">
        <v>527</v>
      </c>
      <c r="G258" s="6">
        <v>1638</v>
      </c>
      <c r="H258" s="6">
        <v>0</v>
      </c>
      <c r="I258" s="1" t="s">
        <v>20</v>
      </c>
    </row>
    <row r="259" spans="1:9" ht="21.75" hidden="1" thickBot="1" x14ac:dyDescent="0.3">
      <c r="A259" s="4">
        <v>45536</v>
      </c>
      <c r="B259" s="20" t="s">
        <v>62</v>
      </c>
      <c r="C259" s="6">
        <v>530</v>
      </c>
      <c r="D259" s="6">
        <v>1587</v>
      </c>
      <c r="E259" s="6">
        <v>43</v>
      </c>
      <c r="F259" s="6">
        <v>611</v>
      </c>
      <c r="G259" s="6">
        <v>1991</v>
      </c>
      <c r="H259" s="6">
        <v>0</v>
      </c>
      <c r="I259" s="1" t="s">
        <v>51</v>
      </c>
    </row>
    <row r="260" spans="1:9" ht="21.75" thickBot="1" x14ac:dyDescent="0.3">
      <c r="A260" s="4">
        <v>45536</v>
      </c>
      <c r="B260" s="8" t="s">
        <v>59</v>
      </c>
      <c r="C260" s="6">
        <v>501</v>
      </c>
      <c r="D260" s="6">
        <v>933</v>
      </c>
      <c r="E260" s="6">
        <v>90</v>
      </c>
      <c r="F260" s="6">
        <v>771</v>
      </c>
      <c r="G260" s="6">
        <v>2839</v>
      </c>
      <c r="H260" s="6">
        <v>0</v>
      </c>
      <c r="I260" s="1" t="s">
        <v>23</v>
      </c>
    </row>
    <row r="261" spans="1:9" ht="21.75" hidden="1" thickBot="1" x14ac:dyDescent="0.3">
      <c r="A261" s="4">
        <v>45536</v>
      </c>
      <c r="B261" s="8" t="s">
        <v>27</v>
      </c>
      <c r="C261" s="6">
        <v>471</v>
      </c>
      <c r="D261" s="6">
        <v>862</v>
      </c>
      <c r="E261" s="6">
        <v>48</v>
      </c>
      <c r="F261" s="6">
        <v>282</v>
      </c>
      <c r="G261" s="6">
        <v>660</v>
      </c>
      <c r="H261" s="6">
        <v>0</v>
      </c>
      <c r="I261" s="1" t="s">
        <v>20</v>
      </c>
    </row>
    <row r="262" spans="1:9" ht="21.75" hidden="1" thickBot="1" x14ac:dyDescent="0.3">
      <c r="A262" s="4">
        <v>45536</v>
      </c>
      <c r="B262" s="8" t="s">
        <v>35</v>
      </c>
      <c r="C262" s="6">
        <v>462</v>
      </c>
      <c r="D262" s="6">
        <v>957</v>
      </c>
      <c r="E262" s="6">
        <v>148</v>
      </c>
      <c r="F262" s="6">
        <v>573</v>
      </c>
      <c r="G262" s="6">
        <v>685</v>
      </c>
      <c r="H262" s="6">
        <v>0</v>
      </c>
      <c r="I262" s="1" t="s">
        <v>12</v>
      </c>
    </row>
    <row r="263" spans="1:9" ht="21.75" thickBot="1" x14ac:dyDescent="0.3">
      <c r="A263" s="4">
        <v>45536</v>
      </c>
      <c r="B263" s="8" t="s">
        <v>29</v>
      </c>
      <c r="C263" s="6">
        <v>448</v>
      </c>
      <c r="D263" s="6">
        <v>901</v>
      </c>
      <c r="E263" s="6">
        <v>105</v>
      </c>
      <c r="F263" s="6">
        <v>896</v>
      </c>
      <c r="G263" s="6">
        <v>2277</v>
      </c>
      <c r="H263" s="6">
        <v>4</v>
      </c>
      <c r="I263" s="1" t="s">
        <v>23</v>
      </c>
    </row>
    <row r="264" spans="1:9" ht="21.75" hidden="1" thickBot="1" x14ac:dyDescent="0.3">
      <c r="A264" s="4">
        <v>45536</v>
      </c>
      <c r="B264" s="8" t="s">
        <v>26</v>
      </c>
      <c r="C264" s="6">
        <v>444</v>
      </c>
      <c r="D264" s="6">
        <v>884</v>
      </c>
      <c r="E264" s="6">
        <v>84</v>
      </c>
      <c r="F264" s="6">
        <v>380</v>
      </c>
      <c r="G264" s="6">
        <v>1054</v>
      </c>
      <c r="H264" s="6">
        <v>0</v>
      </c>
      <c r="I264" s="1" t="s">
        <v>12</v>
      </c>
    </row>
    <row r="265" spans="1:9" ht="21.75" hidden="1" thickBot="1" x14ac:dyDescent="0.3">
      <c r="A265" s="4">
        <v>45536</v>
      </c>
      <c r="B265" s="8" t="s">
        <v>33</v>
      </c>
      <c r="C265" s="6">
        <v>438</v>
      </c>
      <c r="D265" s="6">
        <v>755</v>
      </c>
      <c r="E265" s="6">
        <v>106</v>
      </c>
      <c r="F265" s="6">
        <v>622</v>
      </c>
      <c r="G265" s="6">
        <v>1091</v>
      </c>
      <c r="H265" s="6">
        <v>0</v>
      </c>
      <c r="I265" s="1" t="s">
        <v>20</v>
      </c>
    </row>
    <row r="266" spans="1:9" ht="21.75" hidden="1" thickBot="1" x14ac:dyDescent="0.3">
      <c r="A266" s="4">
        <v>45536</v>
      </c>
      <c r="B266" s="8" t="s">
        <v>44</v>
      </c>
      <c r="C266" s="6">
        <v>420</v>
      </c>
      <c r="D266" s="6">
        <v>804</v>
      </c>
      <c r="E266" s="6">
        <v>47</v>
      </c>
      <c r="F266" s="6">
        <v>548</v>
      </c>
      <c r="G266" s="6">
        <v>2499</v>
      </c>
      <c r="H266" s="6">
        <v>0</v>
      </c>
      <c r="I266" s="1" t="s">
        <v>20</v>
      </c>
    </row>
    <row r="267" spans="1:9" ht="21.75" thickBot="1" x14ac:dyDescent="0.3">
      <c r="A267" s="4">
        <v>45536</v>
      </c>
      <c r="B267" s="8" t="s">
        <v>25</v>
      </c>
      <c r="C267" s="6">
        <v>401</v>
      </c>
      <c r="D267" s="6">
        <v>1167</v>
      </c>
      <c r="E267" s="6">
        <v>97</v>
      </c>
      <c r="F267" s="6">
        <v>1004</v>
      </c>
      <c r="G267" s="6">
        <v>3449</v>
      </c>
      <c r="H267" s="6">
        <v>3</v>
      </c>
      <c r="I267" s="1" t="s">
        <v>23</v>
      </c>
    </row>
    <row r="268" spans="1:9" ht="21.75" hidden="1" thickBot="1" x14ac:dyDescent="0.3">
      <c r="A268" s="4">
        <v>45536</v>
      </c>
      <c r="B268" s="8" t="s">
        <v>49</v>
      </c>
      <c r="C268" s="6">
        <v>390</v>
      </c>
      <c r="D268" s="6">
        <v>1019</v>
      </c>
      <c r="E268" s="6">
        <v>70</v>
      </c>
      <c r="F268" s="6">
        <v>436</v>
      </c>
      <c r="G268" s="6">
        <v>1181</v>
      </c>
      <c r="H268" s="6">
        <v>0</v>
      </c>
      <c r="I268" s="1" t="s">
        <v>20</v>
      </c>
    </row>
    <row r="269" spans="1:9" ht="21.75" hidden="1" thickBot="1" x14ac:dyDescent="0.3">
      <c r="A269" s="4">
        <v>45536</v>
      </c>
      <c r="B269" s="20" t="s">
        <v>61</v>
      </c>
      <c r="C269" s="6">
        <v>382</v>
      </c>
      <c r="D269" s="6">
        <v>1330</v>
      </c>
      <c r="E269" s="6">
        <v>43</v>
      </c>
      <c r="F269" s="6">
        <v>346</v>
      </c>
      <c r="G269" s="6">
        <v>1244</v>
      </c>
      <c r="H269" s="6">
        <v>4</v>
      </c>
      <c r="I269" s="1" t="s">
        <v>51</v>
      </c>
    </row>
    <row r="270" spans="1:9" ht="21.75" hidden="1" thickBot="1" x14ac:dyDescent="0.3">
      <c r="A270" s="4">
        <v>45536</v>
      </c>
      <c r="B270" s="20" t="s">
        <v>60</v>
      </c>
      <c r="C270" s="6">
        <v>381</v>
      </c>
      <c r="D270" s="6">
        <v>1073</v>
      </c>
      <c r="E270" s="6">
        <v>34</v>
      </c>
      <c r="F270" s="6">
        <v>424</v>
      </c>
      <c r="G270" s="6">
        <v>1028</v>
      </c>
      <c r="H270" s="6">
        <v>0</v>
      </c>
      <c r="I270" s="1" t="s">
        <v>51</v>
      </c>
    </row>
    <row r="271" spans="1:9" ht="21.75" hidden="1" thickBot="1" x14ac:dyDescent="0.3">
      <c r="A271" s="4">
        <v>45536</v>
      </c>
      <c r="B271" s="8" t="s">
        <v>40</v>
      </c>
      <c r="C271" s="6">
        <v>356</v>
      </c>
      <c r="D271" s="6">
        <v>1077</v>
      </c>
      <c r="E271" s="6">
        <v>187</v>
      </c>
      <c r="F271" s="6">
        <v>895</v>
      </c>
      <c r="G271" s="6">
        <v>2713</v>
      </c>
      <c r="H271" s="6">
        <v>0</v>
      </c>
      <c r="I271" s="1" t="s">
        <v>37</v>
      </c>
    </row>
    <row r="272" spans="1:9" ht="21.75" thickBot="1" x14ac:dyDescent="0.3">
      <c r="A272" s="4">
        <v>45536</v>
      </c>
      <c r="B272" s="8" t="s">
        <v>39</v>
      </c>
      <c r="C272" s="6">
        <v>345</v>
      </c>
      <c r="D272" s="6">
        <v>653</v>
      </c>
      <c r="E272" s="6">
        <v>88</v>
      </c>
      <c r="F272" s="6">
        <v>1026</v>
      </c>
      <c r="G272" s="6">
        <v>4914</v>
      </c>
      <c r="H272" s="6">
        <v>7</v>
      </c>
      <c r="I272" s="1" t="s">
        <v>23</v>
      </c>
    </row>
    <row r="273" spans="1:9" ht="21.75" hidden="1" thickBot="1" x14ac:dyDescent="0.3">
      <c r="A273" s="4">
        <v>45536</v>
      </c>
      <c r="B273" s="8" t="s">
        <v>45</v>
      </c>
      <c r="C273" s="6">
        <v>342</v>
      </c>
      <c r="D273" s="6">
        <v>870</v>
      </c>
      <c r="E273" s="6">
        <v>131</v>
      </c>
      <c r="F273" s="6">
        <v>1062</v>
      </c>
      <c r="G273" s="6">
        <v>3110</v>
      </c>
      <c r="H273" s="6">
        <v>0</v>
      </c>
      <c r="I273" s="1" t="s">
        <v>15</v>
      </c>
    </row>
    <row r="274" spans="1:9" ht="21.75" hidden="1" thickBot="1" x14ac:dyDescent="0.3">
      <c r="A274" s="4">
        <v>45536</v>
      </c>
      <c r="B274" s="20" t="s">
        <v>53</v>
      </c>
      <c r="C274" s="6">
        <v>328</v>
      </c>
      <c r="D274" s="6">
        <v>3882</v>
      </c>
      <c r="E274" s="6">
        <v>44</v>
      </c>
      <c r="F274" s="6">
        <v>331</v>
      </c>
      <c r="G274" s="6">
        <v>1169</v>
      </c>
      <c r="H274" s="6">
        <v>0</v>
      </c>
      <c r="I274" s="1" t="s">
        <v>51</v>
      </c>
    </row>
    <row r="275" spans="1:9" ht="21.75" hidden="1" thickBot="1" x14ac:dyDescent="0.3">
      <c r="A275" s="4">
        <v>45536</v>
      </c>
      <c r="B275" s="20" t="s">
        <v>48</v>
      </c>
      <c r="C275" s="6">
        <v>305</v>
      </c>
      <c r="D275" s="6">
        <v>424</v>
      </c>
      <c r="E275" s="6">
        <v>33</v>
      </c>
      <c r="F275" s="6">
        <v>631</v>
      </c>
      <c r="G275" s="6">
        <v>2586</v>
      </c>
      <c r="H275" s="6">
        <v>3</v>
      </c>
      <c r="I275" s="1" t="s">
        <v>15</v>
      </c>
    </row>
    <row r="276" spans="1:9" ht="21.75" hidden="1" thickBot="1" x14ac:dyDescent="0.3">
      <c r="A276" s="4">
        <v>45536</v>
      </c>
      <c r="B276" s="8" t="s">
        <v>34</v>
      </c>
      <c r="C276" s="6">
        <v>304</v>
      </c>
      <c r="D276" s="6">
        <v>402</v>
      </c>
      <c r="E276" s="6">
        <v>20</v>
      </c>
      <c r="F276" s="6">
        <v>788</v>
      </c>
      <c r="G276" s="6">
        <v>2219</v>
      </c>
      <c r="H276" s="6">
        <v>0</v>
      </c>
      <c r="I276" s="1" t="s">
        <v>15</v>
      </c>
    </row>
    <row r="277" spans="1:9" ht="21.75" hidden="1" thickBot="1" x14ac:dyDescent="0.3">
      <c r="A277" s="4">
        <v>45536</v>
      </c>
      <c r="B277" s="20" t="s">
        <v>50</v>
      </c>
      <c r="C277" s="6">
        <v>286</v>
      </c>
      <c r="D277" s="6">
        <v>921</v>
      </c>
      <c r="E277" s="6">
        <v>34</v>
      </c>
      <c r="F277" s="6">
        <v>335</v>
      </c>
      <c r="G277" s="6">
        <v>1047</v>
      </c>
      <c r="H277" s="6">
        <v>0</v>
      </c>
      <c r="I277" s="1" t="s">
        <v>51</v>
      </c>
    </row>
    <row r="278" spans="1:9" ht="21.75" hidden="1" thickBot="1" x14ac:dyDescent="0.3">
      <c r="A278" s="4">
        <v>45536</v>
      </c>
      <c r="B278" s="8" t="s">
        <v>47</v>
      </c>
      <c r="C278" s="6">
        <v>245</v>
      </c>
      <c r="D278" s="6">
        <v>731</v>
      </c>
      <c r="E278" s="6">
        <v>82</v>
      </c>
      <c r="F278" s="6">
        <v>435</v>
      </c>
      <c r="G278" s="6">
        <v>1210</v>
      </c>
      <c r="H278" s="6">
        <v>0</v>
      </c>
      <c r="I278" s="1" t="s">
        <v>20</v>
      </c>
    </row>
    <row r="279" spans="1:9" ht="21.75" hidden="1" thickBot="1" x14ac:dyDescent="0.3">
      <c r="A279" s="4">
        <v>45536</v>
      </c>
      <c r="B279" s="8" t="s">
        <v>31</v>
      </c>
      <c r="C279" s="6">
        <v>234</v>
      </c>
      <c r="D279" s="6">
        <v>726</v>
      </c>
      <c r="E279" s="6">
        <v>75</v>
      </c>
      <c r="F279" s="6">
        <v>688</v>
      </c>
      <c r="G279" s="6">
        <v>2303</v>
      </c>
      <c r="H279" s="6">
        <v>6</v>
      </c>
      <c r="I279" s="1" t="s">
        <v>23</v>
      </c>
    </row>
    <row r="280" spans="1:9" ht="21.75" hidden="1" thickBot="1" x14ac:dyDescent="0.3">
      <c r="A280" s="4">
        <v>45536</v>
      </c>
      <c r="B280" s="8" t="s">
        <v>18</v>
      </c>
      <c r="C280" s="6">
        <v>227</v>
      </c>
      <c r="D280" s="6">
        <v>331</v>
      </c>
      <c r="E280" s="6">
        <v>25</v>
      </c>
      <c r="F280" s="6">
        <v>414</v>
      </c>
      <c r="G280" s="6">
        <v>3234</v>
      </c>
      <c r="H280" s="6">
        <v>0</v>
      </c>
      <c r="I280" s="1" t="s">
        <v>12</v>
      </c>
    </row>
    <row r="281" spans="1:9" ht="21.75" hidden="1" thickBot="1" x14ac:dyDescent="0.3">
      <c r="A281" s="4">
        <v>45536</v>
      </c>
      <c r="B281" s="8" t="s">
        <v>43</v>
      </c>
      <c r="C281" s="6">
        <v>191</v>
      </c>
      <c r="D281" s="6">
        <v>472</v>
      </c>
      <c r="E281" s="6">
        <v>67</v>
      </c>
      <c r="F281" s="6">
        <v>376</v>
      </c>
      <c r="G281" s="6">
        <v>1290</v>
      </c>
      <c r="H281" s="6">
        <v>0</v>
      </c>
      <c r="I281" s="1" t="s">
        <v>20</v>
      </c>
    </row>
    <row r="282" spans="1:9" ht="21.75" hidden="1" thickBot="1" x14ac:dyDescent="0.3">
      <c r="A282" s="4">
        <v>45536</v>
      </c>
      <c r="B282" s="8" t="s">
        <v>38</v>
      </c>
      <c r="C282" s="6">
        <v>159</v>
      </c>
      <c r="D282" s="6">
        <v>418</v>
      </c>
      <c r="E282" s="6">
        <v>42</v>
      </c>
      <c r="F282" s="6">
        <v>514</v>
      </c>
      <c r="G282" s="6">
        <v>1816</v>
      </c>
      <c r="H282" s="6">
        <v>0</v>
      </c>
      <c r="I282" s="1" t="s">
        <v>37</v>
      </c>
    </row>
    <row r="283" spans="1:9" ht="21.75" hidden="1" thickBot="1" x14ac:dyDescent="0.3">
      <c r="A283" s="4">
        <v>45536</v>
      </c>
      <c r="B283" s="8" t="s">
        <v>41</v>
      </c>
      <c r="C283" s="6">
        <v>119</v>
      </c>
      <c r="D283" s="6">
        <v>539</v>
      </c>
      <c r="E283" s="6">
        <v>43</v>
      </c>
      <c r="F283" s="6">
        <v>173</v>
      </c>
      <c r="G283" s="6">
        <v>832</v>
      </c>
      <c r="H283" s="6">
        <v>0</v>
      </c>
      <c r="I283" s="1" t="s">
        <v>37</v>
      </c>
    </row>
    <row r="284" spans="1:9" ht="21.75" hidden="1" thickBot="1" x14ac:dyDescent="0.3">
      <c r="A284" s="4">
        <v>45536</v>
      </c>
      <c r="B284" s="8" t="s">
        <v>52</v>
      </c>
      <c r="C284" s="6">
        <v>98</v>
      </c>
      <c r="D284" s="6">
        <v>101</v>
      </c>
      <c r="E284" s="6">
        <v>6</v>
      </c>
      <c r="F284" s="6">
        <v>689</v>
      </c>
      <c r="G284" s="6">
        <v>3393</v>
      </c>
      <c r="H284" s="6">
        <v>0</v>
      </c>
      <c r="I284" s="1" t="s">
        <v>20</v>
      </c>
    </row>
    <row r="285" spans="1:9" ht="21.75" hidden="1" thickBot="1" x14ac:dyDescent="0.3">
      <c r="A285" s="4">
        <v>45536</v>
      </c>
      <c r="B285" s="8" t="s">
        <v>21</v>
      </c>
      <c r="C285" s="6">
        <v>83</v>
      </c>
      <c r="D285" s="6">
        <v>76</v>
      </c>
      <c r="E285" s="6">
        <v>1</v>
      </c>
      <c r="F285" s="6">
        <v>307</v>
      </c>
      <c r="G285" s="6">
        <v>1717</v>
      </c>
      <c r="H285" s="6">
        <v>0</v>
      </c>
      <c r="I285" s="1" t="s">
        <v>12</v>
      </c>
    </row>
    <row r="286" spans="1:9" ht="21.75" hidden="1" thickBot="1" x14ac:dyDescent="0.3">
      <c r="A286" s="4">
        <v>45536</v>
      </c>
      <c r="B286" s="8" t="s">
        <v>17</v>
      </c>
      <c r="C286" s="6">
        <v>73</v>
      </c>
      <c r="D286" s="6">
        <v>124</v>
      </c>
      <c r="E286" s="6">
        <v>14</v>
      </c>
      <c r="F286" s="6">
        <v>546</v>
      </c>
      <c r="G286" s="6">
        <v>2711</v>
      </c>
      <c r="H286" s="6">
        <v>0</v>
      </c>
      <c r="I286" s="1" t="s">
        <v>12</v>
      </c>
    </row>
    <row r="287" spans="1:9" ht="21.75" hidden="1" thickBot="1" x14ac:dyDescent="0.3">
      <c r="A287" s="4">
        <v>45536</v>
      </c>
      <c r="B287" s="8" t="s">
        <v>46</v>
      </c>
      <c r="C287" s="6">
        <v>66</v>
      </c>
      <c r="D287" s="6">
        <v>65</v>
      </c>
      <c r="E287" s="6">
        <v>7</v>
      </c>
      <c r="F287" s="6">
        <v>258</v>
      </c>
      <c r="G287" s="6">
        <v>1710</v>
      </c>
      <c r="H287" s="6">
        <v>0</v>
      </c>
      <c r="I287" s="1" t="s">
        <v>20</v>
      </c>
    </row>
    <row r="288" spans="1:9" ht="21.75" hidden="1" thickBot="1" x14ac:dyDescent="0.3">
      <c r="A288" s="4">
        <v>45536</v>
      </c>
      <c r="B288" s="8" t="s">
        <v>14</v>
      </c>
      <c r="C288" s="6">
        <v>37</v>
      </c>
      <c r="D288" s="6">
        <v>233</v>
      </c>
      <c r="E288" s="6">
        <v>10</v>
      </c>
      <c r="F288" s="6">
        <v>47</v>
      </c>
      <c r="G288" s="6">
        <v>175</v>
      </c>
      <c r="H288" s="6">
        <v>2</v>
      </c>
      <c r="I288" s="1" t="s">
        <v>15</v>
      </c>
    </row>
    <row r="289" spans="1:9" ht="21.75" hidden="1" thickBot="1" x14ac:dyDescent="0.3">
      <c r="A289" s="4">
        <v>45536</v>
      </c>
      <c r="B289" s="8" t="s">
        <v>24</v>
      </c>
      <c r="C289" s="6">
        <v>3</v>
      </c>
      <c r="D289" s="6">
        <v>36</v>
      </c>
      <c r="E289" s="6">
        <v>0</v>
      </c>
      <c r="F289" s="6">
        <v>37</v>
      </c>
      <c r="G289" s="6">
        <v>1040</v>
      </c>
      <c r="H289" s="6">
        <v>0</v>
      </c>
      <c r="I289" s="1" t="s">
        <v>12</v>
      </c>
    </row>
    <row r="290" spans="1:9" hidden="1" x14ac:dyDescent="0.25">
      <c r="A290" s="21">
        <v>45566</v>
      </c>
      <c r="B290" s="1" t="s">
        <v>54</v>
      </c>
      <c r="C290" s="1">
        <v>2885</v>
      </c>
      <c r="D290" s="1">
        <v>5167</v>
      </c>
      <c r="E290" s="1">
        <v>608</v>
      </c>
      <c r="F290" s="1">
        <v>4186</v>
      </c>
      <c r="G290" s="1">
        <v>8096</v>
      </c>
      <c r="H290" s="1">
        <v>70</v>
      </c>
      <c r="I290" s="1" t="s">
        <v>55</v>
      </c>
    </row>
    <row r="291" spans="1:9" hidden="1" x14ac:dyDescent="0.25">
      <c r="A291" s="21">
        <v>45566</v>
      </c>
      <c r="B291" s="1" t="s">
        <v>16</v>
      </c>
      <c r="C291" s="1">
        <v>1613</v>
      </c>
      <c r="D291" s="1">
        <v>2640</v>
      </c>
      <c r="E291" s="1">
        <v>354</v>
      </c>
      <c r="F291" s="1">
        <v>1464</v>
      </c>
      <c r="G291" s="1">
        <v>1249</v>
      </c>
      <c r="H291" s="1">
        <v>0</v>
      </c>
      <c r="I291" s="1" t="s">
        <v>12</v>
      </c>
    </row>
    <row r="292" spans="1:9" hidden="1" x14ac:dyDescent="0.25">
      <c r="A292" s="21">
        <v>45566</v>
      </c>
      <c r="B292" s="1" t="s">
        <v>32</v>
      </c>
      <c r="C292" s="1">
        <v>1454</v>
      </c>
      <c r="D292" s="1">
        <v>3121</v>
      </c>
      <c r="E292" s="1">
        <v>367</v>
      </c>
      <c r="F292" s="1">
        <v>1529</v>
      </c>
      <c r="G292" s="1">
        <v>3313</v>
      </c>
      <c r="H292" s="1">
        <v>102</v>
      </c>
      <c r="I292" s="1" t="s">
        <v>12</v>
      </c>
    </row>
    <row r="293" spans="1:9" x14ac:dyDescent="0.25">
      <c r="A293" s="21">
        <v>45566</v>
      </c>
      <c r="B293" s="1" t="s">
        <v>58</v>
      </c>
      <c r="C293" s="1">
        <v>1133</v>
      </c>
      <c r="D293" s="1">
        <v>2077</v>
      </c>
      <c r="E293" s="1">
        <v>179</v>
      </c>
      <c r="F293" s="1">
        <v>1373</v>
      </c>
      <c r="G293" s="1">
        <v>5363</v>
      </c>
      <c r="H293" s="1">
        <v>57</v>
      </c>
      <c r="I293" s="1" t="s">
        <v>23</v>
      </c>
    </row>
    <row r="294" spans="1:9" hidden="1" x14ac:dyDescent="0.25">
      <c r="A294" s="21">
        <v>45566</v>
      </c>
      <c r="B294" s="1" t="s">
        <v>35</v>
      </c>
      <c r="C294" s="1">
        <v>1075</v>
      </c>
      <c r="D294" s="1">
        <v>2129</v>
      </c>
      <c r="E294" s="1">
        <v>317</v>
      </c>
      <c r="F294" s="1">
        <v>1247</v>
      </c>
      <c r="G294" s="1">
        <v>848</v>
      </c>
      <c r="H294" s="1">
        <v>0</v>
      </c>
      <c r="I294" s="1" t="s">
        <v>12</v>
      </c>
    </row>
    <row r="295" spans="1:9" x14ac:dyDescent="0.25">
      <c r="A295" s="21">
        <v>45566</v>
      </c>
      <c r="B295" s="1" t="s">
        <v>57</v>
      </c>
      <c r="C295" s="1">
        <v>973</v>
      </c>
      <c r="D295" s="1">
        <v>2047</v>
      </c>
      <c r="E295" s="1">
        <v>268</v>
      </c>
      <c r="F295" s="1">
        <v>1422</v>
      </c>
      <c r="G295" s="1">
        <v>3610</v>
      </c>
      <c r="H295" s="1">
        <v>35</v>
      </c>
      <c r="I295" s="1" t="s">
        <v>23</v>
      </c>
    </row>
    <row r="296" spans="1:9" x14ac:dyDescent="0.25">
      <c r="A296" s="21">
        <v>45566</v>
      </c>
      <c r="B296" s="1" t="s">
        <v>56</v>
      </c>
      <c r="C296" s="1">
        <v>796</v>
      </c>
      <c r="D296" s="1">
        <v>1857</v>
      </c>
      <c r="E296" s="1">
        <v>231</v>
      </c>
      <c r="F296" s="1">
        <v>1761</v>
      </c>
      <c r="G296" s="1">
        <v>4613</v>
      </c>
      <c r="H296" s="1">
        <v>37</v>
      </c>
      <c r="I296" s="1" t="s">
        <v>23</v>
      </c>
    </row>
    <row r="297" spans="1:9" hidden="1" x14ac:dyDescent="0.25">
      <c r="A297" s="21">
        <v>45566</v>
      </c>
      <c r="B297" s="1" t="s">
        <v>13</v>
      </c>
      <c r="C297" s="1">
        <v>744</v>
      </c>
      <c r="D297" s="1">
        <v>1514</v>
      </c>
      <c r="E297" s="1">
        <v>79</v>
      </c>
      <c r="F297" s="1">
        <v>725</v>
      </c>
      <c r="G297" s="1">
        <v>1689</v>
      </c>
      <c r="H297" s="1">
        <v>25</v>
      </c>
      <c r="I297" s="1" t="s">
        <v>12</v>
      </c>
    </row>
    <row r="298" spans="1:9" hidden="1" x14ac:dyDescent="0.25">
      <c r="A298" s="21">
        <v>45566</v>
      </c>
      <c r="B298" s="1" t="s">
        <v>44</v>
      </c>
      <c r="C298" s="1">
        <v>613</v>
      </c>
      <c r="D298" s="1">
        <v>1000</v>
      </c>
      <c r="E298" s="1">
        <v>85</v>
      </c>
      <c r="F298" s="1">
        <v>758</v>
      </c>
      <c r="G298" s="1">
        <v>2987</v>
      </c>
      <c r="H298" s="1">
        <v>0</v>
      </c>
      <c r="I298" s="1" t="s">
        <v>20</v>
      </c>
    </row>
    <row r="299" spans="1:9" x14ac:dyDescent="0.25">
      <c r="A299" s="21">
        <v>45566</v>
      </c>
      <c r="B299" s="1" t="s">
        <v>59</v>
      </c>
      <c r="C299" s="1">
        <v>592</v>
      </c>
      <c r="D299" s="1">
        <v>905</v>
      </c>
      <c r="E299" s="1">
        <v>140</v>
      </c>
      <c r="F299" s="1">
        <v>895</v>
      </c>
      <c r="G299" s="1">
        <v>2914</v>
      </c>
      <c r="H299" s="1">
        <v>0</v>
      </c>
      <c r="I299" s="1" t="s">
        <v>23</v>
      </c>
    </row>
    <row r="300" spans="1:9" hidden="1" x14ac:dyDescent="0.25">
      <c r="A300" s="21">
        <v>45566</v>
      </c>
      <c r="B300" s="1" t="s">
        <v>40</v>
      </c>
      <c r="C300" s="1">
        <v>577</v>
      </c>
      <c r="D300" s="1">
        <v>1080</v>
      </c>
      <c r="E300" s="1">
        <v>192</v>
      </c>
      <c r="F300" s="1">
        <v>1241</v>
      </c>
      <c r="G300" s="1">
        <v>3835</v>
      </c>
      <c r="H300" s="1">
        <v>0</v>
      </c>
      <c r="I300" s="1" t="s">
        <v>37</v>
      </c>
    </row>
    <row r="301" spans="1:9" hidden="1" x14ac:dyDescent="0.25">
      <c r="A301" s="21">
        <v>45566</v>
      </c>
      <c r="B301" s="1" t="s">
        <v>26</v>
      </c>
      <c r="C301" s="1">
        <v>576</v>
      </c>
      <c r="D301" s="1">
        <v>1152</v>
      </c>
      <c r="E301" s="1">
        <v>111</v>
      </c>
      <c r="F301" s="1">
        <v>507</v>
      </c>
      <c r="G301" s="1">
        <v>1295</v>
      </c>
      <c r="H301" s="1">
        <v>0</v>
      </c>
      <c r="I301" s="1" t="s">
        <v>12</v>
      </c>
    </row>
    <row r="302" spans="1:9" hidden="1" x14ac:dyDescent="0.25">
      <c r="A302" s="21">
        <v>45566</v>
      </c>
      <c r="B302" s="1" t="s">
        <v>60</v>
      </c>
      <c r="C302" s="1">
        <v>556</v>
      </c>
      <c r="D302" s="1">
        <v>1351</v>
      </c>
      <c r="E302" s="1">
        <v>58</v>
      </c>
      <c r="F302" s="1">
        <v>594</v>
      </c>
      <c r="G302" s="1">
        <v>1364</v>
      </c>
      <c r="H302" s="1">
        <v>0</v>
      </c>
      <c r="I302" s="1" t="s">
        <v>51</v>
      </c>
    </row>
    <row r="303" spans="1:9" hidden="1" x14ac:dyDescent="0.25">
      <c r="A303" s="21">
        <v>45566</v>
      </c>
      <c r="B303" s="1" t="s">
        <v>33</v>
      </c>
      <c r="C303" s="1">
        <v>515</v>
      </c>
      <c r="D303" s="1">
        <v>860</v>
      </c>
      <c r="E303" s="1">
        <v>149</v>
      </c>
      <c r="F303" s="1">
        <v>817</v>
      </c>
      <c r="G303" s="1">
        <v>1790</v>
      </c>
      <c r="H303" s="1">
        <v>0</v>
      </c>
      <c r="I303" s="1" t="s">
        <v>20</v>
      </c>
    </row>
    <row r="304" spans="1:9" x14ac:dyDescent="0.25">
      <c r="A304" s="21">
        <v>45566</v>
      </c>
      <c r="B304" s="1" t="s">
        <v>22</v>
      </c>
      <c r="C304" s="1">
        <v>506</v>
      </c>
      <c r="D304" s="1">
        <v>1078</v>
      </c>
      <c r="E304" s="1">
        <v>130</v>
      </c>
      <c r="F304" s="1">
        <v>1340</v>
      </c>
      <c r="G304" s="1">
        <v>5004</v>
      </c>
      <c r="H304" s="1">
        <v>79</v>
      </c>
      <c r="I304" s="1" t="s">
        <v>23</v>
      </c>
    </row>
    <row r="305" spans="1:9" hidden="1" x14ac:dyDescent="0.25">
      <c r="A305" s="21">
        <v>45566</v>
      </c>
      <c r="B305" s="1" t="s">
        <v>62</v>
      </c>
      <c r="C305" s="1">
        <v>455</v>
      </c>
      <c r="D305" s="1">
        <v>1222</v>
      </c>
      <c r="E305" s="1">
        <v>49</v>
      </c>
      <c r="F305" s="1">
        <v>490</v>
      </c>
      <c r="G305" s="1">
        <v>1363</v>
      </c>
      <c r="H305" s="1">
        <v>15</v>
      </c>
      <c r="I305" s="1" t="s">
        <v>51</v>
      </c>
    </row>
    <row r="306" spans="1:9" x14ac:dyDescent="0.25">
      <c r="A306" s="21">
        <v>45566</v>
      </c>
      <c r="B306" s="1" t="s">
        <v>25</v>
      </c>
      <c r="C306" s="1">
        <v>424</v>
      </c>
      <c r="D306" s="1">
        <v>573</v>
      </c>
      <c r="E306" s="1">
        <v>115</v>
      </c>
      <c r="F306" s="1">
        <v>898</v>
      </c>
      <c r="G306" s="1">
        <v>2482</v>
      </c>
      <c r="H306" s="1">
        <v>0</v>
      </c>
      <c r="I306" s="1" t="s">
        <v>23</v>
      </c>
    </row>
    <row r="307" spans="1:9" hidden="1" x14ac:dyDescent="0.25">
      <c r="A307" s="21">
        <v>45566</v>
      </c>
      <c r="B307" s="1" t="s">
        <v>19</v>
      </c>
      <c r="C307" s="1">
        <v>389</v>
      </c>
      <c r="D307" s="1">
        <v>887</v>
      </c>
      <c r="E307" s="1">
        <v>62</v>
      </c>
      <c r="F307" s="1">
        <v>455</v>
      </c>
      <c r="G307" s="1">
        <v>1290</v>
      </c>
      <c r="H307" s="1">
        <v>0</v>
      </c>
      <c r="I307" s="1" t="s">
        <v>20</v>
      </c>
    </row>
    <row r="308" spans="1:9" hidden="1" x14ac:dyDescent="0.25">
      <c r="A308" s="21">
        <v>45566</v>
      </c>
      <c r="B308" s="1" t="s">
        <v>34</v>
      </c>
      <c r="C308" s="1">
        <v>387</v>
      </c>
      <c r="D308" s="1">
        <v>532</v>
      </c>
      <c r="E308" s="1">
        <v>72</v>
      </c>
      <c r="F308" s="1">
        <v>1110</v>
      </c>
      <c r="G308" s="1">
        <v>2973</v>
      </c>
      <c r="H308" s="1">
        <v>18</v>
      </c>
      <c r="I308" s="1" t="s">
        <v>15</v>
      </c>
    </row>
    <row r="309" spans="1:9" hidden="1" x14ac:dyDescent="0.25">
      <c r="A309" s="21">
        <v>45566</v>
      </c>
      <c r="B309" s="1" t="s">
        <v>48</v>
      </c>
      <c r="C309" s="1">
        <v>384</v>
      </c>
      <c r="D309" s="1">
        <v>609</v>
      </c>
      <c r="E309" s="1">
        <v>26</v>
      </c>
      <c r="F309" s="1">
        <v>783</v>
      </c>
      <c r="G309" s="1">
        <v>2859</v>
      </c>
      <c r="H309" s="1">
        <v>34</v>
      </c>
      <c r="I309" s="1" t="s">
        <v>15</v>
      </c>
    </row>
    <row r="310" spans="1:9" hidden="1" x14ac:dyDescent="0.25">
      <c r="A310" s="21">
        <v>45566</v>
      </c>
      <c r="B310" s="1" t="s">
        <v>27</v>
      </c>
      <c r="C310" s="1">
        <v>382</v>
      </c>
      <c r="D310" s="1">
        <v>665</v>
      </c>
      <c r="E310" s="1">
        <v>24</v>
      </c>
      <c r="F310" s="1">
        <v>231</v>
      </c>
      <c r="G310" s="1">
        <v>845</v>
      </c>
      <c r="H310" s="1">
        <v>0</v>
      </c>
      <c r="I310" s="1" t="s">
        <v>20</v>
      </c>
    </row>
    <row r="311" spans="1:9" hidden="1" x14ac:dyDescent="0.25">
      <c r="A311" s="21">
        <v>45566</v>
      </c>
      <c r="B311" s="1" t="s">
        <v>50</v>
      </c>
      <c r="C311" s="1">
        <v>354</v>
      </c>
      <c r="D311" s="1">
        <v>1010</v>
      </c>
      <c r="E311" s="1">
        <v>57</v>
      </c>
      <c r="F311" s="1">
        <v>451</v>
      </c>
      <c r="G311" s="1">
        <v>1439</v>
      </c>
      <c r="H311" s="1">
        <v>20</v>
      </c>
      <c r="I311" s="1" t="s">
        <v>51</v>
      </c>
    </row>
    <row r="312" spans="1:9" hidden="1" x14ac:dyDescent="0.25">
      <c r="A312" s="21">
        <v>45566</v>
      </c>
      <c r="B312" s="1" t="s">
        <v>49</v>
      </c>
      <c r="C312" s="1">
        <v>338</v>
      </c>
      <c r="D312" s="1">
        <v>901</v>
      </c>
      <c r="E312" s="1">
        <v>88</v>
      </c>
      <c r="F312" s="1">
        <v>473</v>
      </c>
      <c r="G312" s="1">
        <v>1110</v>
      </c>
      <c r="H312" s="1">
        <v>14</v>
      </c>
      <c r="I312" s="1" t="s">
        <v>20</v>
      </c>
    </row>
    <row r="313" spans="1:9" hidden="1" x14ac:dyDescent="0.25">
      <c r="A313" s="21">
        <v>45566</v>
      </c>
      <c r="B313" s="1" t="s">
        <v>31</v>
      </c>
      <c r="C313" s="1">
        <v>331</v>
      </c>
      <c r="D313" s="1">
        <v>696</v>
      </c>
      <c r="E313" s="1">
        <v>92</v>
      </c>
      <c r="F313" s="1">
        <v>914</v>
      </c>
      <c r="G313" s="1">
        <v>3064</v>
      </c>
      <c r="H313" s="1">
        <v>33</v>
      </c>
      <c r="I313" s="1" t="s">
        <v>23</v>
      </c>
    </row>
    <row r="314" spans="1:9" hidden="1" x14ac:dyDescent="0.25">
      <c r="A314" s="21">
        <v>45566</v>
      </c>
      <c r="B314" s="1" t="s">
        <v>61</v>
      </c>
      <c r="C314" s="1">
        <v>303</v>
      </c>
      <c r="D314" s="1">
        <v>937</v>
      </c>
      <c r="E314" s="1">
        <v>42</v>
      </c>
      <c r="F314" s="1">
        <v>301</v>
      </c>
      <c r="G314" s="1">
        <v>946</v>
      </c>
      <c r="H314" s="1">
        <v>8</v>
      </c>
      <c r="I314" s="1" t="s">
        <v>51</v>
      </c>
    </row>
    <row r="315" spans="1:9" hidden="1" x14ac:dyDescent="0.25">
      <c r="A315" s="21">
        <v>45566</v>
      </c>
      <c r="B315" s="1" t="s">
        <v>38</v>
      </c>
      <c r="C315" s="1">
        <v>286</v>
      </c>
      <c r="D315" s="1">
        <v>825</v>
      </c>
      <c r="E315" s="1">
        <v>77</v>
      </c>
      <c r="F315" s="1">
        <v>671</v>
      </c>
      <c r="G315" s="1">
        <v>2131</v>
      </c>
      <c r="H315" s="1">
        <v>0</v>
      </c>
      <c r="I315" s="1" t="s">
        <v>37</v>
      </c>
    </row>
    <row r="316" spans="1:9" hidden="1" x14ac:dyDescent="0.25">
      <c r="A316" s="21">
        <v>45566</v>
      </c>
      <c r="B316" s="1" t="s">
        <v>43</v>
      </c>
      <c r="C316" s="1">
        <v>279</v>
      </c>
      <c r="D316" s="1">
        <v>619</v>
      </c>
      <c r="E316" s="1">
        <v>94</v>
      </c>
      <c r="F316" s="1">
        <v>572</v>
      </c>
      <c r="G316" s="1">
        <v>1942</v>
      </c>
      <c r="H316" s="1">
        <v>25</v>
      </c>
      <c r="I316" s="1" t="s">
        <v>20</v>
      </c>
    </row>
    <row r="317" spans="1:9" hidden="1" x14ac:dyDescent="0.25">
      <c r="A317" s="21">
        <v>45566</v>
      </c>
      <c r="B317" s="1" t="s">
        <v>36</v>
      </c>
      <c r="C317" s="1">
        <v>277</v>
      </c>
      <c r="D317" s="1">
        <v>718</v>
      </c>
      <c r="E317" s="1">
        <v>34</v>
      </c>
      <c r="F317" s="1">
        <v>507</v>
      </c>
      <c r="G317" s="1">
        <v>2501</v>
      </c>
      <c r="H317" s="1">
        <v>38</v>
      </c>
      <c r="I317" s="1" t="s">
        <v>37</v>
      </c>
    </row>
    <row r="318" spans="1:9" hidden="1" x14ac:dyDescent="0.25">
      <c r="A318" s="21">
        <v>45566</v>
      </c>
      <c r="B318" s="1" t="s">
        <v>18</v>
      </c>
      <c r="C318" s="1">
        <v>277</v>
      </c>
      <c r="D318" s="1">
        <v>382</v>
      </c>
      <c r="E318" s="1">
        <v>45</v>
      </c>
      <c r="F318" s="1">
        <v>517</v>
      </c>
      <c r="G318" s="1">
        <v>3894</v>
      </c>
      <c r="H318" s="1">
        <v>0</v>
      </c>
      <c r="I318" s="1" t="s">
        <v>12</v>
      </c>
    </row>
    <row r="319" spans="1:9" hidden="1" x14ac:dyDescent="0.25">
      <c r="A319" s="21">
        <v>45566</v>
      </c>
      <c r="B319" s="1" t="s">
        <v>47</v>
      </c>
      <c r="C319" s="1">
        <v>272</v>
      </c>
      <c r="D319" s="1">
        <v>578</v>
      </c>
      <c r="E319" s="1">
        <v>67</v>
      </c>
      <c r="F319" s="1">
        <v>403</v>
      </c>
      <c r="G319" s="1">
        <v>679</v>
      </c>
      <c r="H319" s="1">
        <v>10</v>
      </c>
      <c r="I319" s="1" t="s">
        <v>20</v>
      </c>
    </row>
    <row r="320" spans="1:9" hidden="1" x14ac:dyDescent="0.25">
      <c r="A320" s="21">
        <v>45566</v>
      </c>
      <c r="B320" s="1" t="s">
        <v>53</v>
      </c>
      <c r="C320" s="1">
        <v>248</v>
      </c>
      <c r="D320" s="1">
        <v>2336</v>
      </c>
      <c r="E320" s="1">
        <v>30</v>
      </c>
      <c r="F320" s="1">
        <v>222</v>
      </c>
      <c r="G320" s="1">
        <v>855</v>
      </c>
      <c r="H320" s="1">
        <v>0</v>
      </c>
      <c r="I320" s="1" t="s">
        <v>51</v>
      </c>
    </row>
    <row r="321" spans="1:9" hidden="1" x14ac:dyDescent="0.25">
      <c r="A321" s="21">
        <v>45566</v>
      </c>
      <c r="B321" s="1" t="s">
        <v>45</v>
      </c>
      <c r="C321" s="1">
        <v>245</v>
      </c>
      <c r="D321" s="1">
        <v>420</v>
      </c>
      <c r="E321" s="1">
        <v>90</v>
      </c>
      <c r="F321" s="1">
        <v>998</v>
      </c>
      <c r="G321" s="1">
        <v>3648</v>
      </c>
      <c r="H321" s="1">
        <v>37</v>
      </c>
      <c r="I321" s="1" t="s">
        <v>15</v>
      </c>
    </row>
    <row r="322" spans="1:9" x14ac:dyDescent="0.25">
      <c r="A322" s="21">
        <v>45566</v>
      </c>
      <c r="B322" s="1" t="s">
        <v>29</v>
      </c>
      <c r="C322" s="1">
        <v>241</v>
      </c>
      <c r="D322" s="1">
        <v>343</v>
      </c>
      <c r="E322" s="1">
        <v>40</v>
      </c>
      <c r="F322" s="1">
        <v>609</v>
      </c>
      <c r="G322" s="1">
        <v>2257</v>
      </c>
      <c r="H322" s="1">
        <v>33</v>
      </c>
      <c r="I322" s="1" t="s">
        <v>23</v>
      </c>
    </row>
    <row r="323" spans="1:9" x14ac:dyDescent="0.25">
      <c r="A323" s="21">
        <v>45566</v>
      </c>
      <c r="B323" s="1" t="s">
        <v>39</v>
      </c>
      <c r="C323" s="1">
        <v>144</v>
      </c>
      <c r="D323" s="1">
        <v>227</v>
      </c>
      <c r="E323" s="1">
        <v>26</v>
      </c>
      <c r="F323" s="1">
        <v>547</v>
      </c>
      <c r="G323" s="1">
        <v>2583</v>
      </c>
      <c r="H323" s="1">
        <v>25</v>
      </c>
      <c r="I323" s="1" t="s">
        <v>23</v>
      </c>
    </row>
    <row r="324" spans="1:9" hidden="1" x14ac:dyDescent="0.25">
      <c r="A324" s="21">
        <v>45566</v>
      </c>
      <c r="B324" s="1" t="s">
        <v>63</v>
      </c>
      <c r="C324" s="1">
        <v>117</v>
      </c>
      <c r="D324" s="1">
        <v>71</v>
      </c>
      <c r="E324" s="1">
        <v>22</v>
      </c>
      <c r="F324" s="1">
        <v>365</v>
      </c>
      <c r="G324" s="1">
        <v>2647</v>
      </c>
      <c r="H324" s="1">
        <v>16</v>
      </c>
      <c r="I324" s="1" t="s">
        <v>12</v>
      </c>
    </row>
    <row r="325" spans="1:9" hidden="1" x14ac:dyDescent="0.25">
      <c r="A325" s="21">
        <v>45566</v>
      </c>
      <c r="B325" s="1" t="s">
        <v>52</v>
      </c>
      <c r="C325" s="1">
        <v>89</v>
      </c>
      <c r="D325" s="1">
        <v>95</v>
      </c>
      <c r="E325" s="1">
        <v>6</v>
      </c>
      <c r="F325" s="1">
        <v>682</v>
      </c>
      <c r="G325" s="1">
        <v>3369</v>
      </c>
      <c r="H325" s="1">
        <v>22</v>
      </c>
      <c r="I325" s="1" t="s">
        <v>20</v>
      </c>
    </row>
    <row r="326" spans="1:9" hidden="1" x14ac:dyDescent="0.25">
      <c r="A326" s="21">
        <v>45566</v>
      </c>
      <c r="B326" s="1" t="s">
        <v>41</v>
      </c>
      <c r="C326" s="1">
        <v>81</v>
      </c>
      <c r="D326" s="1">
        <v>324</v>
      </c>
      <c r="E326" s="1">
        <v>39</v>
      </c>
      <c r="F326" s="1">
        <v>136</v>
      </c>
      <c r="G326" s="1">
        <v>499</v>
      </c>
      <c r="H326" s="1">
        <v>0</v>
      </c>
      <c r="I326" s="1" t="s">
        <v>37</v>
      </c>
    </row>
    <row r="327" spans="1:9" hidden="1" x14ac:dyDescent="0.25">
      <c r="A327" s="21">
        <v>45566</v>
      </c>
      <c r="B327" s="1" t="s">
        <v>46</v>
      </c>
      <c r="C327" s="1">
        <v>69</v>
      </c>
      <c r="D327" s="1">
        <v>66</v>
      </c>
      <c r="E327" s="1">
        <v>5</v>
      </c>
      <c r="F327" s="1">
        <v>212</v>
      </c>
      <c r="G327" s="1">
        <v>1435</v>
      </c>
      <c r="H327" s="1">
        <v>6</v>
      </c>
      <c r="I327" s="1" t="s">
        <v>20</v>
      </c>
    </row>
    <row r="328" spans="1:9" hidden="1" x14ac:dyDescent="0.25">
      <c r="A328" s="21">
        <v>45566</v>
      </c>
      <c r="B328" s="1" t="s">
        <v>17</v>
      </c>
      <c r="C328" s="1">
        <v>57</v>
      </c>
      <c r="D328" s="1">
        <v>92</v>
      </c>
      <c r="E328" s="1">
        <v>18</v>
      </c>
      <c r="F328" s="1">
        <v>482</v>
      </c>
      <c r="G328" s="1">
        <v>2264</v>
      </c>
      <c r="H328" s="1">
        <v>24</v>
      </c>
      <c r="I328" s="1" t="s">
        <v>12</v>
      </c>
    </row>
    <row r="329" spans="1:9" hidden="1" x14ac:dyDescent="0.25">
      <c r="A329" s="21">
        <v>45566</v>
      </c>
      <c r="B329" s="1" t="s">
        <v>21</v>
      </c>
      <c r="C329" s="1">
        <v>48</v>
      </c>
      <c r="D329" s="1">
        <v>46</v>
      </c>
      <c r="E329" s="1">
        <v>2</v>
      </c>
      <c r="F329" s="1">
        <v>211</v>
      </c>
      <c r="G329" s="1">
        <v>1211</v>
      </c>
      <c r="H329" s="1">
        <v>17</v>
      </c>
      <c r="I329" s="1" t="s">
        <v>12</v>
      </c>
    </row>
    <row r="330" spans="1:9" hidden="1" x14ac:dyDescent="0.25">
      <c r="A330" s="21">
        <v>45566</v>
      </c>
      <c r="B330" s="1" t="s">
        <v>14</v>
      </c>
      <c r="C330" s="1">
        <v>28</v>
      </c>
      <c r="D330" s="1">
        <v>148</v>
      </c>
      <c r="E330" s="1">
        <v>0</v>
      </c>
      <c r="F330" s="1">
        <v>34</v>
      </c>
      <c r="G330" s="1">
        <v>153</v>
      </c>
      <c r="H330" s="1">
        <v>0</v>
      </c>
      <c r="I330" s="1" t="s">
        <v>15</v>
      </c>
    </row>
    <row r="331" spans="1:9" hidden="1" x14ac:dyDescent="0.25">
      <c r="A331" s="21">
        <v>45566</v>
      </c>
      <c r="B331" s="1" t="s">
        <v>24</v>
      </c>
      <c r="C331" s="1">
        <v>1</v>
      </c>
      <c r="D331" s="1">
        <v>40</v>
      </c>
      <c r="E331" s="1">
        <v>0</v>
      </c>
      <c r="F331" s="1">
        <v>10</v>
      </c>
      <c r="G331" s="1">
        <v>154</v>
      </c>
      <c r="H331" s="1">
        <v>0</v>
      </c>
      <c r="I331" s="1" t="s">
        <v>12</v>
      </c>
    </row>
    <row r="332" spans="1:9" ht="21.75" hidden="1" thickBot="1" x14ac:dyDescent="0.3">
      <c r="A332" s="4">
        <v>45620</v>
      </c>
      <c r="B332" s="8" t="s">
        <v>32</v>
      </c>
      <c r="C332" s="6">
        <v>2372</v>
      </c>
      <c r="D332" s="6">
        <v>5063</v>
      </c>
      <c r="E332" s="6">
        <v>593</v>
      </c>
      <c r="F332" s="6">
        <v>2241</v>
      </c>
      <c r="G332" s="6">
        <v>3885</v>
      </c>
      <c r="H332" s="6">
        <v>40</v>
      </c>
      <c r="I332" s="1" t="s">
        <v>12</v>
      </c>
    </row>
    <row r="333" spans="1:9" ht="21.75" hidden="1" thickBot="1" x14ac:dyDescent="0.3">
      <c r="A333" s="4">
        <v>45620</v>
      </c>
      <c r="B333" s="8" t="s">
        <v>26</v>
      </c>
      <c r="C333" s="6">
        <v>1177</v>
      </c>
      <c r="D333" s="6">
        <v>2440</v>
      </c>
      <c r="E333" s="6">
        <v>250</v>
      </c>
      <c r="F333" s="6">
        <v>1053</v>
      </c>
      <c r="G333" s="6">
        <v>1986</v>
      </c>
      <c r="H333" s="6">
        <v>0</v>
      </c>
      <c r="I333" s="1" t="s">
        <v>12</v>
      </c>
    </row>
    <row r="334" spans="1:9" ht="21.75" hidden="1" thickBot="1" x14ac:dyDescent="0.3">
      <c r="A334" s="4">
        <v>45620</v>
      </c>
      <c r="B334" s="8" t="s">
        <v>16</v>
      </c>
      <c r="C334" s="6">
        <v>1110</v>
      </c>
      <c r="D334" s="6">
        <v>1821</v>
      </c>
      <c r="E334" s="6">
        <v>241</v>
      </c>
      <c r="F334" s="6">
        <v>909</v>
      </c>
      <c r="G334" s="6">
        <v>407</v>
      </c>
      <c r="H334" s="6">
        <v>0</v>
      </c>
      <c r="I334" s="1" t="s">
        <v>12</v>
      </c>
    </row>
    <row r="335" spans="1:9" ht="21.75" thickBot="1" x14ac:dyDescent="0.3">
      <c r="A335" s="4">
        <v>45620</v>
      </c>
      <c r="B335" s="8" t="s">
        <v>58</v>
      </c>
      <c r="C335" s="6">
        <v>906</v>
      </c>
      <c r="D335" s="6">
        <v>1932</v>
      </c>
      <c r="E335" s="6">
        <v>187</v>
      </c>
      <c r="F335" s="6">
        <v>1220</v>
      </c>
      <c r="G335" s="6">
        <v>4584</v>
      </c>
      <c r="H335" s="6">
        <v>70</v>
      </c>
      <c r="I335" s="1" t="s">
        <v>23</v>
      </c>
    </row>
    <row r="336" spans="1:9" ht="21.75" thickBot="1" x14ac:dyDescent="0.3">
      <c r="A336" s="4">
        <v>45620</v>
      </c>
      <c r="B336" s="8" t="s">
        <v>57</v>
      </c>
      <c r="C336" s="6">
        <v>752</v>
      </c>
      <c r="D336" s="6">
        <v>1590</v>
      </c>
      <c r="E336" s="6">
        <v>249</v>
      </c>
      <c r="F336" s="6">
        <v>1277</v>
      </c>
      <c r="G336" s="6">
        <v>3730</v>
      </c>
      <c r="H336" s="6">
        <v>91</v>
      </c>
      <c r="I336" s="1" t="s">
        <v>23</v>
      </c>
    </row>
    <row r="337" spans="1:9" ht="21.75" hidden="1" thickBot="1" x14ac:dyDescent="0.3">
      <c r="A337" s="4">
        <v>45620</v>
      </c>
      <c r="B337" s="8" t="s">
        <v>35</v>
      </c>
      <c r="C337" s="6">
        <v>664</v>
      </c>
      <c r="D337" s="6">
        <v>1385</v>
      </c>
      <c r="E337" s="6">
        <v>222</v>
      </c>
      <c r="F337" s="6">
        <v>830</v>
      </c>
      <c r="G337" s="6">
        <v>603</v>
      </c>
      <c r="H337" s="6">
        <v>0</v>
      </c>
      <c r="I337" s="1" t="s">
        <v>12</v>
      </c>
    </row>
    <row r="338" spans="1:9" ht="21.75" thickBot="1" x14ac:dyDescent="0.3">
      <c r="A338" s="4">
        <v>45620</v>
      </c>
      <c r="B338" s="8" t="s">
        <v>59</v>
      </c>
      <c r="C338" s="6">
        <v>650</v>
      </c>
      <c r="D338" s="6">
        <v>976</v>
      </c>
      <c r="E338" s="6">
        <v>135</v>
      </c>
      <c r="F338" s="6">
        <v>1070</v>
      </c>
      <c r="G338" s="6">
        <v>3775</v>
      </c>
      <c r="H338" s="6">
        <v>58</v>
      </c>
      <c r="I338" s="1" t="s">
        <v>23</v>
      </c>
    </row>
    <row r="339" spans="1:9" ht="21.75" hidden="1" thickBot="1" x14ac:dyDescent="0.3">
      <c r="A339" s="4">
        <v>45620</v>
      </c>
      <c r="B339" s="8" t="s">
        <v>44</v>
      </c>
      <c r="C339" s="6">
        <v>628</v>
      </c>
      <c r="D339" s="6">
        <v>1070</v>
      </c>
      <c r="E339" s="6">
        <v>119</v>
      </c>
      <c r="F339" s="6">
        <v>852</v>
      </c>
      <c r="G339" s="6">
        <v>2959</v>
      </c>
      <c r="H339" s="6">
        <v>11</v>
      </c>
      <c r="I339" s="1" t="s">
        <v>20</v>
      </c>
    </row>
    <row r="340" spans="1:9" ht="21.75" thickBot="1" x14ac:dyDescent="0.3">
      <c r="A340" s="4">
        <v>45620</v>
      </c>
      <c r="B340" s="8" t="s">
        <v>29</v>
      </c>
      <c r="C340" s="6">
        <v>598</v>
      </c>
      <c r="D340" s="6">
        <v>929</v>
      </c>
      <c r="E340" s="6">
        <v>131</v>
      </c>
      <c r="F340" s="6">
        <v>1059</v>
      </c>
      <c r="G340" s="6">
        <v>3117</v>
      </c>
      <c r="H340" s="6">
        <v>0</v>
      </c>
      <c r="I340" s="1" t="s">
        <v>23</v>
      </c>
    </row>
    <row r="341" spans="1:9" ht="21.75" hidden="1" thickBot="1" x14ac:dyDescent="0.3">
      <c r="A341" s="4">
        <v>45620</v>
      </c>
      <c r="B341" s="8" t="s">
        <v>47</v>
      </c>
      <c r="C341" s="6">
        <v>551</v>
      </c>
      <c r="D341" s="6">
        <v>1307</v>
      </c>
      <c r="E341" s="6">
        <v>127</v>
      </c>
      <c r="F341" s="6">
        <v>762</v>
      </c>
      <c r="G341" s="6">
        <v>1317</v>
      </c>
      <c r="H341" s="6">
        <v>0</v>
      </c>
      <c r="I341" s="1" t="s">
        <v>20</v>
      </c>
    </row>
    <row r="342" spans="1:9" ht="21.75" hidden="1" thickBot="1" x14ac:dyDescent="0.3">
      <c r="A342" s="4">
        <v>45620</v>
      </c>
      <c r="B342" s="8" t="s">
        <v>36</v>
      </c>
      <c r="C342" s="6">
        <v>550</v>
      </c>
      <c r="D342" s="6">
        <v>1680</v>
      </c>
      <c r="E342" s="6">
        <v>102</v>
      </c>
      <c r="F342" s="6">
        <v>937</v>
      </c>
      <c r="G342" s="6">
        <v>3817</v>
      </c>
      <c r="H342" s="6">
        <v>0</v>
      </c>
      <c r="I342" s="1" t="s">
        <v>37</v>
      </c>
    </row>
    <row r="343" spans="1:9" ht="21.75" thickBot="1" x14ac:dyDescent="0.3">
      <c r="A343" s="4">
        <v>45620</v>
      </c>
      <c r="B343" s="8" t="s">
        <v>56</v>
      </c>
      <c r="C343" s="6">
        <v>450</v>
      </c>
      <c r="D343" s="6">
        <v>1130</v>
      </c>
      <c r="E343" s="6">
        <v>153</v>
      </c>
      <c r="F343" s="6">
        <v>993</v>
      </c>
      <c r="G343" s="6">
        <v>2440</v>
      </c>
      <c r="H343" s="6">
        <v>0</v>
      </c>
      <c r="I343" s="1" t="s">
        <v>23</v>
      </c>
    </row>
    <row r="344" spans="1:9" ht="21.75" hidden="1" thickBot="1" x14ac:dyDescent="0.3">
      <c r="A344" s="4">
        <v>45620</v>
      </c>
      <c r="B344" s="20" t="s">
        <v>60</v>
      </c>
      <c r="C344" s="6">
        <v>417</v>
      </c>
      <c r="D344" s="6">
        <v>1056</v>
      </c>
      <c r="E344" s="6">
        <v>67</v>
      </c>
      <c r="F344" s="6">
        <v>533</v>
      </c>
      <c r="G344" s="6">
        <v>1344</v>
      </c>
      <c r="H344" s="6">
        <v>30</v>
      </c>
      <c r="I344" s="1" t="s">
        <v>51</v>
      </c>
    </row>
    <row r="345" spans="1:9" ht="21.75" hidden="1" thickBot="1" x14ac:dyDescent="0.3">
      <c r="A345" s="4">
        <v>45620</v>
      </c>
      <c r="B345" s="8" t="s">
        <v>19</v>
      </c>
      <c r="C345" s="6">
        <v>401</v>
      </c>
      <c r="D345" s="6">
        <v>922</v>
      </c>
      <c r="E345" s="6">
        <v>73</v>
      </c>
      <c r="F345" s="6">
        <v>481</v>
      </c>
      <c r="G345" s="6">
        <v>1252</v>
      </c>
      <c r="H345" s="6">
        <v>0</v>
      </c>
      <c r="I345" s="1" t="s">
        <v>20</v>
      </c>
    </row>
    <row r="346" spans="1:9" ht="21.75" hidden="1" thickBot="1" x14ac:dyDescent="0.3">
      <c r="A346" s="4">
        <v>45620</v>
      </c>
      <c r="B346" s="20" t="s">
        <v>62</v>
      </c>
      <c r="C346" s="6">
        <v>395</v>
      </c>
      <c r="D346" s="6">
        <v>1162</v>
      </c>
      <c r="E346" s="6">
        <v>47</v>
      </c>
      <c r="F346" s="6">
        <v>481</v>
      </c>
      <c r="G346" s="6">
        <v>1125</v>
      </c>
      <c r="H346" s="6">
        <v>0</v>
      </c>
      <c r="I346" s="1" t="s">
        <v>51</v>
      </c>
    </row>
    <row r="347" spans="1:9" ht="21.75" hidden="1" thickBot="1" x14ac:dyDescent="0.3">
      <c r="A347" s="4">
        <v>45620</v>
      </c>
      <c r="B347" s="8" t="s">
        <v>34</v>
      </c>
      <c r="C347" s="6">
        <v>361</v>
      </c>
      <c r="D347" s="6">
        <v>473</v>
      </c>
      <c r="E347" s="6">
        <v>77</v>
      </c>
      <c r="F347" s="6">
        <v>1056</v>
      </c>
      <c r="G347" s="6">
        <v>3098</v>
      </c>
      <c r="H347" s="6">
        <v>38</v>
      </c>
      <c r="I347" s="1" t="s">
        <v>15</v>
      </c>
    </row>
    <row r="348" spans="1:9" ht="21.75" thickBot="1" x14ac:dyDescent="0.3">
      <c r="A348" s="4">
        <v>45620</v>
      </c>
      <c r="B348" s="8" t="s">
        <v>39</v>
      </c>
      <c r="C348" s="6">
        <v>357</v>
      </c>
      <c r="D348" s="6">
        <v>648</v>
      </c>
      <c r="E348" s="6">
        <v>87</v>
      </c>
      <c r="F348" s="6">
        <v>993</v>
      </c>
      <c r="G348" s="6">
        <v>4124</v>
      </c>
      <c r="H348" s="6">
        <v>45</v>
      </c>
      <c r="I348" s="1" t="s">
        <v>23</v>
      </c>
    </row>
    <row r="349" spans="1:9" ht="21.75" thickBot="1" x14ac:dyDescent="0.3">
      <c r="A349" s="4">
        <v>45620</v>
      </c>
      <c r="B349" s="8" t="s">
        <v>22</v>
      </c>
      <c r="C349" s="6">
        <v>344</v>
      </c>
      <c r="D349" s="6">
        <v>737</v>
      </c>
      <c r="E349" s="6">
        <v>107</v>
      </c>
      <c r="F349" s="6">
        <v>909</v>
      </c>
      <c r="G349" s="6">
        <v>3355</v>
      </c>
      <c r="H349" s="6">
        <v>132</v>
      </c>
      <c r="I349" s="1" t="s">
        <v>23</v>
      </c>
    </row>
    <row r="350" spans="1:9" ht="21.75" hidden="1" thickBot="1" x14ac:dyDescent="0.3">
      <c r="A350" s="4">
        <v>45620</v>
      </c>
      <c r="B350" s="20" t="s">
        <v>53</v>
      </c>
      <c r="C350" s="6">
        <v>340</v>
      </c>
      <c r="D350" s="6">
        <v>1954</v>
      </c>
      <c r="E350" s="6">
        <v>55</v>
      </c>
      <c r="F350" s="6">
        <v>379</v>
      </c>
      <c r="G350" s="6">
        <v>1385</v>
      </c>
      <c r="H350" s="6">
        <v>25</v>
      </c>
      <c r="I350" s="1" t="s">
        <v>51</v>
      </c>
    </row>
    <row r="351" spans="1:9" ht="21.75" hidden="1" thickBot="1" x14ac:dyDescent="0.3">
      <c r="A351" s="4">
        <v>45620</v>
      </c>
      <c r="B351" s="8" t="s">
        <v>48</v>
      </c>
      <c r="C351" s="6">
        <v>312</v>
      </c>
      <c r="D351" s="6">
        <v>488</v>
      </c>
      <c r="E351" s="6">
        <v>15</v>
      </c>
      <c r="F351" s="6">
        <v>643</v>
      </c>
      <c r="G351" s="6">
        <v>2385</v>
      </c>
      <c r="H351" s="6">
        <v>34</v>
      </c>
      <c r="I351" s="1" t="s">
        <v>15</v>
      </c>
    </row>
    <row r="352" spans="1:9" ht="21.75" hidden="1" thickBot="1" x14ac:dyDescent="0.3">
      <c r="A352" s="4">
        <v>45620</v>
      </c>
      <c r="B352" s="20" t="s">
        <v>50</v>
      </c>
      <c r="C352" s="6">
        <v>285</v>
      </c>
      <c r="D352" s="6">
        <v>873</v>
      </c>
      <c r="E352" s="6">
        <v>45</v>
      </c>
      <c r="F352" s="6">
        <v>395</v>
      </c>
      <c r="G352" s="6">
        <v>1217</v>
      </c>
      <c r="H352" s="6">
        <v>16</v>
      </c>
      <c r="I352" s="1" t="s">
        <v>51</v>
      </c>
    </row>
    <row r="353" spans="1:9" ht="21.75" hidden="1" thickBot="1" x14ac:dyDescent="0.3">
      <c r="A353" s="4">
        <v>45620</v>
      </c>
      <c r="B353" s="8" t="s">
        <v>13</v>
      </c>
      <c r="C353" s="6">
        <v>259</v>
      </c>
      <c r="D353" s="6">
        <v>433</v>
      </c>
      <c r="E353" s="6">
        <v>12</v>
      </c>
      <c r="F353" s="6">
        <v>300</v>
      </c>
      <c r="G353" s="6">
        <v>900</v>
      </c>
      <c r="H353" s="6">
        <v>18</v>
      </c>
      <c r="I353" s="1" t="s">
        <v>12</v>
      </c>
    </row>
    <row r="354" spans="1:9" ht="21.75" hidden="1" thickBot="1" x14ac:dyDescent="0.3">
      <c r="A354" s="4">
        <v>45620</v>
      </c>
      <c r="B354" s="8" t="s">
        <v>33</v>
      </c>
      <c r="C354" s="6">
        <v>227</v>
      </c>
      <c r="D354" s="6">
        <v>361</v>
      </c>
      <c r="E354" s="6">
        <v>66</v>
      </c>
      <c r="F354" s="6">
        <v>394</v>
      </c>
      <c r="G354" s="6">
        <v>1157</v>
      </c>
      <c r="H354" s="6">
        <v>19</v>
      </c>
      <c r="I354" s="1" t="s">
        <v>20</v>
      </c>
    </row>
    <row r="355" spans="1:9" ht="21.75" hidden="1" thickBot="1" x14ac:dyDescent="0.3">
      <c r="A355" s="4">
        <v>45620</v>
      </c>
      <c r="B355" s="8" t="s">
        <v>31</v>
      </c>
      <c r="C355" s="6">
        <v>202</v>
      </c>
      <c r="D355" s="6">
        <v>531</v>
      </c>
      <c r="E355" s="6">
        <v>86</v>
      </c>
      <c r="F355" s="6">
        <v>561</v>
      </c>
      <c r="G355" s="6">
        <v>3768</v>
      </c>
      <c r="H355" s="6">
        <v>87</v>
      </c>
      <c r="I355" s="1" t="s">
        <v>23</v>
      </c>
    </row>
    <row r="356" spans="1:9" ht="21.75" hidden="1" thickBot="1" x14ac:dyDescent="0.3">
      <c r="A356" s="4">
        <v>45620</v>
      </c>
      <c r="B356" s="8" t="s">
        <v>40</v>
      </c>
      <c r="C356" s="6">
        <v>201</v>
      </c>
      <c r="D356" s="6">
        <v>335</v>
      </c>
      <c r="E356" s="6">
        <v>39</v>
      </c>
      <c r="F356" s="6">
        <v>568</v>
      </c>
      <c r="G356" s="6">
        <v>2260</v>
      </c>
      <c r="H356" s="6">
        <v>33</v>
      </c>
      <c r="I356" s="1" t="s">
        <v>37</v>
      </c>
    </row>
    <row r="357" spans="1:9" ht="21.75" thickBot="1" x14ac:dyDescent="0.3">
      <c r="A357" s="4">
        <v>45620</v>
      </c>
      <c r="B357" s="8" t="s">
        <v>25</v>
      </c>
      <c r="C357" s="6">
        <v>172</v>
      </c>
      <c r="D357" s="6">
        <v>252</v>
      </c>
      <c r="E357" s="6">
        <v>50</v>
      </c>
      <c r="F357" s="6">
        <v>431</v>
      </c>
      <c r="G357" s="6">
        <v>1329</v>
      </c>
      <c r="H357" s="6">
        <v>0</v>
      </c>
      <c r="I357" s="1" t="s">
        <v>23</v>
      </c>
    </row>
    <row r="358" spans="1:9" ht="21.75" hidden="1" thickBot="1" x14ac:dyDescent="0.3">
      <c r="A358" s="4">
        <v>45620</v>
      </c>
      <c r="B358" s="8" t="s">
        <v>27</v>
      </c>
      <c r="C358" s="6">
        <v>171</v>
      </c>
      <c r="D358" s="6">
        <v>336</v>
      </c>
      <c r="E358" s="6">
        <v>10</v>
      </c>
      <c r="F358" s="6">
        <v>92</v>
      </c>
      <c r="G358" s="6">
        <v>342</v>
      </c>
      <c r="H358" s="6">
        <v>28</v>
      </c>
      <c r="I358" s="1" t="s">
        <v>20</v>
      </c>
    </row>
    <row r="359" spans="1:9" ht="21.75" hidden="1" thickBot="1" x14ac:dyDescent="0.3">
      <c r="A359" s="4">
        <v>45620</v>
      </c>
      <c r="B359" s="20" t="s">
        <v>61</v>
      </c>
      <c r="C359" s="6">
        <v>157</v>
      </c>
      <c r="D359" s="6">
        <v>494</v>
      </c>
      <c r="E359" s="6">
        <v>28</v>
      </c>
      <c r="F359" s="6">
        <v>171</v>
      </c>
      <c r="G359" s="6">
        <v>519</v>
      </c>
      <c r="H359" s="6">
        <v>19</v>
      </c>
      <c r="I359" s="1" t="s">
        <v>51</v>
      </c>
    </row>
    <row r="360" spans="1:9" ht="21.75" hidden="1" thickBot="1" x14ac:dyDescent="0.3">
      <c r="A360" s="4">
        <v>45620</v>
      </c>
      <c r="B360" s="8" t="s">
        <v>45</v>
      </c>
      <c r="C360" s="6">
        <v>147</v>
      </c>
      <c r="D360" s="6">
        <v>232</v>
      </c>
      <c r="E360" s="6">
        <v>40</v>
      </c>
      <c r="F360" s="6">
        <v>768</v>
      </c>
      <c r="G360" s="6">
        <v>3440</v>
      </c>
      <c r="H360" s="6">
        <v>51</v>
      </c>
      <c r="I360" s="1" t="s">
        <v>15</v>
      </c>
    </row>
    <row r="361" spans="1:9" ht="21.75" hidden="1" thickBot="1" x14ac:dyDescent="0.3">
      <c r="A361" s="4">
        <v>45620</v>
      </c>
      <c r="B361" s="8" t="s">
        <v>17</v>
      </c>
      <c r="C361" s="6">
        <v>146</v>
      </c>
      <c r="D361" s="6">
        <v>220</v>
      </c>
      <c r="E361" s="6">
        <v>43</v>
      </c>
      <c r="F361" s="6">
        <v>753</v>
      </c>
      <c r="G361" s="6">
        <v>2839</v>
      </c>
      <c r="H361" s="6">
        <v>20</v>
      </c>
      <c r="I361" s="1" t="s">
        <v>12</v>
      </c>
    </row>
    <row r="362" spans="1:9" ht="21.75" hidden="1" thickBot="1" x14ac:dyDescent="0.3">
      <c r="A362" s="4">
        <v>45620</v>
      </c>
      <c r="B362" s="8" t="s">
        <v>18</v>
      </c>
      <c r="C362" s="6">
        <v>144</v>
      </c>
      <c r="D362" s="6">
        <v>210</v>
      </c>
      <c r="E362" s="6">
        <v>21</v>
      </c>
      <c r="F362" s="6">
        <v>269</v>
      </c>
      <c r="G362" s="6">
        <v>2154</v>
      </c>
      <c r="H362" s="6">
        <v>0</v>
      </c>
      <c r="I362" s="1" t="s">
        <v>12</v>
      </c>
    </row>
    <row r="363" spans="1:9" ht="21.75" hidden="1" thickBot="1" x14ac:dyDescent="0.3">
      <c r="A363" s="4">
        <v>45620</v>
      </c>
      <c r="B363" s="8" t="s">
        <v>43</v>
      </c>
      <c r="C363" s="6">
        <v>127</v>
      </c>
      <c r="D363" s="6">
        <v>218</v>
      </c>
      <c r="E363" s="6">
        <v>30</v>
      </c>
      <c r="F363" s="6">
        <v>324</v>
      </c>
      <c r="G363" s="6">
        <v>1531</v>
      </c>
      <c r="H363" s="6">
        <v>0</v>
      </c>
      <c r="I363" s="1" t="s">
        <v>20</v>
      </c>
    </row>
    <row r="364" spans="1:9" ht="21.75" hidden="1" thickBot="1" x14ac:dyDescent="0.3">
      <c r="A364" s="4">
        <v>45620</v>
      </c>
      <c r="B364" s="8" t="s">
        <v>21</v>
      </c>
      <c r="C364" s="6">
        <v>88</v>
      </c>
      <c r="D364" s="6">
        <v>123</v>
      </c>
      <c r="E364" s="6">
        <v>4</v>
      </c>
      <c r="F364" s="6">
        <v>383</v>
      </c>
      <c r="G364" s="6">
        <v>2228</v>
      </c>
      <c r="H364" s="6">
        <v>0</v>
      </c>
      <c r="I364" s="1" t="s">
        <v>12</v>
      </c>
    </row>
    <row r="365" spans="1:9" ht="21.75" hidden="1" thickBot="1" x14ac:dyDescent="0.3">
      <c r="A365" s="4">
        <v>45620</v>
      </c>
      <c r="B365" s="8" t="s">
        <v>46</v>
      </c>
      <c r="C365" s="6">
        <v>62</v>
      </c>
      <c r="D365" s="6">
        <v>58</v>
      </c>
      <c r="E365" s="6">
        <v>3</v>
      </c>
      <c r="F365" s="6">
        <v>259</v>
      </c>
      <c r="G365" s="6">
        <v>1709</v>
      </c>
      <c r="H365" s="6">
        <v>0</v>
      </c>
      <c r="I365" s="1" t="s">
        <v>20</v>
      </c>
    </row>
    <row r="366" spans="1:9" ht="21.75" hidden="1" thickBot="1" x14ac:dyDescent="0.3">
      <c r="A366" s="4">
        <v>45620</v>
      </c>
      <c r="B366" s="8" t="s">
        <v>52</v>
      </c>
      <c r="C366" s="6">
        <v>53</v>
      </c>
      <c r="D366" s="6">
        <v>56</v>
      </c>
      <c r="E366" s="6">
        <v>3</v>
      </c>
      <c r="F366" s="6">
        <v>464</v>
      </c>
      <c r="G366" s="6">
        <v>2213</v>
      </c>
      <c r="H366" s="6">
        <v>25</v>
      </c>
      <c r="I366" s="1" t="s">
        <v>20</v>
      </c>
    </row>
    <row r="367" spans="1:9" ht="21.75" hidden="1" thickBot="1" x14ac:dyDescent="0.3">
      <c r="A367" s="4">
        <v>45620</v>
      </c>
      <c r="B367" s="8" t="s">
        <v>38</v>
      </c>
      <c r="C367" s="6">
        <v>44</v>
      </c>
      <c r="D367" s="6">
        <v>88</v>
      </c>
      <c r="E367" s="6">
        <v>19</v>
      </c>
      <c r="F367" s="6">
        <v>258</v>
      </c>
      <c r="G367" s="6">
        <v>980</v>
      </c>
      <c r="H367" s="6">
        <v>0</v>
      </c>
      <c r="I367" s="1" t="s">
        <v>37</v>
      </c>
    </row>
    <row r="368" spans="1:9" ht="21.75" hidden="1" thickBot="1" x14ac:dyDescent="0.3">
      <c r="A368" s="4">
        <v>45620</v>
      </c>
      <c r="B368" s="8" t="s">
        <v>41</v>
      </c>
      <c r="C368" s="6">
        <v>39</v>
      </c>
      <c r="D368" s="6">
        <v>220</v>
      </c>
      <c r="E368" s="6">
        <v>25</v>
      </c>
      <c r="F368" s="6">
        <v>85</v>
      </c>
      <c r="G368" s="6">
        <v>290</v>
      </c>
      <c r="H368" s="6">
        <v>0</v>
      </c>
      <c r="I368" s="1" t="s">
        <v>37</v>
      </c>
    </row>
    <row r="369" spans="1:9" ht="21.75" hidden="1" thickBot="1" x14ac:dyDescent="0.3">
      <c r="A369" s="4">
        <v>45620</v>
      </c>
      <c r="B369" s="8" t="s">
        <v>24</v>
      </c>
      <c r="C369" s="6">
        <v>1</v>
      </c>
      <c r="D369" s="6">
        <v>102</v>
      </c>
      <c r="E369" s="6">
        <v>1</v>
      </c>
      <c r="F369" s="6">
        <v>27</v>
      </c>
      <c r="G369" s="6">
        <v>688</v>
      </c>
      <c r="H369" s="6">
        <v>0</v>
      </c>
      <c r="I369" s="1" t="s">
        <v>12</v>
      </c>
    </row>
    <row r="370" spans="1:9" ht="17.25" hidden="1" thickBot="1" x14ac:dyDescent="0.3">
      <c r="A370" s="4">
        <v>45627</v>
      </c>
      <c r="B370" s="7" t="s">
        <v>16</v>
      </c>
      <c r="C370" s="11">
        <v>1577</v>
      </c>
      <c r="D370" s="11">
        <v>2471</v>
      </c>
      <c r="E370" s="11">
        <v>416</v>
      </c>
      <c r="F370" s="11">
        <v>1463</v>
      </c>
      <c r="G370" s="11">
        <v>2257</v>
      </c>
      <c r="H370" s="11">
        <v>53</v>
      </c>
      <c r="I370" s="1" t="s">
        <v>12</v>
      </c>
    </row>
    <row r="371" spans="1:9" ht="17.25" thickBot="1" x14ac:dyDescent="0.3">
      <c r="A371" s="4">
        <v>45627</v>
      </c>
      <c r="B371" s="7" t="s">
        <v>22</v>
      </c>
      <c r="C371" s="11">
        <v>1244</v>
      </c>
      <c r="D371" s="11">
        <v>2232</v>
      </c>
      <c r="E371" s="11">
        <v>296</v>
      </c>
      <c r="F371" s="11">
        <v>2273</v>
      </c>
      <c r="G371" s="11">
        <v>6950</v>
      </c>
      <c r="H371" s="11">
        <v>36</v>
      </c>
      <c r="I371" s="1" t="s">
        <v>23</v>
      </c>
    </row>
    <row r="372" spans="1:9" ht="17.25" hidden="1" thickBot="1" x14ac:dyDescent="0.3">
      <c r="A372" s="4">
        <v>45627</v>
      </c>
      <c r="B372" s="7" t="s">
        <v>32</v>
      </c>
      <c r="C372" s="11">
        <v>1218</v>
      </c>
      <c r="D372" s="11">
        <v>2725</v>
      </c>
      <c r="E372" s="11">
        <v>338</v>
      </c>
      <c r="F372" s="11">
        <v>1303</v>
      </c>
      <c r="G372" s="11">
        <v>2974</v>
      </c>
      <c r="H372" s="11">
        <v>60</v>
      </c>
      <c r="I372" s="1" t="s">
        <v>12</v>
      </c>
    </row>
    <row r="373" spans="1:9" ht="17.25" hidden="1" thickBot="1" x14ac:dyDescent="0.3">
      <c r="A373" s="4">
        <v>45627</v>
      </c>
      <c r="B373" s="7" t="s">
        <v>13</v>
      </c>
      <c r="C373" s="11">
        <v>1077</v>
      </c>
      <c r="D373" s="11">
        <v>2175</v>
      </c>
      <c r="E373" s="11">
        <v>139</v>
      </c>
      <c r="F373" s="11">
        <v>971</v>
      </c>
      <c r="G373" s="11">
        <v>1937</v>
      </c>
      <c r="H373" s="11">
        <v>55</v>
      </c>
      <c r="I373" s="1" t="s">
        <v>12</v>
      </c>
    </row>
    <row r="374" spans="1:9" ht="17.25" hidden="1" thickBot="1" x14ac:dyDescent="0.3">
      <c r="A374" s="4">
        <v>45627</v>
      </c>
      <c r="B374" s="7" t="s">
        <v>35</v>
      </c>
      <c r="C374" s="11">
        <v>991</v>
      </c>
      <c r="D374" s="11">
        <v>1993</v>
      </c>
      <c r="E374" s="11">
        <v>301</v>
      </c>
      <c r="F374" s="11">
        <v>1157</v>
      </c>
      <c r="G374" s="11">
        <v>862</v>
      </c>
      <c r="H374" s="11">
        <v>44</v>
      </c>
      <c r="I374" s="1" t="s">
        <v>12</v>
      </c>
    </row>
    <row r="375" spans="1:9" ht="17.25" hidden="1" thickBot="1" x14ac:dyDescent="0.3">
      <c r="A375" s="4">
        <v>45627</v>
      </c>
      <c r="B375" s="7" t="s">
        <v>26</v>
      </c>
      <c r="C375" s="11">
        <v>978</v>
      </c>
      <c r="D375" s="11">
        <v>2151</v>
      </c>
      <c r="E375" s="11">
        <v>247</v>
      </c>
      <c r="F375" s="11">
        <v>903</v>
      </c>
      <c r="G375" s="11">
        <v>1617</v>
      </c>
      <c r="H375" s="11">
        <v>131</v>
      </c>
      <c r="I375" s="1" t="s">
        <v>12</v>
      </c>
    </row>
    <row r="376" spans="1:9" ht="17.25" hidden="1" thickBot="1" x14ac:dyDescent="0.3">
      <c r="A376" s="4">
        <v>45627</v>
      </c>
      <c r="B376" s="10" t="s">
        <v>54</v>
      </c>
      <c r="C376" s="11">
        <v>887</v>
      </c>
      <c r="D376" s="11">
        <v>1613</v>
      </c>
      <c r="E376" s="11">
        <v>142</v>
      </c>
      <c r="F376" s="11">
        <v>1269</v>
      </c>
      <c r="G376" s="11">
        <v>2433</v>
      </c>
      <c r="H376" s="11">
        <v>3</v>
      </c>
      <c r="I376" s="1" t="s">
        <v>55</v>
      </c>
    </row>
    <row r="377" spans="1:9" ht="17.25" thickBot="1" x14ac:dyDescent="0.3">
      <c r="A377" s="4">
        <v>45627</v>
      </c>
      <c r="B377" s="7" t="s">
        <v>59</v>
      </c>
      <c r="C377" s="11">
        <v>713</v>
      </c>
      <c r="D377" s="11">
        <v>1184</v>
      </c>
      <c r="E377" s="11">
        <v>160</v>
      </c>
      <c r="F377" s="11">
        <v>1155</v>
      </c>
      <c r="G377" s="11">
        <v>4123</v>
      </c>
      <c r="H377" s="11">
        <v>120</v>
      </c>
      <c r="I377" s="1" t="s">
        <v>23</v>
      </c>
    </row>
    <row r="378" spans="1:9" ht="17.25" thickBot="1" x14ac:dyDescent="0.3">
      <c r="A378" s="4">
        <v>45627</v>
      </c>
      <c r="B378" s="7" t="s">
        <v>57</v>
      </c>
      <c r="C378" s="11">
        <v>707</v>
      </c>
      <c r="D378" s="11">
        <v>1261</v>
      </c>
      <c r="E378" s="11">
        <v>226</v>
      </c>
      <c r="F378" s="11">
        <v>1087</v>
      </c>
      <c r="G378" s="11">
        <v>3148</v>
      </c>
      <c r="H378" s="11">
        <v>62</v>
      </c>
      <c r="I378" s="1" t="s">
        <v>23</v>
      </c>
    </row>
    <row r="379" spans="1:9" ht="17.25" hidden="1" thickBot="1" x14ac:dyDescent="0.3">
      <c r="A379" s="4">
        <v>45627</v>
      </c>
      <c r="B379" s="10" t="s">
        <v>60</v>
      </c>
      <c r="C379" s="11">
        <v>695</v>
      </c>
      <c r="D379" s="11">
        <v>1680</v>
      </c>
      <c r="E379" s="11">
        <v>73</v>
      </c>
      <c r="F379" s="11">
        <v>753</v>
      </c>
      <c r="G379" s="11">
        <v>2050</v>
      </c>
      <c r="H379" s="11">
        <v>66</v>
      </c>
      <c r="I379" s="1" t="s">
        <v>51</v>
      </c>
    </row>
    <row r="380" spans="1:9" ht="17.25" thickBot="1" x14ac:dyDescent="0.3">
      <c r="A380" s="4">
        <v>45627</v>
      </c>
      <c r="B380" s="7" t="s">
        <v>58</v>
      </c>
      <c r="C380" s="11">
        <v>623</v>
      </c>
      <c r="D380" s="11">
        <v>1328</v>
      </c>
      <c r="E380" s="11">
        <v>113</v>
      </c>
      <c r="F380" s="11">
        <v>686</v>
      </c>
      <c r="G380" s="11">
        <v>2345</v>
      </c>
      <c r="H380" s="11">
        <v>28</v>
      </c>
      <c r="I380" s="1" t="s">
        <v>23</v>
      </c>
    </row>
    <row r="381" spans="1:9" ht="17.25" hidden="1" thickBot="1" x14ac:dyDescent="0.3">
      <c r="A381" s="4">
        <v>45627</v>
      </c>
      <c r="B381" s="7" t="s">
        <v>44</v>
      </c>
      <c r="C381" s="11">
        <v>536</v>
      </c>
      <c r="D381" s="11">
        <v>936</v>
      </c>
      <c r="E381" s="11">
        <v>96</v>
      </c>
      <c r="F381" s="11">
        <v>767</v>
      </c>
      <c r="G381" s="11">
        <v>2881</v>
      </c>
      <c r="H381" s="11">
        <v>27</v>
      </c>
      <c r="I381" s="1" t="s">
        <v>20</v>
      </c>
    </row>
    <row r="382" spans="1:9" ht="17.25" thickBot="1" x14ac:dyDescent="0.3">
      <c r="A382" s="4">
        <v>45627</v>
      </c>
      <c r="B382" s="7" t="s">
        <v>25</v>
      </c>
      <c r="C382" s="11">
        <v>470</v>
      </c>
      <c r="D382" s="11">
        <v>735</v>
      </c>
      <c r="E382" s="11">
        <v>103</v>
      </c>
      <c r="F382" s="11">
        <v>880</v>
      </c>
      <c r="G382" s="11">
        <v>2218</v>
      </c>
      <c r="H382" s="11">
        <v>64</v>
      </c>
      <c r="I382" s="1" t="s">
        <v>23</v>
      </c>
    </row>
    <row r="383" spans="1:9" ht="17.25" hidden="1" thickBot="1" x14ac:dyDescent="0.3">
      <c r="A383" s="4">
        <v>45627</v>
      </c>
      <c r="B383" s="7" t="s">
        <v>19</v>
      </c>
      <c r="C383" s="11">
        <v>456</v>
      </c>
      <c r="D383" s="11">
        <v>882</v>
      </c>
      <c r="E383" s="11">
        <v>65</v>
      </c>
      <c r="F383" s="11">
        <v>428</v>
      </c>
      <c r="G383" s="11">
        <v>908</v>
      </c>
      <c r="H383" s="11">
        <v>27</v>
      </c>
      <c r="I383" s="1" t="s">
        <v>20</v>
      </c>
    </row>
    <row r="384" spans="1:9" ht="17.25" hidden="1" thickBot="1" x14ac:dyDescent="0.3">
      <c r="A384" s="4">
        <v>45627</v>
      </c>
      <c r="B384" s="7" t="s">
        <v>33</v>
      </c>
      <c r="C384" s="11">
        <v>433</v>
      </c>
      <c r="D384" s="11">
        <v>793</v>
      </c>
      <c r="E384" s="11">
        <v>113</v>
      </c>
      <c r="F384" s="11">
        <v>788</v>
      </c>
      <c r="G384" s="11">
        <v>2446</v>
      </c>
      <c r="H384" s="11">
        <v>75</v>
      </c>
      <c r="I384" s="1" t="s">
        <v>20</v>
      </c>
    </row>
    <row r="385" spans="1:9" ht="17.25" hidden="1" thickBot="1" x14ac:dyDescent="0.3">
      <c r="A385" s="4">
        <v>45627</v>
      </c>
      <c r="B385" s="7" t="s">
        <v>49</v>
      </c>
      <c r="C385" s="11">
        <v>426</v>
      </c>
      <c r="D385" s="11">
        <v>1044</v>
      </c>
      <c r="E385" s="11">
        <v>88</v>
      </c>
      <c r="F385" s="11">
        <v>491</v>
      </c>
      <c r="G385" s="11">
        <v>1092</v>
      </c>
      <c r="H385" s="11">
        <v>65</v>
      </c>
      <c r="I385" s="1" t="s">
        <v>20</v>
      </c>
    </row>
    <row r="386" spans="1:9" ht="17.25" hidden="1" thickBot="1" x14ac:dyDescent="0.3">
      <c r="A386" s="4">
        <v>45627</v>
      </c>
      <c r="B386" s="7" t="s">
        <v>34</v>
      </c>
      <c r="C386" s="11">
        <v>370</v>
      </c>
      <c r="D386" s="11">
        <v>432</v>
      </c>
      <c r="E386" s="11">
        <v>60</v>
      </c>
      <c r="F386" s="11">
        <v>786</v>
      </c>
      <c r="G386" s="11">
        <v>2048</v>
      </c>
      <c r="H386" s="11">
        <v>20</v>
      </c>
      <c r="I386" s="1" t="s">
        <v>15</v>
      </c>
    </row>
    <row r="387" spans="1:9" ht="17.25" thickBot="1" x14ac:dyDescent="0.3">
      <c r="A387" s="4">
        <v>45627</v>
      </c>
      <c r="B387" s="7" t="s">
        <v>39</v>
      </c>
      <c r="C387" s="11">
        <v>369</v>
      </c>
      <c r="D387" s="11">
        <v>589</v>
      </c>
      <c r="E387" s="11">
        <v>72</v>
      </c>
      <c r="F387" s="11">
        <v>1127</v>
      </c>
      <c r="G387" s="11">
        <v>4752</v>
      </c>
      <c r="H387" s="11">
        <v>91</v>
      </c>
      <c r="I387" s="1" t="s">
        <v>23</v>
      </c>
    </row>
    <row r="388" spans="1:9" ht="17.25" hidden="1" thickBot="1" x14ac:dyDescent="0.3">
      <c r="A388" s="4">
        <v>45627</v>
      </c>
      <c r="B388" s="10" t="s">
        <v>61</v>
      </c>
      <c r="C388" s="11">
        <v>362</v>
      </c>
      <c r="D388" s="11">
        <v>1029</v>
      </c>
      <c r="E388" s="11">
        <v>64</v>
      </c>
      <c r="F388" s="11">
        <v>397</v>
      </c>
      <c r="G388" s="11">
        <v>1210</v>
      </c>
      <c r="H388" s="11">
        <v>79</v>
      </c>
      <c r="I388" s="1" t="s">
        <v>51</v>
      </c>
    </row>
    <row r="389" spans="1:9" ht="17.25" hidden="1" thickBot="1" x14ac:dyDescent="0.3">
      <c r="A389" s="4">
        <v>45627</v>
      </c>
      <c r="B389" s="7" t="s">
        <v>47</v>
      </c>
      <c r="C389" s="11">
        <v>361</v>
      </c>
      <c r="D389" s="11">
        <v>785</v>
      </c>
      <c r="E389" s="11">
        <v>94</v>
      </c>
      <c r="F389" s="11">
        <v>562</v>
      </c>
      <c r="G389" s="11">
        <v>1085</v>
      </c>
      <c r="H389" s="11">
        <v>58</v>
      </c>
      <c r="I389" s="1" t="s">
        <v>20</v>
      </c>
    </row>
    <row r="390" spans="1:9" ht="17.25" hidden="1" thickBot="1" x14ac:dyDescent="0.3">
      <c r="A390" s="4">
        <v>45627</v>
      </c>
      <c r="B390" s="10" t="s">
        <v>53</v>
      </c>
      <c r="C390" s="11">
        <v>359</v>
      </c>
      <c r="D390" s="11">
        <v>2428</v>
      </c>
      <c r="E390" s="11">
        <v>55</v>
      </c>
      <c r="F390" s="11">
        <v>432</v>
      </c>
      <c r="G390" s="11">
        <v>2067</v>
      </c>
      <c r="H390" s="11">
        <v>41</v>
      </c>
      <c r="I390" s="1" t="s">
        <v>51</v>
      </c>
    </row>
    <row r="391" spans="1:9" ht="17.25" hidden="1" thickBot="1" x14ac:dyDescent="0.3">
      <c r="A391" s="4">
        <v>45627</v>
      </c>
      <c r="B391" s="10" t="s">
        <v>50</v>
      </c>
      <c r="C391" s="11">
        <v>351</v>
      </c>
      <c r="D391" s="11">
        <v>1059</v>
      </c>
      <c r="E391" s="11">
        <v>49</v>
      </c>
      <c r="F391" s="11">
        <v>444</v>
      </c>
      <c r="G391" s="11">
        <v>1475</v>
      </c>
      <c r="H391" s="11">
        <v>38</v>
      </c>
      <c r="I391" s="1" t="s">
        <v>51</v>
      </c>
    </row>
    <row r="392" spans="1:9" ht="17.25" hidden="1" thickBot="1" x14ac:dyDescent="0.3">
      <c r="A392" s="4">
        <v>45627</v>
      </c>
      <c r="B392" s="7" t="s">
        <v>48</v>
      </c>
      <c r="C392" s="11">
        <v>333</v>
      </c>
      <c r="D392" s="11">
        <v>474</v>
      </c>
      <c r="E392" s="11">
        <v>10</v>
      </c>
      <c r="F392" s="11">
        <v>721</v>
      </c>
      <c r="G392" s="11">
        <v>2797</v>
      </c>
      <c r="H392" s="11">
        <v>68</v>
      </c>
      <c r="I392" s="1" t="s">
        <v>15</v>
      </c>
    </row>
    <row r="393" spans="1:9" ht="17.25" hidden="1" thickBot="1" x14ac:dyDescent="0.3">
      <c r="A393" s="4">
        <v>45627</v>
      </c>
      <c r="B393" s="7" t="s">
        <v>27</v>
      </c>
      <c r="C393" s="11">
        <v>325</v>
      </c>
      <c r="D393" s="11">
        <v>567</v>
      </c>
      <c r="E393" s="11">
        <v>31</v>
      </c>
      <c r="F393" s="11">
        <v>278</v>
      </c>
      <c r="G393" s="11">
        <v>1372</v>
      </c>
      <c r="H393" s="11">
        <v>81</v>
      </c>
      <c r="I393" s="1" t="s">
        <v>20</v>
      </c>
    </row>
    <row r="394" spans="1:9" ht="17.25" hidden="1" thickBot="1" x14ac:dyDescent="0.3">
      <c r="A394" s="4">
        <v>45627</v>
      </c>
      <c r="B394" s="10" t="s">
        <v>62</v>
      </c>
      <c r="C394" s="11">
        <v>322</v>
      </c>
      <c r="D394" s="11">
        <v>1284</v>
      </c>
      <c r="E394" s="11">
        <v>31</v>
      </c>
      <c r="F394" s="11">
        <v>360</v>
      </c>
      <c r="G394" s="11">
        <v>833</v>
      </c>
      <c r="H394" s="11">
        <v>25</v>
      </c>
      <c r="I394" s="1" t="s">
        <v>51</v>
      </c>
    </row>
    <row r="395" spans="1:9" ht="17.25" hidden="1" thickBot="1" x14ac:dyDescent="0.3">
      <c r="A395" s="4">
        <v>45627</v>
      </c>
      <c r="B395" s="7" t="s">
        <v>38</v>
      </c>
      <c r="C395" s="11">
        <v>314</v>
      </c>
      <c r="D395" s="11">
        <v>690</v>
      </c>
      <c r="E395" s="11">
        <v>68</v>
      </c>
      <c r="F395" s="11">
        <v>791</v>
      </c>
      <c r="G395" s="11">
        <v>2795</v>
      </c>
      <c r="H395" s="11">
        <v>60</v>
      </c>
      <c r="I395" s="1" t="s">
        <v>37</v>
      </c>
    </row>
    <row r="396" spans="1:9" ht="17.25" hidden="1" thickBot="1" x14ac:dyDescent="0.3">
      <c r="A396" s="4">
        <v>45627</v>
      </c>
      <c r="B396" s="7" t="s">
        <v>43</v>
      </c>
      <c r="C396" s="11">
        <v>289</v>
      </c>
      <c r="D396" s="11">
        <v>757</v>
      </c>
      <c r="E396" s="11">
        <v>103</v>
      </c>
      <c r="F396" s="11">
        <v>580</v>
      </c>
      <c r="G396" s="11">
        <v>2081</v>
      </c>
      <c r="H396" s="11">
        <v>104</v>
      </c>
      <c r="I396" s="1" t="s">
        <v>20</v>
      </c>
    </row>
    <row r="397" spans="1:9" ht="17.25" thickBot="1" x14ac:dyDescent="0.3">
      <c r="A397" s="4">
        <v>45627</v>
      </c>
      <c r="B397" s="7" t="s">
        <v>56</v>
      </c>
      <c r="C397" s="11">
        <v>278</v>
      </c>
      <c r="D397" s="11">
        <v>653</v>
      </c>
      <c r="E397" s="11">
        <v>80</v>
      </c>
      <c r="F397" s="11">
        <v>624</v>
      </c>
      <c r="G397" s="11">
        <v>1770</v>
      </c>
      <c r="H397" s="11">
        <v>200</v>
      </c>
      <c r="I397" s="1" t="s">
        <v>23</v>
      </c>
    </row>
    <row r="398" spans="1:9" ht="17.25" hidden="1" thickBot="1" x14ac:dyDescent="0.3">
      <c r="A398" s="4">
        <v>45627</v>
      </c>
      <c r="B398" s="7" t="s">
        <v>36</v>
      </c>
      <c r="C398" s="11">
        <v>230</v>
      </c>
      <c r="D398" s="11">
        <v>621</v>
      </c>
      <c r="E398" s="11">
        <v>36</v>
      </c>
      <c r="F398" s="11">
        <v>465</v>
      </c>
      <c r="G398" s="11">
        <v>1862</v>
      </c>
      <c r="H398" s="11">
        <v>117</v>
      </c>
      <c r="I398" s="1" t="s">
        <v>37</v>
      </c>
    </row>
    <row r="399" spans="1:9" ht="17.25" hidden="1" thickBot="1" x14ac:dyDescent="0.3">
      <c r="A399" s="4">
        <v>45627</v>
      </c>
      <c r="B399" s="7" t="s">
        <v>41</v>
      </c>
      <c r="C399" s="11">
        <v>195</v>
      </c>
      <c r="D399" s="11">
        <v>610</v>
      </c>
      <c r="E399" s="11">
        <v>69</v>
      </c>
      <c r="F399" s="11">
        <v>226</v>
      </c>
      <c r="G399" s="11">
        <v>352</v>
      </c>
      <c r="H399" s="11">
        <v>40</v>
      </c>
      <c r="I399" s="1" t="s">
        <v>37</v>
      </c>
    </row>
    <row r="400" spans="1:9" ht="17.25" hidden="1" thickBot="1" x14ac:dyDescent="0.3">
      <c r="A400" s="4">
        <v>45627</v>
      </c>
      <c r="B400" s="7" t="s">
        <v>45</v>
      </c>
      <c r="C400" s="11">
        <v>180</v>
      </c>
      <c r="D400" s="11">
        <v>266</v>
      </c>
      <c r="E400" s="11">
        <v>51</v>
      </c>
      <c r="F400" s="11">
        <v>796</v>
      </c>
      <c r="G400" s="11">
        <v>3830</v>
      </c>
      <c r="H400" s="11">
        <v>64</v>
      </c>
      <c r="I400" s="1" t="s">
        <v>15</v>
      </c>
    </row>
    <row r="401" spans="1:9" ht="17.25" thickBot="1" x14ac:dyDescent="0.3">
      <c r="A401" s="4">
        <v>45627</v>
      </c>
      <c r="B401" s="7" t="s">
        <v>29</v>
      </c>
      <c r="C401" s="11">
        <v>154</v>
      </c>
      <c r="D401" s="11">
        <v>190</v>
      </c>
      <c r="E401" s="11">
        <v>21</v>
      </c>
      <c r="F401" s="11">
        <v>564</v>
      </c>
      <c r="G401" s="11">
        <v>2277</v>
      </c>
      <c r="H401" s="11">
        <v>186</v>
      </c>
      <c r="I401" s="1" t="s">
        <v>23</v>
      </c>
    </row>
    <row r="402" spans="1:9" ht="17.25" hidden="1" thickBot="1" x14ac:dyDescent="0.3">
      <c r="A402" s="4">
        <v>45627</v>
      </c>
      <c r="B402" s="7" t="s">
        <v>40</v>
      </c>
      <c r="C402" s="11">
        <v>143</v>
      </c>
      <c r="D402" s="11">
        <v>300</v>
      </c>
      <c r="E402" s="11">
        <v>47</v>
      </c>
      <c r="F402" s="11">
        <v>491</v>
      </c>
      <c r="G402" s="11">
        <v>1962</v>
      </c>
      <c r="H402" s="11">
        <v>0</v>
      </c>
      <c r="I402" s="1" t="s">
        <v>37</v>
      </c>
    </row>
    <row r="403" spans="1:9" ht="17.25" hidden="1" thickBot="1" x14ac:dyDescent="0.3">
      <c r="A403" s="4">
        <v>45627</v>
      </c>
      <c r="B403" s="7" t="s">
        <v>63</v>
      </c>
      <c r="C403" s="11">
        <v>130</v>
      </c>
      <c r="D403" s="11">
        <v>175</v>
      </c>
      <c r="E403" s="11">
        <v>20</v>
      </c>
      <c r="F403" s="11">
        <v>456</v>
      </c>
      <c r="G403" s="11">
        <v>2962</v>
      </c>
      <c r="H403" s="11">
        <v>45</v>
      </c>
      <c r="I403" s="1" t="s">
        <v>12</v>
      </c>
    </row>
    <row r="404" spans="1:9" ht="17.25" hidden="1" thickBot="1" x14ac:dyDescent="0.3">
      <c r="A404" s="4">
        <v>45627</v>
      </c>
      <c r="B404" s="7" t="s">
        <v>21</v>
      </c>
      <c r="C404" s="11">
        <v>105</v>
      </c>
      <c r="D404" s="11">
        <v>128</v>
      </c>
      <c r="E404" s="11">
        <v>1</v>
      </c>
      <c r="F404" s="11">
        <v>319</v>
      </c>
      <c r="G404" s="11">
        <v>1633</v>
      </c>
      <c r="H404" s="11">
        <v>0</v>
      </c>
      <c r="I404" s="1" t="s">
        <v>12</v>
      </c>
    </row>
    <row r="405" spans="1:9" ht="17.25" hidden="1" thickBot="1" x14ac:dyDescent="0.3">
      <c r="A405" s="4">
        <v>45627</v>
      </c>
      <c r="B405" s="7" t="s">
        <v>17</v>
      </c>
      <c r="C405" s="11">
        <v>82</v>
      </c>
      <c r="D405" s="11">
        <v>134</v>
      </c>
      <c r="E405" s="11">
        <v>22</v>
      </c>
      <c r="F405" s="11">
        <v>492</v>
      </c>
      <c r="G405" s="11">
        <v>2266</v>
      </c>
      <c r="H405" s="11">
        <v>0</v>
      </c>
      <c r="I405" s="1" t="s">
        <v>12</v>
      </c>
    </row>
    <row r="406" spans="1:9" ht="17.25" hidden="1" thickBot="1" x14ac:dyDescent="0.3">
      <c r="A406" s="4">
        <v>45627</v>
      </c>
      <c r="B406" s="7" t="s">
        <v>18</v>
      </c>
      <c r="C406" s="11">
        <v>79</v>
      </c>
      <c r="D406" s="11">
        <v>100</v>
      </c>
      <c r="E406" s="11">
        <v>12</v>
      </c>
      <c r="F406" s="11">
        <v>153</v>
      </c>
      <c r="G406" s="11">
        <v>1235</v>
      </c>
      <c r="H406" s="11">
        <v>49</v>
      </c>
      <c r="I406" s="1" t="s">
        <v>12</v>
      </c>
    </row>
    <row r="407" spans="1:9" ht="17.25" hidden="1" thickBot="1" x14ac:dyDescent="0.3">
      <c r="A407" s="4">
        <v>45627</v>
      </c>
      <c r="B407" s="7" t="s">
        <v>31</v>
      </c>
      <c r="C407" s="11">
        <v>72</v>
      </c>
      <c r="D407" s="11">
        <v>170</v>
      </c>
      <c r="E407" s="11">
        <v>70</v>
      </c>
      <c r="F407" s="11">
        <v>270</v>
      </c>
      <c r="G407" s="11">
        <v>2867</v>
      </c>
      <c r="H407" s="11">
        <v>67</v>
      </c>
      <c r="I407" s="1" t="s">
        <v>23</v>
      </c>
    </row>
    <row r="408" spans="1:9" ht="17.25" hidden="1" thickBot="1" x14ac:dyDescent="0.3">
      <c r="A408" s="4">
        <v>45627</v>
      </c>
      <c r="B408" s="7" t="s">
        <v>52</v>
      </c>
      <c r="C408" s="11">
        <v>68</v>
      </c>
      <c r="D408" s="11">
        <v>69</v>
      </c>
      <c r="E408" s="11">
        <v>4</v>
      </c>
      <c r="F408" s="11">
        <v>648</v>
      </c>
      <c r="G408" s="11">
        <v>3236</v>
      </c>
      <c r="H408" s="11">
        <v>97</v>
      </c>
      <c r="I408" s="1" t="s">
        <v>20</v>
      </c>
    </row>
    <row r="409" spans="1:9" ht="17.25" hidden="1" thickBot="1" x14ac:dyDescent="0.3">
      <c r="A409" s="4">
        <v>45627</v>
      </c>
      <c r="B409" s="7" t="s">
        <v>68</v>
      </c>
      <c r="C409" s="11">
        <v>49</v>
      </c>
      <c r="D409" s="11">
        <v>59</v>
      </c>
      <c r="E409" s="11">
        <v>3</v>
      </c>
      <c r="F409" s="11">
        <v>161</v>
      </c>
      <c r="G409" s="11">
        <v>2676</v>
      </c>
      <c r="H409" s="11">
        <v>31</v>
      </c>
      <c r="I409" s="1" t="s">
        <v>12</v>
      </c>
    </row>
    <row r="410" spans="1:9" ht="17.25" hidden="1" thickBot="1" x14ac:dyDescent="0.3">
      <c r="A410" s="4">
        <v>45627</v>
      </c>
      <c r="B410" s="7" t="s">
        <v>46</v>
      </c>
      <c r="C410" s="11">
        <v>48</v>
      </c>
      <c r="D410" s="11">
        <v>45</v>
      </c>
      <c r="E410" s="11">
        <v>5</v>
      </c>
      <c r="F410" s="11">
        <v>177</v>
      </c>
      <c r="G410" s="11">
        <v>1266</v>
      </c>
      <c r="H410" s="11">
        <v>24</v>
      </c>
      <c r="I410" s="1" t="s">
        <v>20</v>
      </c>
    </row>
    <row r="411" spans="1:9" ht="17.25" hidden="1" thickBot="1" x14ac:dyDescent="0.3">
      <c r="A411" s="4">
        <v>45627</v>
      </c>
      <c r="B411" s="7" t="s">
        <v>65</v>
      </c>
      <c r="C411" s="11">
        <v>41</v>
      </c>
      <c r="D411" s="11">
        <v>32</v>
      </c>
      <c r="E411" s="11">
        <v>1</v>
      </c>
      <c r="F411" s="11">
        <v>155</v>
      </c>
      <c r="G411" s="11">
        <v>1485</v>
      </c>
      <c r="H411" s="11">
        <v>57</v>
      </c>
      <c r="I411" s="1" t="s">
        <v>66</v>
      </c>
    </row>
    <row r="412" spans="1:9" ht="17.25" hidden="1" thickBot="1" x14ac:dyDescent="0.3">
      <c r="A412" s="4">
        <v>45627</v>
      </c>
      <c r="B412" s="7" t="s">
        <v>24</v>
      </c>
      <c r="C412" s="11">
        <v>2</v>
      </c>
      <c r="D412" s="11">
        <v>27</v>
      </c>
      <c r="E412" s="11">
        <v>0</v>
      </c>
      <c r="F412" s="11">
        <v>2</v>
      </c>
      <c r="G412" s="11">
        <v>189</v>
      </c>
      <c r="H412" s="11">
        <v>22</v>
      </c>
      <c r="I412" s="1" t="s">
        <v>12</v>
      </c>
    </row>
    <row r="413" spans="1:9" ht="17.25" hidden="1" thickBot="1" x14ac:dyDescent="0.3">
      <c r="A413" s="4">
        <v>45627</v>
      </c>
      <c r="B413" s="7" t="s">
        <v>14</v>
      </c>
      <c r="C413" s="11">
        <v>1</v>
      </c>
      <c r="D413" s="11">
        <v>2</v>
      </c>
      <c r="E413" s="11">
        <v>0</v>
      </c>
      <c r="F413" s="11">
        <v>3</v>
      </c>
      <c r="G413" s="11">
        <v>48</v>
      </c>
      <c r="H413" s="11">
        <v>0</v>
      </c>
      <c r="I413" s="1" t="s">
        <v>15</v>
      </c>
    </row>
    <row r="414" spans="1:9" ht="21.75" hidden="1" thickBot="1" x14ac:dyDescent="0.3">
      <c r="A414" s="4">
        <v>45658</v>
      </c>
      <c r="B414" s="20" t="s">
        <v>54</v>
      </c>
      <c r="C414" s="6">
        <v>3134</v>
      </c>
      <c r="D414" s="6">
        <v>5560</v>
      </c>
      <c r="E414" s="6">
        <v>529</v>
      </c>
      <c r="F414" s="6">
        <v>4009</v>
      </c>
      <c r="G414" s="6">
        <v>7038</v>
      </c>
      <c r="H414" s="6">
        <v>0</v>
      </c>
      <c r="I414" s="1" t="s">
        <v>55</v>
      </c>
    </row>
    <row r="415" spans="1:9" ht="21.75" hidden="1" thickBot="1" x14ac:dyDescent="0.3">
      <c r="A415" s="4">
        <v>45658</v>
      </c>
      <c r="B415" s="8" t="s">
        <v>32</v>
      </c>
      <c r="C415" s="6">
        <v>2084</v>
      </c>
      <c r="D415" s="6">
        <v>4630</v>
      </c>
      <c r="E415" s="6">
        <v>491</v>
      </c>
      <c r="F415" s="6">
        <v>1943</v>
      </c>
      <c r="G415" s="6">
        <v>3573</v>
      </c>
      <c r="H415" s="6">
        <v>112</v>
      </c>
      <c r="I415" s="1" t="s">
        <v>12</v>
      </c>
    </row>
    <row r="416" spans="1:9" ht="21.75" hidden="1" thickBot="1" x14ac:dyDescent="0.3">
      <c r="A416" s="4">
        <v>45658</v>
      </c>
      <c r="B416" s="8" t="s">
        <v>13</v>
      </c>
      <c r="C416" s="6">
        <v>1578</v>
      </c>
      <c r="D416" s="6">
        <v>3018</v>
      </c>
      <c r="E416" s="6">
        <v>224</v>
      </c>
      <c r="F416" s="6">
        <v>1448</v>
      </c>
      <c r="G416" s="6">
        <v>2856</v>
      </c>
      <c r="H416" s="6">
        <v>0</v>
      </c>
      <c r="I416" s="1" t="s">
        <v>12</v>
      </c>
    </row>
    <row r="417" spans="1:9" ht="21.75" hidden="1" thickBot="1" x14ac:dyDescent="0.3">
      <c r="A417" s="4">
        <v>45658</v>
      </c>
      <c r="B417" s="8" t="s">
        <v>26</v>
      </c>
      <c r="C417" s="6">
        <v>1033</v>
      </c>
      <c r="D417" s="6">
        <v>2348</v>
      </c>
      <c r="E417" s="6">
        <v>251</v>
      </c>
      <c r="F417" s="6">
        <v>967</v>
      </c>
      <c r="G417" s="6">
        <v>1711</v>
      </c>
      <c r="H417" s="6">
        <v>0</v>
      </c>
      <c r="I417" s="1" t="s">
        <v>12</v>
      </c>
    </row>
    <row r="418" spans="1:9" ht="21.75" hidden="1" thickBot="1" x14ac:dyDescent="0.3">
      <c r="A418" s="4">
        <v>45658</v>
      </c>
      <c r="B418" s="8" t="s">
        <v>33</v>
      </c>
      <c r="C418" s="6">
        <v>1002</v>
      </c>
      <c r="D418" s="6">
        <v>1503</v>
      </c>
      <c r="E418" s="6">
        <v>188</v>
      </c>
      <c r="F418" s="6">
        <v>1064</v>
      </c>
      <c r="G418" s="6">
        <v>2729</v>
      </c>
      <c r="H418" s="6">
        <v>0</v>
      </c>
      <c r="I418" s="1" t="s">
        <v>20</v>
      </c>
    </row>
    <row r="419" spans="1:9" ht="21.75" thickBot="1" x14ac:dyDescent="0.3">
      <c r="A419" s="4">
        <v>45658</v>
      </c>
      <c r="B419" s="8" t="s">
        <v>22</v>
      </c>
      <c r="C419" s="6">
        <v>925</v>
      </c>
      <c r="D419" s="6">
        <v>1549</v>
      </c>
      <c r="E419" s="6">
        <v>126</v>
      </c>
      <c r="F419" s="6">
        <v>1272</v>
      </c>
      <c r="G419" s="6">
        <v>4933</v>
      </c>
      <c r="H419" s="6">
        <v>73</v>
      </c>
      <c r="I419" s="1" t="s">
        <v>23</v>
      </c>
    </row>
    <row r="420" spans="1:9" ht="21.75" thickBot="1" x14ac:dyDescent="0.3">
      <c r="A420" s="4">
        <v>45658</v>
      </c>
      <c r="B420" s="8" t="s">
        <v>57</v>
      </c>
      <c r="C420" s="6">
        <v>849</v>
      </c>
      <c r="D420" s="6">
        <v>1501</v>
      </c>
      <c r="E420" s="6">
        <v>285</v>
      </c>
      <c r="F420" s="6">
        <v>1165</v>
      </c>
      <c r="G420" s="6">
        <v>2817</v>
      </c>
      <c r="H420" s="6">
        <v>43</v>
      </c>
      <c r="I420" s="1" t="s">
        <v>23</v>
      </c>
    </row>
    <row r="421" spans="1:9" ht="21.75" thickBot="1" x14ac:dyDescent="0.3">
      <c r="A421" s="4">
        <v>45658</v>
      </c>
      <c r="B421" s="8" t="s">
        <v>59</v>
      </c>
      <c r="C421" s="6">
        <v>825</v>
      </c>
      <c r="D421" s="6">
        <v>1342</v>
      </c>
      <c r="E421" s="6">
        <v>184</v>
      </c>
      <c r="F421" s="6">
        <v>1155</v>
      </c>
      <c r="G421" s="6">
        <v>3556</v>
      </c>
      <c r="H421" s="6">
        <v>0</v>
      </c>
      <c r="I421" s="1" t="s">
        <v>23</v>
      </c>
    </row>
    <row r="422" spans="1:9" ht="21.75" thickBot="1" x14ac:dyDescent="0.3">
      <c r="A422" s="4">
        <v>45658</v>
      </c>
      <c r="B422" s="8" t="s">
        <v>58</v>
      </c>
      <c r="C422" s="6">
        <v>702</v>
      </c>
      <c r="D422" s="6">
        <v>1429</v>
      </c>
      <c r="E422" s="6">
        <v>112</v>
      </c>
      <c r="F422" s="6">
        <v>689</v>
      </c>
      <c r="G422" s="6">
        <v>2846</v>
      </c>
      <c r="H422" s="6">
        <v>39</v>
      </c>
      <c r="I422" s="1" t="s">
        <v>23</v>
      </c>
    </row>
    <row r="423" spans="1:9" ht="21.75" hidden="1" thickBot="1" x14ac:dyDescent="0.3">
      <c r="A423" s="4">
        <v>45658</v>
      </c>
      <c r="B423" s="20" t="s">
        <v>60</v>
      </c>
      <c r="C423" s="6">
        <v>680</v>
      </c>
      <c r="D423" s="6">
        <v>1754</v>
      </c>
      <c r="E423" s="6">
        <v>59</v>
      </c>
      <c r="F423" s="6">
        <v>627</v>
      </c>
      <c r="G423" s="6">
        <v>1769</v>
      </c>
      <c r="H423" s="6">
        <v>16</v>
      </c>
      <c r="I423" s="1" t="s">
        <v>51</v>
      </c>
    </row>
    <row r="424" spans="1:9" ht="21.75" hidden="1" thickBot="1" x14ac:dyDescent="0.3">
      <c r="A424" s="4">
        <v>45658</v>
      </c>
      <c r="B424" s="8" t="s">
        <v>19</v>
      </c>
      <c r="C424" s="6">
        <v>667</v>
      </c>
      <c r="D424" s="6">
        <v>1330</v>
      </c>
      <c r="E424" s="6">
        <v>125</v>
      </c>
      <c r="F424" s="6">
        <v>726</v>
      </c>
      <c r="G424" s="6">
        <v>1496</v>
      </c>
      <c r="H424" s="6">
        <v>7</v>
      </c>
      <c r="I424" s="1" t="s">
        <v>20</v>
      </c>
    </row>
    <row r="425" spans="1:9" ht="21.75" hidden="1" thickBot="1" x14ac:dyDescent="0.3">
      <c r="A425" s="4">
        <v>45658</v>
      </c>
      <c r="B425" s="8" t="s">
        <v>16</v>
      </c>
      <c r="C425" s="6">
        <v>623</v>
      </c>
      <c r="D425" s="6">
        <v>954</v>
      </c>
      <c r="E425" s="6">
        <v>142</v>
      </c>
      <c r="F425" s="6">
        <v>538</v>
      </c>
      <c r="G425" s="6">
        <v>400</v>
      </c>
      <c r="H425" s="6">
        <v>45</v>
      </c>
      <c r="I425" s="1" t="s">
        <v>12</v>
      </c>
    </row>
    <row r="426" spans="1:9" ht="21.75" hidden="1" thickBot="1" x14ac:dyDescent="0.3">
      <c r="A426" s="4">
        <v>45658</v>
      </c>
      <c r="B426" s="8" t="s">
        <v>35</v>
      </c>
      <c r="C426" s="6">
        <v>619</v>
      </c>
      <c r="D426" s="6">
        <v>1324</v>
      </c>
      <c r="E426" s="6">
        <v>229</v>
      </c>
      <c r="F426" s="6">
        <v>896</v>
      </c>
      <c r="G426" s="6">
        <v>1128</v>
      </c>
      <c r="H426" s="6">
        <v>25</v>
      </c>
      <c r="I426" s="1" t="s">
        <v>12</v>
      </c>
    </row>
    <row r="427" spans="1:9" ht="21.75" hidden="1" thickBot="1" x14ac:dyDescent="0.3">
      <c r="A427" s="4">
        <v>45658</v>
      </c>
      <c r="B427" s="8" t="s">
        <v>47</v>
      </c>
      <c r="C427" s="6">
        <v>603</v>
      </c>
      <c r="D427" s="6">
        <v>1424</v>
      </c>
      <c r="E427" s="6">
        <v>125</v>
      </c>
      <c r="F427" s="6">
        <v>767</v>
      </c>
      <c r="G427" s="6">
        <v>1135</v>
      </c>
      <c r="H427" s="6">
        <v>25</v>
      </c>
      <c r="I427" s="1" t="s">
        <v>20</v>
      </c>
    </row>
    <row r="428" spans="1:9" ht="21.75" thickBot="1" x14ac:dyDescent="0.3">
      <c r="A428" s="4">
        <v>45658</v>
      </c>
      <c r="B428" s="8" t="s">
        <v>56</v>
      </c>
      <c r="C428" s="6">
        <v>596</v>
      </c>
      <c r="D428" s="6">
        <v>1446</v>
      </c>
      <c r="E428" s="6">
        <v>209</v>
      </c>
      <c r="F428" s="6">
        <v>1390</v>
      </c>
      <c r="G428" s="6">
        <v>3699</v>
      </c>
      <c r="H428" s="6">
        <v>25</v>
      </c>
      <c r="I428" s="1" t="s">
        <v>23</v>
      </c>
    </row>
    <row r="429" spans="1:9" ht="21.75" thickBot="1" x14ac:dyDescent="0.3">
      <c r="A429" s="4">
        <v>45658</v>
      </c>
      <c r="B429" s="8" t="s">
        <v>64</v>
      </c>
      <c r="C429" s="6">
        <v>519</v>
      </c>
      <c r="D429" s="6">
        <v>1303</v>
      </c>
      <c r="E429" s="6">
        <v>95</v>
      </c>
      <c r="F429" s="6">
        <v>617</v>
      </c>
      <c r="G429" s="6">
        <v>1394</v>
      </c>
      <c r="H429" s="6">
        <v>22</v>
      </c>
      <c r="I429" s="1" t="s">
        <v>23</v>
      </c>
    </row>
    <row r="430" spans="1:9" ht="21.75" hidden="1" thickBot="1" x14ac:dyDescent="0.3">
      <c r="A430" s="4">
        <v>45658</v>
      </c>
      <c r="B430" s="20" t="s">
        <v>53</v>
      </c>
      <c r="C430" s="6">
        <v>469</v>
      </c>
      <c r="D430" s="6">
        <v>3612</v>
      </c>
      <c r="E430" s="6">
        <v>72</v>
      </c>
      <c r="F430" s="6">
        <v>511</v>
      </c>
      <c r="G430" s="6">
        <v>2169</v>
      </c>
      <c r="H430" s="6">
        <v>48</v>
      </c>
      <c r="I430" s="1" t="s">
        <v>51</v>
      </c>
    </row>
    <row r="431" spans="1:9" ht="21.75" hidden="1" thickBot="1" x14ac:dyDescent="0.3">
      <c r="A431" s="4">
        <v>45658</v>
      </c>
      <c r="B431" s="8" t="s">
        <v>49</v>
      </c>
      <c r="C431" s="6">
        <v>467</v>
      </c>
      <c r="D431" s="6">
        <v>1194</v>
      </c>
      <c r="E431" s="6">
        <v>78</v>
      </c>
      <c r="F431" s="6">
        <v>532</v>
      </c>
      <c r="G431" s="6">
        <v>1398</v>
      </c>
      <c r="H431" s="6">
        <v>22</v>
      </c>
      <c r="I431" s="1" t="s">
        <v>20</v>
      </c>
    </row>
    <row r="432" spans="1:9" ht="21.75" thickBot="1" x14ac:dyDescent="0.3">
      <c r="A432" s="4">
        <v>45658</v>
      </c>
      <c r="B432" s="8" t="s">
        <v>29</v>
      </c>
      <c r="C432" s="6">
        <v>461</v>
      </c>
      <c r="D432" s="6">
        <v>756</v>
      </c>
      <c r="E432" s="6">
        <v>69</v>
      </c>
      <c r="F432" s="6">
        <v>919</v>
      </c>
      <c r="G432" s="6">
        <v>3307</v>
      </c>
      <c r="H432" s="6">
        <v>83</v>
      </c>
      <c r="I432" s="1" t="s">
        <v>23</v>
      </c>
    </row>
    <row r="433" spans="1:9" ht="21.75" hidden="1" thickBot="1" x14ac:dyDescent="0.3">
      <c r="A433" s="4">
        <v>45658</v>
      </c>
      <c r="B433" s="20" t="s">
        <v>62</v>
      </c>
      <c r="C433" s="6">
        <v>461</v>
      </c>
      <c r="D433" s="6">
        <v>2101</v>
      </c>
      <c r="E433" s="6">
        <v>40</v>
      </c>
      <c r="F433" s="6">
        <v>447</v>
      </c>
      <c r="G433" s="6">
        <v>1132</v>
      </c>
      <c r="H433" s="6">
        <v>12</v>
      </c>
      <c r="I433" s="1" t="s">
        <v>51</v>
      </c>
    </row>
    <row r="434" spans="1:9" ht="21.75" hidden="1" thickBot="1" x14ac:dyDescent="0.3">
      <c r="A434" s="4">
        <v>45658</v>
      </c>
      <c r="B434" s="8" t="s">
        <v>34</v>
      </c>
      <c r="C434" s="6">
        <v>434</v>
      </c>
      <c r="D434" s="6">
        <v>525</v>
      </c>
      <c r="E434" s="6">
        <v>64</v>
      </c>
      <c r="F434" s="6">
        <v>1038</v>
      </c>
      <c r="G434" s="6">
        <v>2951</v>
      </c>
      <c r="H434" s="6">
        <v>0</v>
      </c>
      <c r="I434" s="1" t="s">
        <v>15</v>
      </c>
    </row>
    <row r="435" spans="1:9" ht="21.75" hidden="1" thickBot="1" x14ac:dyDescent="0.3">
      <c r="A435" s="4">
        <v>45658</v>
      </c>
      <c r="B435" s="8" t="s">
        <v>36</v>
      </c>
      <c r="C435" s="6">
        <v>424</v>
      </c>
      <c r="D435" s="6">
        <v>1187</v>
      </c>
      <c r="E435" s="6">
        <v>93</v>
      </c>
      <c r="F435" s="6">
        <v>1090</v>
      </c>
      <c r="G435" s="6">
        <v>4540</v>
      </c>
      <c r="H435" s="6">
        <v>16</v>
      </c>
      <c r="I435" s="1" t="s">
        <v>37</v>
      </c>
    </row>
    <row r="436" spans="1:9" ht="21.75" hidden="1" thickBot="1" x14ac:dyDescent="0.3">
      <c r="A436" s="4">
        <v>45658</v>
      </c>
      <c r="B436" s="20" t="s">
        <v>50</v>
      </c>
      <c r="C436" s="6">
        <v>421</v>
      </c>
      <c r="D436" s="6">
        <v>1400</v>
      </c>
      <c r="E436" s="6">
        <v>52</v>
      </c>
      <c r="F436" s="6">
        <v>450</v>
      </c>
      <c r="G436" s="6">
        <v>1582</v>
      </c>
      <c r="H436" s="6">
        <v>68</v>
      </c>
      <c r="I436" s="1" t="s">
        <v>51</v>
      </c>
    </row>
    <row r="437" spans="1:9" ht="21.75" thickBot="1" x14ac:dyDescent="0.3">
      <c r="A437" s="4">
        <v>45658</v>
      </c>
      <c r="B437" s="8" t="s">
        <v>25</v>
      </c>
      <c r="C437" s="6">
        <v>346</v>
      </c>
      <c r="D437" s="6">
        <v>576</v>
      </c>
      <c r="E437" s="6">
        <v>87</v>
      </c>
      <c r="F437" s="6">
        <v>918</v>
      </c>
      <c r="G437" s="6">
        <v>3055</v>
      </c>
      <c r="H437" s="6">
        <v>189</v>
      </c>
      <c r="I437" s="1" t="s">
        <v>23</v>
      </c>
    </row>
    <row r="438" spans="1:9" ht="21.75" hidden="1" thickBot="1" x14ac:dyDescent="0.3">
      <c r="A438" s="4">
        <v>45658</v>
      </c>
      <c r="B438" s="8" t="s">
        <v>44</v>
      </c>
      <c r="C438" s="6">
        <v>341</v>
      </c>
      <c r="D438" s="6">
        <v>474</v>
      </c>
      <c r="E438" s="6">
        <v>40</v>
      </c>
      <c r="F438" s="6">
        <v>541</v>
      </c>
      <c r="G438" s="6">
        <v>2579</v>
      </c>
      <c r="H438" s="6">
        <v>0</v>
      </c>
      <c r="I438" s="1" t="s">
        <v>20</v>
      </c>
    </row>
    <row r="439" spans="1:9" ht="21.75" hidden="1" thickBot="1" x14ac:dyDescent="0.3">
      <c r="A439" s="4">
        <v>45658</v>
      </c>
      <c r="B439" s="20" t="s">
        <v>61</v>
      </c>
      <c r="C439" s="6">
        <v>330</v>
      </c>
      <c r="D439" s="6">
        <v>1416</v>
      </c>
      <c r="E439" s="6">
        <v>47</v>
      </c>
      <c r="F439" s="6">
        <v>301</v>
      </c>
      <c r="G439" s="6">
        <v>1065</v>
      </c>
      <c r="H439" s="6">
        <v>87</v>
      </c>
      <c r="I439" s="1" t="s">
        <v>51</v>
      </c>
    </row>
    <row r="440" spans="1:9" ht="21.75" hidden="1" thickBot="1" x14ac:dyDescent="0.3">
      <c r="A440" s="4">
        <v>45658</v>
      </c>
      <c r="B440" s="8" t="s">
        <v>27</v>
      </c>
      <c r="C440" s="6">
        <v>279</v>
      </c>
      <c r="D440" s="6">
        <v>570</v>
      </c>
      <c r="E440" s="6">
        <v>14</v>
      </c>
      <c r="F440" s="6">
        <v>242</v>
      </c>
      <c r="G440" s="6">
        <v>1266</v>
      </c>
      <c r="H440" s="6">
        <v>0</v>
      </c>
      <c r="I440" s="1" t="s">
        <v>20</v>
      </c>
    </row>
    <row r="441" spans="1:9" ht="21.75" hidden="1" thickBot="1" x14ac:dyDescent="0.3">
      <c r="A441" s="4">
        <v>45658</v>
      </c>
      <c r="B441" s="8" t="s">
        <v>43</v>
      </c>
      <c r="C441" s="6">
        <v>254</v>
      </c>
      <c r="D441" s="6">
        <v>516</v>
      </c>
      <c r="E441" s="6">
        <v>68</v>
      </c>
      <c r="F441" s="6">
        <v>482</v>
      </c>
      <c r="G441" s="6">
        <v>1798</v>
      </c>
      <c r="H441" s="6">
        <v>0</v>
      </c>
      <c r="I441" s="1" t="s">
        <v>20</v>
      </c>
    </row>
    <row r="442" spans="1:9" ht="21.75" thickBot="1" x14ac:dyDescent="0.3">
      <c r="A442" s="4">
        <v>45658</v>
      </c>
      <c r="B442" s="8" t="s">
        <v>39</v>
      </c>
      <c r="C442" s="6">
        <v>252</v>
      </c>
      <c r="D442" s="6">
        <v>444</v>
      </c>
      <c r="E442" s="6">
        <v>61</v>
      </c>
      <c r="F442" s="6">
        <v>734</v>
      </c>
      <c r="G442" s="6">
        <v>3070</v>
      </c>
      <c r="H442" s="6">
        <v>66</v>
      </c>
      <c r="I442" s="1" t="s">
        <v>23</v>
      </c>
    </row>
    <row r="443" spans="1:9" ht="21.75" hidden="1" thickBot="1" x14ac:dyDescent="0.3">
      <c r="A443" s="4">
        <v>45658</v>
      </c>
      <c r="B443" s="8" t="s">
        <v>18</v>
      </c>
      <c r="C443" s="6">
        <v>222</v>
      </c>
      <c r="D443" s="6">
        <v>282</v>
      </c>
      <c r="E443" s="6">
        <v>28</v>
      </c>
      <c r="F443" s="6">
        <v>432</v>
      </c>
      <c r="G443" s="6">
        <v>4016</v>
      </c>
      <c r="H443" s="6">
        <v>0</v>
      </c>
      <c r="I443" s="1" t="s">
        <v>12</v>
      </c>
    </row>
    <row r="444" spans="1:9" ht="21.75" hidden="1" thickBot="1" x14ac:dyDescent="0.3">
      <c r="A444" s="4">
        <v>45658</v>
      </c>
      <c r="B444" s="8" t="s">
        <v>40</v>
      </c>
      <c r="C444" s="6">
        <v>150</v>
      </c>
      <c r="D444" s="6">
        <v>250</v>
      </c>
      <c r="E444" s="6">
        <v>35</v>
      </c>
      <c r="F444" s="6">
        <v>452</v>
      </c>
      <c r="G444" s="6">
        <v>1913</v>
      </c>
      <c r="H444" s="6">
        <v>2</v>
      </c>
      <c r="I444" s="1" t="s">
        <v>37</v>
      </c>
    </row>
    <row r="445" spans="1:9" ht="21.75" hidden="1" thickBot="1" x14ac:dyDescent="0.3">
      <c r="A445" s="4">
        <v>45658</v>
      </c>
      <c r="B445" s="8" t="s">
        <v>48</v>
      </c>
      <c r="C445" s="6">
        <v>144</v>
      </c>
      <c r="D445" s="6">
        <v>199</v>
      </c>
      <c r="E445" s="6">
        <v>6</v>
      </c>
      <c r="F445" s="6">
        <v>431</v>
      </c>
      <c r="G445" s="6">
        <v>1950</v>
      </c>
      <c r="H445" s="6">
        <v>0</v>
      </c>
      <c r="I445" s="1" t="s">
        <v>15</v>
      </c>
    </row>
    <row r="446" spans="1:9" ht="21.75" hidden="1" thickBot="1" x14ac:dyDescent="0.3">
      <c r="A446" s="4">
        <v>45658</v>
      </c>
      <c r="B446" s="8" t="s">
        <v>45</v>
      </c>
      <c r="C446" s="6">
        <v>114</v>
      </c>
      <c r="D446" s="6">
        <v>169</v>
      </c>
      <c r="E446" s="6">
        <v>33</v>
      </c>
      <c r="F446" s="6">
        <v>608</v>
      </c>
      <c r="G446" s="6">
        <v>2706</v>
      </c>
      <c r="H446" s="6">
        <v>46</v>
      </c>
      <c r="I446" s="1" t="s">
        <v>15</v>
      </c>
    </row>
    <row r="447" spans="1:9" ht="21.75" hidden="1" thickBot="1" x14ac:dyDescent="0.3">
      <c r="A447" s="4">
        <v>45658</v>
      </c>
      <c r="B447" s="8" t="s">
        <v>38</v>
      </c>
      <c r="C447" s="6">
        <v>92</v>
      </c>
      <c r="D447" s="6">
        <v>169</v>
      </c>
      <c r="E447" s="6">
        <v>20</v>
      </c>
      <c r="F447" s="6">
        <v>497</v>
      </c>
      <c r="G447" s="6">
        <v>1971</v>
      </c>
      <c r="H447" s="6">
        <v>6</v>
      </c>
      <c r="I447" s="1" t="s">
        <v>37</v>
      </c>
    </row>
    <row r="448" spans="1:9" ht="21.75" hidden="1" thickBot="1" x14ac:dyDescent="0.3">
      <c r="A448" s="4">
        <v>45658</v>
      </c>
      <c r="B448" s="8" t="s">
        <v>17</v>
      </c>
      <c r="C448" s="6">
        <v>87</v>
      </c>
      <c r="D448" s="6">
        <v>117</v>
      </c>
      <c r="E448" s="6">
        <v>31</v>
      </c>
      <c r="F448" s="6">
        <v>574</v>
      </c>
      <c r="G448" s="6">
        <v>2347</v>
      </c>
      <c r="H448" s="6">
        <v>0</v>
      </c>
      <c r="I448" s="1" t="s">
        <v>12</v>
      </c>
    </row>
    <row r="449" spans="1:9" ht="21.75" hidden="1" thickBot="1" x14ac:dyDescent="0.3">
      <c r="A449" s="4">
        <v>45658</v>
      </c>
      <c r="B449" s="8" t="s">
        <v>52</v>
      </c>
      <c r="C449" s="6">
        <v>82</v>
      </c>
      <c r="D449" s="6">
        <v>84</v>
      </c>
      <c r="E449" s="6">
        <v>0</v>
      </c>
      <c r="F449" s="6">
        <v>662</v>
      </c>
      <c r="G449" s="6">
        <v>3765</v>
      </c>
      <c r="H449" s="6">
        <v>40</v>
      </c>
      <c r="I449" s="1" t="s">
        <v>20</v>
      </c>
    </row>
    <row r="450" spans="1:9" ht="21.75" hidden="1" thickBot="1" x14ac:dyDescent="0.3">
      <c r="A450" s="4">
        <v>45658</v>
      </c>
      <c r="B450" s="8" t="s">
        <v>68</v>
      </c>
      <c r="C450" s="6">
        <v>62</v>
      </c>
      <c r="D450" s="6">
        <v>70</v>
      </c>
      <c r="E450" s="6">
        <v>12</v>
      </c>
      <c r="F450" s="6">
        <v>182</v>
      </c>
      <c r="G450" s="6">
        <v>2109</v>
      </c>
      <c r="H450" s="6">
        <v>0</v>
      </c>
      <c r="I450" s="1" t="s">
        <v>12</v>
      </c>
    </row>
    <row r="451" spans="1:9" ht="21.75" hidden="1" thickBot="1" x14ac:dyDescent="0.3">
      <c r="A451" s="4">
        <v>45658</v>
      </c>
      <c r="B451" s="8" t="s">
        <v>46</v>
      </c>
      <c r="C451" s="6">
        <v>61</v>
      </c>
      <c r="D451" s="6">
        <v>68</v>
      </c>
      <c r="E451" s="6">
        <v>7</v>
      </c>
      <c r="F451" s="6">
        <v>217</v>
      </c>
      <c r="G451" s="6">
        <v>1525</v>
      </c>
      <c r="H451" s="6">
        <v>15</v>
      </c>
      <c r="I451" s="1" t="s">
        <v>20</v>
      </c>
    </row>
    <row r="452" spans="1:9" ht="21.75" hidden="1" thickBot="1" x14ac:dyDescent="0.3">
      <c r="A452" s="4">
        <v>45658</v>
      </c>
      <c r="B452" s="8" t="s">
        <v>63</v>
      </c>
      <c r="C452" s="6">
        <v>57</v>
      </c>
      <c r="D452" s="6">
        <v>73</v>
      </c>
      <c r="E452" s="6">
        <v>12</v>
      </c>
      <c r="F452" s="6">
        <v>191</v>
      </c>
      <c r="G452" s="6">
        <v>1745</v>
      </c>
      <c r="H452" s="6">
        <v>0</v>
      </c>
      <c r="I452" s="1" t="s">
        <v>12</v>
      </c>
    </row>
    <row r="453" spans="1:9" ht="21.75" hidden="1" thickBot="1" x14ac:dyDescent="0.3">
      <c r="A453" s="4">
        <v>45658</v>
      </c>
      <c r="B453" s="8" t="s">
        <v>21</v>
      </c>
      <c r="C453" s="6">
        <v>47</v>
      </c>
      <c r="D453" s="6">
        <v>48</v>
      </c>
      <c r="E453" s="6">
        <v>0</v>
      </c>
      <c r="F453" s="6">
        <v>195</v>
      </c>
      <c r="G453" s="6">
        <v>1204</v>
      </c>
      <c r="H453" s="6">
        <v>0</v>
      </c>
      <c r="I453" s="1" t="s">
        <v>12</v>
      </c>
    </row>
    <row r="454" spans="1:9" ht="21.75" hidden="1" thickBot="1" x14ac:dyDescent="0.3">
      <c r="A454" s="4">
        <v>45658</v>
      </c>
      <c r="B454" s="8" t="s">
        <v>65</v>
      </c>
      <c r="C454" s="6">
        <v>42</v>
      </c>
      <c r="D454" s="6">
        <v>68</v>
      </c>
      <c r="E454" s="6">
        <v>1</v>
      </c>
      <c r="F454" s="6">
        <v>268</v>
      </c>
      <c r="G454" s="6">
        <v>1906</v>
      </c>
      <c r="H454" s="6">
        <v>0</v>
      </c>
      <c r="I454" s="1" t="s">
        <v>66</v>
      </c>
    </row>
    <row r="455" spans="1:9" ht="21.75" hidden="1" thickBot="1" x14ac:dyDescent="0.3">
      <c r="A455" s="4">
        <v>45658</v>
      </c>
      <c r="B455" s="8" t="s">
        <v>41</v>
      </c>
      <c r="C455" s="6">
        <v>23</v>
      </c>
      <c r="D455" s="6">
        <v>65</v>
      </c>
      <c r="E455" s="6">
        <v>11</v>
      </c>
      <c r="F455" s="6">
        <v>62</v>
      </c>
      <c r="G455" s="6">
        <v>317</v>
      </c>
      <c r="H455" s="6">
        <v>22</v>
      </c>
      <c r="I455" s="1" t="s">
        <v>37</v>
      </c>
    </row>
    <row r="456" spans="1:9" ht="21.75" hidden="1" thickBot="1" x14ac:dyDescent="0.3">
      <c r="A456" s="4">
        <v>45658</v>
      </c>
      <c r="B456" s="8" t="s">
        <v>67</v>
      </c>
      <c r="C456" s="6">
        <v>16</v>
      </c>
      <c r="D456" s="6">
        <v>43</v>
      </c>
      <c r="E456" s="6">
        <v>4</v>
      </c>
      <c r="F456" s="6">
        <v>123</v>
      </c>
      <c r="G456" s="6">
        <v>772</v>
      </c>
      <c r="H456" s="6">
        <v>3</v>
      </c>
      <c r="I456" s="1" t="s">
        <v>66</v>
      </c>
    </row>
    <row r="457" spans="1:9" ht="21.75" hidden="1" thickBot="1" x14ac:dyDescent="0.3">
      <c r="A457" s="4">
        <v>45658</v>
      </c>
      <c r="B457" s="8" t="s">
        <v>31</v>
      </c>
      <c r="C457" s="6">
        <v>7</v>
      </c>
      <c r="D457" s="6">
        <v>47</v>
      </c>
      <c r="E457" s="6">
        <v>68</v>
      </c>
      <c r="F457" s="6">
        <v>299</v>
      </c>
      <c r="G457" s="6">
        <v>3576</v>
      </c>
      <c r="H457" s="6">
        <v>60</v>
      </c>
      <c r="I457" s="1" t="s">
        <v>23</v>
      </c>
    </row>
    <row r="458" spans="1:9" ht="21.75" hidden="1" thickBot="1" x14ac:dyDescent="0.3">
      <c r="A458" s="4">
        <v>45658</v>
      </c>
      <c r="B458" s="8" t="s">
        <v>24</v>
      </c>
      <c r="C458" s="6">
        <v>4</v>
      </c>
      <c r="D458" s="6">
        <v>59</v>
      </c>
      <c r="E458" s="6">
        <v>0</v>
      </c>
      <c r="F458" s="6">
        <v>93</v>
      </c>
      <c r="G458" s="6">
        <v>1945</v>
      </c>
      <c r="H458" s="6">
        <v>0</v>
      </c>
      <c r="I458" s="1" t="s">
        <v>12</v>
      </c>
    </row>
    <row r="460" spans="1:9" x14ac:dyDescent="0.25">
      <c r="B460" t="s">
        <v>80</v>
      </c>
    </row>
    <row r="461" spans="1:9" x14ac:dyDescent="0.25">
      <c r="B461" t="s">
        <v>81</v>
      </c>
    </row>
    <row r="462" spans="1:9" x14ac:dyDescent="0.25">
      <c r="B462" t="s">
        <v>82</v>
      </c>
    </row>
    <row r="463" spans="1:9" x14ac:dyDescent="0.25">
      <c r="B463" t="s">
        <v>83</v>
      </c>
    </row>
  </sheetData>
  <autoFilter ref="A1:P458" xr:uid="{B1AA6DA2-9587-4038-A53E-C6CE78603065}">
    <filterColumn colId="0">
      <filters>
        <dateGroupItem year="2025" dateTimeGrouping="year"/>
        <dateGroupItem year="2024" month="8" dateTimeGrouping="month"/>
        <dateGroupItem year="2024" month="9" dateTimeGrouping="month"/>
        <dateGroupItem year="2024" month="10" dateTimeGrouping="month"/>
        <dateGroupItem year="2024" month="11" dateTimeGrouping="month"/>
        <dateGroupItem year="2024" month="12" dateTimeGrouping="month"/>
      </filters>
    </filterColumn>
    <filterColumn colId="1">
      <filters>
        <filter val="Efton Ow Yong"/>
        <filter val="Erwin Latiff"/>
        <filter val="Guanglin Si"/>
        <filter val="Han Yuan Ng"/>
        <filter val="Htunn Lynn"/>
        <filter val="Leslie Soh"/>
        <filter val="S Salman"/>
        <filter val="Sabtu Haris"/>
        <filter val="Zax Tong"/>
      </filters>
    </filterColumn>
    <filterColumn colId="8">
      <filters>
        <filter val="Singapore"/>
      </filters>
    </filterColumn>
    <sortState xmlns:xlrd2="http://schemas.microsoft.com/office/spreadsheetml/2017/richdata2" ref="A2:P172">
      <sortCondition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4AB6-4523-4F80-8BA6-DF505D3D1DB4}">
  <dimension ref="A1:I50"/>
  <sheetViews>
    <sheetView workbookViewId="0">
      <selection activeCell="E18" sqref="E18"/>
    </sheetView>
  </sheetViews>
  <sheetFormatPr defaultRowHeight="13.5" x14ac:dyDescent="0.25"/>
  <cols>
    <col min="1" max="1" width="6.5" bestFit="1" customWidth="1"/>
    <col min="2" max="2" width="17.625" customWidth="1"/>
    <col min="3" max="4" width="7.875" bestFit="1" customWidth="1"/>
    <col min="5" max="6" width="7.25" bestFit="1" customWidth="1"/>
    <col min="7" max="8" width="8.125" bestFit="1" customWidth="1"/>
    <col min="9" max="9" width="8.625" bestFit="1" customWidth="1"/>
  </cols>
  <sheetData>
    <row r="1" spans="1:9" ht="27" x14ac:dyDescent="0.25">
      <c r="A1" s="25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</row>
    <row r="2" spans="1:9" ht="14.25" thickBot="1" x14ac:dyDescent="0.3">
      <c r="A2" s="26">
        <v>45505</v>
      </c>
      <c r="B2" s="27" t="s">
        <v>58</v>
      </c>
      <c r="C2" s="24">
        <v>1112</v>
      </c>
      <c r="D2" s="24">
        <v>2211</v>
      </c>
      <c r="E2" s="24">
        <v>173</v>
      </c>
      <c r="F2" s="24">
        <v>1162</v>
      </c>
      <c r="G2" s="24">
        <v>4330</v>
      </c>
      <c r="H2" s="24">
        <v>166</v>
      </c>
      <c r="I2" s="25" t="s">
        <v>23</v>
      </c>
    </row>
    <row r="3" spans="1:9" ht="14.25" thickBot="1" x14ac:dyDescent="0.3">
      <c r="A3" s="26">
        <v>45505</v>
      </c>
      <c r="B3" s="27" t="s">
        <v>56</v>
      </c>
      <c r="C3" s="24">
        <v>801</v>
      </c>
      <c r="D3" s="24">
        <v>2532</v>
      </c>
      <c r="E3" s="24">
        <v>239</v>
      </c>
      <c r="F3" s="24">
        <v>1595</v>
      </c>
      <c r="G3" s="24">
        <v>5253</v>
      </c>
      <c r="H3" s="24">
        <v>209</v>
      </c>
      <c r="I3" s="25" t="s">
        <v>23</v>
      </c>
    </row>
    <row r="4" spans="1:9" ht="14.25" thickBot="1" x14ac:dyDescent="0.3">
      <c r="A4" s="26">
        <v>45505</v>
      </c>
      <c r="B4" s="27" t="s">
        <v>59</v>
      </c>
      <c r="C4" s="24">
        <v>706</v>
      </c>
      <c r="D4" s="24">
        <v>1233</v>
      </c>
      <c r="E4" s="24">
        <v>148</v>
      </c>
      <c r="F4" s="24">
        <v>883</v>
      </c>
      <c r="G4" s="24">
        <v>3255</v>
      </c>
      <c r="H4" s="24">
        <v>244</v>
      </c>
      <c r="I4" s="25" t="s">
        <v>23</v>
      </c>
    </row>
    <row r="5" spans="1:9" ht="14.25" thickBot="1" x14ac:dyDescent="0.3">
      <c r="A5" s="26">
        <v>45505</v>
      </c>
      <c r="B5" s="27" t="s">
        <v>57</v>
      </c>
      <c r="C5" s="24">
        <v>526</v>
      </c>
      <c r="D5" s="24">
        <v>2023</v>
      </c>
      <c r="E5" s="24">
        <v>168</v>
      </c>
      <c r="F5" s="24">
        <v>756</v>
      </c>
      <c r="G5" s="24">
        <v>1976</v>
      </c>
      <c r="H5" s="24">
        <v>214</v>
      </c>
      <c r="I5" s="25" t="s">
        <v>23</v>
      </c>
    </row>
    <row r="6" spans="1:9" ht="14.25" thickBot="1" x14ac:dyDescent="0.3">
      <c r="A6" s="26">
        <v>45505</v>
      </c>
      <c r="B6" s="27" t="s">
        <v>25</v>
      </c>
      <c r="C6" s="24">
        <v>525</v>
      </c>
      <c r="D6" s="24">
        <v>1776</v>
      </c>
      <c r="E6" s="24">
        <v>169</v>
      </c>
      <c r="F6" s="24">
        <v>1155</v>
      </c>
      <c r="G6" s="24">
        <v>3420</v>
      </c>
      <c r="H6" s="24">
        <v>158</v>
      </c>
      <c r="I6" s="25" t="s">
        <v>23</v>
      </c>
    </row>
    <row r="7" spans="1:9" ht="14.25" thickBot="1" x14ac:dyDescent="0.3">
      <c r="A7" s="26">
        <v>45505</v>
      </c>
      <c r="B7" s="27" t="s">
        <v>22</v>
      </c>
      <c r="C7" s="24">
        <v>355</v>
      </c>
      <c r="D7" s="24">
        <v>1038</v>
      </c>
      <c r="E7" s="24">
        <v>77</v>
      </c>
      <c r="F7" s="24">
        <v>728</v>
      </c>
      <c r="G7" s="24">
        <v>2575</v>
      </c>
      <c r="H7" s="24">
        <v>404</v>
      </c>
      <c r="I7" s="25" t="s">
        <v>23</v>
      </c>
    </row>
    <row r="8" spans="1:9" ht="14.25" thickBot="1" x14ac:dyDescent="0.3">
      <c r="A8" s="26">
        <v>45505</v>
      </c>
      <c r="B8" s="27" t="s">
        <v>39</v>
      </c>
      <c r="C8" s="24">
        <v>276</v>
      </c>
      <c r="D8" s="24">
        <v>537</v>
      </c>
      <c r="E8" s="24">
        <v>101</v>
      </c>
      <c r="F8" s="24">
        <v>864</v>
      </c>
      <c r="G8" s="24">
        <v>3447</v>
      </c>
      <c r="H8" s="24">
        <v>282</v>
      </c>
      <c r="I8" s="25" t="s">
        <v>23</v>
      </c>
    </row>
    <row r="9" spans="1:9" ht="14.25" thickBot="1" x14ac:dyDescent="0.3">
      <c r="A9" s="26">
        <v>45505</v>
      </c>
      <c r="B9" s="27" t="s">
        <v>29</v>
      </c>
      <c r="C9" s="24">
        <v>267</v>
      </c>
      <c r="D9" s="24">
        <v>635</v>
      </c>
      <c r="E9" s="24">
        <v>62</v>
      </c>
      <c r="F9" s="24">
        <v>634</v>
      </c>
      <c r="G9" s="24">
        <v>2110</v>
      </c>
      <c r="H9" s="24">
        <v>107</v>
      </c>
      <c r="I9" s="25" t="s">
        <v>23</v>
      </c>
    </row>
    <row r="10" spans="1:9" ht="14.25" thickBot="1" x14ac:dyDescent="0.3">
      <c r="A10" s="26">
        <v>45536</v>
      </c>
      <c r="B10" s="27" t="s">
        <v>57</v>
      </c>
      <c r="C10" s="28">
        <v>1037</v>
      </c>
      <c r="D10" s="28">
        <v>3119</v>
      </c>
      <c r="E10" s="28">
        <v>325</v>
      </c>
      <c r="F10" s="28">
        <v>1664</v>
      </c>
      <c r="G10" s="28">
        <v>4034</v>
      </c>
      <c r="H10" s="28">
        <v>4</v>
      </c>
      <c r="I10" s="25" t="s">
        <v>23</v>
      </c>
    </row>
    <row r="11" spans="1:9" ht="14.25" thickBot="1" x14ac:dyDescent="0.3">
      <c r="A11" s="26">
        <v>45536</v>
      </c>
      <c r="B11" s="27" t="s">
        <v>22</v>
      </c>
      <c r="C11" s="28">
        <v>802</v>
      </c>
      <c r="D11" s="28">
        <v>2187</v>
      </c>
      <c r="E11" s="28">
        <v>195</v>
      </c>
      <c r="F11" s="28">
        <v>1712</v>
      </c>
      <c r="G11" s="28">
        <v>5674</v>
      </c>
      <c r="H11" s="28">
        <v>10</v>
      </c>
      <c r="I11" s="25" t="s">
        <v>23</v>
      </c>
    </row>
    <row r="12" spans="1:9" ht="14.25" thickBot="1" x14ac:dyDescent="0.3">
      <c r="A12" s="26">
        <v>45536</v>
      </c>
      <c r="B12" s="27" t="s">
        <v>56</v>
      </c>
      <c r="C12" s="28">
        <v>735</v>
      </c>
      <c r="D12" s="28">
        <v>3122</v>
      </c>
      <c r="E12" s="28">
        <v>246</v>
      </c>
      <c r="F12" s="28">
        <v>1564</v>
      </c>
      <c r="G12" s="28">
        <v>4459</v>
      </c>
      <c r="H12" s="28">
        <v>9</v>
      </c>
      <c r="I12" s="25" t="s">
        <v>23</v>
      </c>
    </row>
    <row r="13" spans="1:9" ht="14.25" thickBot="1" x14ac:dyDescent="0.3">
      <c r="A13" s="26">
        <v>45536</v>
      </c>
      <c r="B13" s="27" t="s">
        <v>58</v>
      </c>
      <c r="C13" s="28">
        <v>717</v>
      </c>
      <c r="D13" s="28">
        <v>1449</v>
      </c>
      <c r="E13" s="28">
        <v>119</v>
      </c>
      <c r="F13" s="28">
        <v>787</v>
      </c>
      <c r="G13" s="28">
        <v>3211</v>
      </c>
      <c r="H13" s="28">
        <v>2</v>
      </c>
      <c r="I13" s="25" t="s">
        <v>23</v>
      </c>
    </row>
    <row r="14" spans="1:9" ht="14.25" thickBot="1" x14ac:dyDescent="0.3">
      <c r="A14" s="26">
        <v>45536</v>
      </c>
      <c r="B14" s="27" t="s">
        <v>59</v>
      </c>
      <c r="C14" s="28">
        <v>501</v>
      </c>
      <c r="D14" s="28">
        <v>933</v>
      </c>
      <c r="E14" s="28">
        <v>90</v>
      </c>
      <c r="F14" s="28">
        <v>771</v>
      </c>
      <c r="G14" s="28">
        <v>2839</v>
      </c>
      <c r="H14" s="28">
        <v>0</v>
      </c>
      <c r="I14" s="25" t="s">
        <v>23</v>
      </c>
    </row>
    <row r="15" spans="1:9" ht="14.25" thickBot="1" x14ac:dyDescent="0.3">
      <c r="A15" s="26">
        <v>45536</v>
      </c>
      <c r="B15" s="27" t="s">
        <v>29</v>
      </c>
      <c r="C15" s="28">
        <v>448</v>
      </c>
      <c r="D15" s="28">
        <v>901</v>
      </c>
      <c r="E15" s="28">
        <v>105</v>
      </c>
      <c r="F15" s="28">
        <v>896</v>
      </c>
      <c r="G15" s="28">
        <v>2277</v>
      </c>
      <c r="H15" s="28">
        <v>4</v>
      </c>
      <c r="I15" s="25" t="s">
        <v>23</v>
      </c>
    </row>
    <row r="16" spans="1:9" ht="14.25" thickBot="1" x14ac:dyDescent="0.3">
      <c r="A16" s="26">
        <v>45536</v>
      </c>
      <c r="B16" s="27" t="s">
        <v>25</v>
      </c>
      <c r="C16" s="28">
        <v>401</v>
      </c>
      <c r="D16" s="28">
        <v>1167</v>
      </c>
      <c r="E16" s="28">
        <v>97</v>
      </c>
      <c r="F16" s="28">
        <v>1004</v>
      </c>
      <c r="G16" s="28">
        <v>3449</v>
      </c>
      <c r="H16" s="28">
        <v>3</v>
      </c>
      <c r="I16" s="25" t="s">
        <v>23</v>
      </c>
    </row>
    <row r="17" spans="1:9" ht="14.25" thickBot="1" x14ac:dyDescent="0.3">
      <c r="A17" s="26">
        <v>45536</v>
      </c>
      <c r="B17" s="27" t="s">
        <v>39</v>
      </c>
      <c r="C17" s="28">
        <v>345</v>
      </c>
      <c r="D17" s="28">
        <v>653</v>
      </c>
      <c r="E17" s="28">
        <v>88</v>
      </c>
      <c r="F17" s="28">
        <v>1026</v>
      </c>
      <c r="G17" s="28">
        <v>4914</v>
      </c>
      <c r="H17" s="28">
        <v>7</v>
      </c>
      <c r="I17" s="25" t="s">
        <v>23</v>
      </c>
    </row>
    <row r="18" spans="1:9" x14ac:dyDescent="0.25">
      <c r="A18" s="29">
        <v>45566</v>
      </c>
      <c r="B18" s="25" t="s">
        <v>58</v>
      </c>
      <c r="C18" s="25">
        <v>1133</v>
      </c>
      <c r="D18" s="25">
        <v>2077</v>
      </c>
      <c r="E18" s="25">
        <v>179</v>
      </c>
      <c r="F18" s="25">
        <v>1373</v>
      </c>
      <c r="G18" s="25">
        <v>5363</v>
      </c>
      <c r="H18" s="25">
        <v>57</v>
      </c>
      <c r="I18" s="25" t="s">
        <v>23</v>
      </c>
    </row>
    <row r="19" spans="1:9" x14ac:dyDescent="0.25">
      <c r="A19" s="29">
        <v>45566</v>
      </c>
      <c r="B19" s="25" t="s">
        <v>57</v>
      </c>
      <c r="C19" s="25">
        <v>973</v>
      </c>
      <c r="D19" s="25">
        <v>2047</v>
      </c>
      <c r="E19" s="25">
        <v>268</v>
      </c>
      <c r="F19" s="25">
        <v>1422</v>
      </c>
      <c r="G19" s="25">
        <v>3610</v>
      </c>
      <c r="H19" s="25">
        <v>35</v>
      </c>
      <c r="I19" s="25" t="s">
        <v>23</v>
      </c>
    </row>
    <row r="20" spans="1:9" x14ac:dyDescent="0.25">
      <c r="A20" s="29">
        <v>45566</v>
      </c>
      <c r="B20" s="25" t="s">
        <v>56</v>
      </c>
      <c r="C20" s="25">
        <v>796</v>
      </c>
      <c r="D20" s="25">
        <v>1857</v>
      </c>
      <c r="E20" s="25">
        <v>231</v>
      </c>
      <c r="F20" s="25">
        <v>1761</v>
      </c>
      <c r="G20" s="25">
        <v>4613</v>
      </c>
      <c r="H20" s="25">
        <v>37</v>
      </c>
      <c r="I20" s="25" t="s">
        <v>23</v>
      </c>
    </row>
    <row r="21" spans="1:9" x14ac:dyDescent="0.25">
      <c r="A21" s="29">
        <v>45566</v>
      </c>
      <c r="B21" s="25" t="s">
        <v>59</v>
      </c>
      <c r="C21" s="25">
        <v>592</v>
      </c>
      <c r="D21" s="25">
        <v>905</v>
      </c>
      <c r="E21" s="25">
        <v>140</v>
      </c>
      <c r="F21" s="25">
        <v>895</v>
      </c>
      <c r="G21" s="25">
        <v>2914</v>
      </c>
      <c r="H21" s="25">
        <v>0</v>
      </c>
      <c r="I21" s="25" t="s">
        <v>23</v>
      </c>
    </row>
    <row r="22" spans="1:9" x14ac:dyDescent="0.25">
      <c r="A22" s="29">
        <v>45566</v>
      </c>
      <c r="B22" s="25" t="s">
        <v>22</v>
      </c>
      <c r="C22" s="25">
        <v>506</v>
      </c>
      <c r="D22" s="25">
        <v>1078</v>
      </c>
      <c r="E22" s="25">
        <v>130</v>
      </c>
      <c r="F22" s="25">
        <v>1340</v>
      </c>
      <c r="G22" s="25">
        <v>5004</v>
      </c>
      <c r="H22" s="25">
        <v>79</v>
      </c>
      <c r="I22" s="25" t="s">
        <v>23</v>
      </c>
    </row>
    <row r="23" spans="1:9" x14ac:dyDescent="0.25">
      <c r="A23" s="29">
        <v>45566</v>
      </c>
      <c r="B23" s="25" t="s">
        <v>25</v>
      </c>
      <c r="C23" s="25">
        <v>424</v>
      </c>
      <c r="D23" s="25">
        <v>573</v>
      </c>
      <c r="E23" s="25">
        <v>115</v>
      </c>
      <c r="F23" s="25">
        <v>898</v>
      </c>
      <c r="G23" s="25">
        <v>2482</v>
      </c>
      <c r="H23" s="25">
        <v>0</v>
      </c>
      <c r="I23" s="25" t="s">
        <v>23</v>
      </c>
    </row>
    <row r="24" spans="1:9" x14ac:dyDescent="0.25">
      <c r="A24" s="29">
        <v>45566</v>
      </c>
      <c r="B24" s="25" t="s">
        <v>29</v>
      </c>
      <c r="C24" s="25">
        <v>241</v>
      </c>
      <c r="D24" s="25">
        <v>343</v>
      </c>
      <c r="E24" s="25">
        <v>40</v>
      </c>
      <c r="F24" s="25">
        <v>609</v>
      </c>
      <c r="G24" s="25">
        <v>2257</v>
      </c>
      <c r="H24" s="25">
        <v>33</v>
      </c>
      <c r="I24" s="25" t="s">
        <v>23</v>
      </c>
    </row>
    <row r="25" spans="1:9" x14ac:dyDescent="0.25">
      <c r="A25" s="29">
        <v>45566</v>
      </c>
      <c r="B25" s="25" t="s">
        <v>39</v>
      </c>
      <c r="C25" s="25">
        <v>144</v>
      </c>
      <c r="D25" s="25">
        <v>227</v>
      </c>
      <c r="E25" s="25">
        <v>26</v>
      </c>
      <c r="F25" s="25">
        <v>547</v>
      </c>
      <c r="G25" s="25">
        <v>2583</v>
      </c>
      <c r="H25" s="25">
        <v>25</v>
      </c>
      <c r="I25" s="25" t="s">
        <v>23</v>
      </c>
    </row>
    <row r="26" spans="1:9" ht="14.25" thickBot="1" x14ac:dyDescent="0.3">
      <c r="A26" s="26">
        <v>45620</v>
      </c>
      <c r="B26" s="27" t="s">
        <v>58</v>
      </c>
      <c r="C26" s="28">
        <v>906</v>
      </c>
      <c r="D26" s="28">
        <v>1932</v>
      </c>
      <c r="E26" s="28">
        <v>187</v>
      </c>
      <c r="F26" s="28">
        <v>1220</v>
      </c>
      <c r="G26" s="28">
        <v>4584</v>
      </c>
      <c r="H26" s="28">
        <v>70</v>
      </c>
      <c r="I26" s="25" t="s">
        <v>23</v>
      </c>
    </row>
    <row r="27" spans="1:9" ht="14.25" thickBot="1" x14ac:dyDescent="0.3">
      <c r="A27" s="26">
        <v>45620</v>
      </c>
      <c r="B27" s="27" t="s">
        <v>57</v>
      </c>
      <c r="C27" s="28">
        <v>752</v>
      </c>
      <c r="D27" s="28">
        <v>1590</v>
      </c>
      <c r="E27" s="28">
        <v>249</v>
      </c>
      <c r="F27" s="28">
        <v>1277</v>
      </c>
      <c r="G27" s="28">
        <v>3730</v>
      </c>
      <c r="H27" s="28">
        <v>91</v>
      </c>
      <c r="I27" s="25" t="s">
        <v>23</v>
      </c>
    </row>
    <row r="28" spans="1:9" ht="14.25" thickBot="1" x14ac:dyDescent="0.3">
      <c r="A28" s="26">
        <v>45620</v>
      </c>
      <c r="B28" s="27" t="s">
        <v>59</v>
      </c>
      <c r="C28" s="28">
        <v>650</v>
      </c>
      <c r="D28" s="28">
        <v>976</v>
      </c>
      <c r="E28" s="28">
        <v>135</v>
      </c>
      <c r="F28" s="28">
        <v>1070</v>
      </c>
      <c r="G28" s="28">
        <v>3775</v>
      </c>
      <c r="H28" s="28">
        <v>58</v>
      </c>
      <c r="I28" s="25" t="s">
        <v>23</v>
      </c>
    </row>
    <row r="29" spans="1:9" ht="14.25" thickBot="1" x14ac:dyDescent="0.3">
      <c r="A29" s="26">
        <v>45620</v>
      </c>
      <c r="B29" s="27" t="s">
        <v>29</v>
      </c>
      <c r="C29" s="28">
        <v>598</v>
      </c>
      <c r="D29" s="28">
        <v>929</v>
      </c>
      <c r="E29" s="28">
        <v>131</v>
      </c>
      <c r="F29" s="28">
        <v>1059</v>
      </c>
      <c r="G29" s="28">
        <v>3117</v>
      </c>
      <c r="H29" s="28">
        <v>0</v>
      </c>
      <c r="I29" s="25" t="s">
        <v>23</v>
      </c>
    </row>
    <row r="30" spans="1:9" ht="14.25" thickBot="1" x14ac:dyDescent="0.3">
      <c r="A30" s="26">
        <v>45620</v>
      </c>
      <c r="B30" s="27" t="s">
        <v>56</v>
      </c>
      <c r="C30" s="28">
        <v>450</v>
      </c>
      <c r="D30" s="28">
        <v>1130</v>
      </c>
      <c r="E30" s="28">
        <v>153</v>
      </c>
      <c r="F30" s="28">
        <v>993</v>
      </c>
      <c r="G30" s="28">
        <v>2440</v>
      </c>
      <c r="H30" s="28">
        <v>0</v>
      </c>
      <c r="I30" s="25" t="s">
        <v>23</v>
      </c>
    </row>
    <row r="31" spans="1:9" ht="14.25" thickBot="1" x14ac:dyDescent="0.3">
      <c r="A31" s="26">
        <v>45620</v>
      </c>
      <c r="B31" s="27" t="s">
        <v>39</v>
      </c>
      <c r="C31" s="28">
        <v>357</v>
      </c>
      <c r="D31" s="28">
        <v>648</v>
      </c>
      <c r="E31" s="28">
        <v>87</v>
      </c>
      <c r="F31" s="28">
        <v>993</v>
      </c>
      <c r="G31" s="28">
        <v>4124</v>
      </c>
      <c r="H31" s="28">
        <v>45</v>
      </c>
      <c r="I31" s="25" t="s">
        <v>23</v>
      </c>
    </row>
    <row r="32" spans="1:9" ht="14.25" thickBot="1" x14ac:dyDescent="0.3">
      <c r="A32" s="26">
        <v>45620</v>
      </c>
      <c r="B32" s="27" t="s">
        <v>22</v>
      </c>
      <c r="C32" s="28">
        <v>344</v>
      </c>
      <c r="D32" s="28">
        <v>737</v>
      </c>
      <c r="E32" s="28">
        <v>107</v>
      </c>
      <c r="F32" s="28">
        <v>909</v>
      </c>
      <c r="G32" s="28">
        <v>3355</v>
      </c>
      <c r="H32" s="28">
        <v>132</v>
      </c>
      <c r="I32" s="25" t="s">
        <v>23</v>
      </c>
    </row>
    <row r="33" spans="1:9" ht="14.25" thickBot="1" x14ac:dyDescent="0.3">
      <c r="A33" s="26">
        <v>45620</v>
      </c>
      <c r="B33" s="27" t="s">
        <v>25</v>
      </c>
      <c r="C33" s="28">
        <v>172</v>
      </c>
      <c r="D33" s="28">
        <v>252</v>
      </c>
      <c r="E33" s="28">
        <v>50</v>
      </c>
      <c r="F33" s="28">
        <v>431</v>
      </c>
      <c r="G33" s="28">
        <v>1329</v>
      </c>
      <c r="H33" s="28">
        <v>0</v>
      </c>
      <c r="I33" s="25" t="s">
        <v>23</v>
      </c>
    </row>
    <row r="34" spans="1:9" ht="14.25" thickBot="1" x14ac:dyDescent="0.3">
      <c r="A34" s="26">
        <v>45627</v>
      </c>
      <c r="B34" s="27" t="s">
        <v>22</v>
      </c>
      <c r="C34" s="24">
        <v>1244</v>
      </c>
      <c r="D34" s="24">
        <v>2232</v>
      </c>
      <c r="E34" s="24">
        <v>296</v>
      </c>
      <c r="F34" s="24">
        <v>2273</v>
      </c>
      <c r="G34" s="24">
        <v>6950</v>
      </c>
      <c r="H34" s="24">
        <v>36</v>
      </c>
      <c r="I34" s="25" t="s">
        <v>23</v>
      </c>
    </row>
    <row r="35" spans="1:9" ht="14.25" thickBot="1" x14ac:dyDescent="0.3">
      <c r="A35" s="26">
        <v>45627</v>
      </c>
      <c r="B35" s="27" t="s">
        <v>59</v>
      </c>
      <c r="C35" s="24">
        <v>713</v>
      </c>
      <c r="D35" s="24">
        <v>1184</v>
      </c>
      <c r="E35" s="24">
        <v>160</v>
      </c>
      <c r="F35" s="24">
        <v>1155</v>
      </c>
      <c r="G35" s="24">
        <v>4123</v>
      </c>
      <c r="H35" s="24">
        <v>120</v>
      </c>
      <c r="I35" s="25" t="s">
        <v>23</v>
      </c>
    </row>
    <row r="36" spans="1:9" ht="14.25" thickBot="1" x14ac:dyDescent="0.3">
      <c r="A36" s="26">
        <v>45627</v>
      </c>
      <c r="B36" s="27" t="s">
        <v>57</v>
      </c>
      <c r="C36" s="24">
        <v>707</v>
      </c>
      <c r="D36" s="24">
        <v>1261</v>
      </c>
      <c r="E36" s="24">
        <v>226</v>
      </c>
      <c r="F36" s="24">
        <v>1087</v>
      </c>
      <c r="G36" s="24">
        <v>3148</v>
      </c>
      <c r="H36" s="24">
        <v>62</v>
      </c>
      <c r="I36" s="25" t="s">
        <v>23</v>
      </c>
    </row>
    <row r="37" spans="1:9" ht="14.25" thickBot="1" x14ac:dyDescent="0.3">
      <c r="A37" s="26">
        <v>45627</v>
      </c>
      <c r="B37" s="27" t="s">
        <v>58</v>
      </c>
      <c r="C37" s="24">
        <v>623</v>
      </c>
      <c r="D37" s="24">
        <v>1328</v>
      </c>
      <c r="E37" s="24">
        <v>113</v>
      </c>
      <c r="F37" s="24">
        <v>686</v>
      </c>
      <c r="G37" s="24">
        <v>2345</v>
      </c>
      <c r="H37" s="24">
        <v>28</v>
      </c>
      <c r="I37" s="25" t="s">
        <v>23</v>
      </c>
    </row>
    <row r="38" spans="1:9" ht="14.25" thickBot="1" x14ac:dyDescent="0.3">
      <c r="A38" s="26">
        <v>45627</v>
      </c>
      <c r="B38" s="27" t="s">
        <v>25</v>
      </c>
      <c r="C38" s="24">
        <v>470</v>
      </c>
      <c r="D38" s="24">
        <v>735</v>
      </c>
      <c r="E38" s="24">
        <v>103</v>
      </c>
      <c r="F38" s="24">
        <v>880</v>
      </c>
      <c r="G38" s="24">
        <v>2218</v>
      </c>
      <c r="H38" s="24">
        <v>64</v>
      </c>
      <c r="I38" s="25" t="s">
        <v>23</v>
      </c>
    </row>
    <row r="39" spans="1:9" ht="14.25" thickBot="1" x14ac:dyDescent="0.3">
      <c r="A39" s="26">
        <v>45627</v>
      </c>
      <c r="B39" s="27" t="s">
        <v>39</v>
      </c>
      <c r="C39" s="24">
        <v>369</v>
      </c>
      <c r="D39" s="24">
        <v>589</v>
      </c>
      <c r="E39" s="24">
        <v>72</v>
      </c>
      <c r="F39" s="24">
        <v>1127</v>
      </c>
      <c r="G39" s="24">
        <v>4752</v>
      </c>
      <c r="H39" s="24">
        <v>91</v>
      </c>
      <c r="I39" s="25" t="s">
        <v>23</v>
      </c>
    </row>
    <row r="40" spans="1:9" ht="14.25" thickBot="1" x14ac:dyDescent="0.3">
      <c r="A40" s="26">
        <v>45627</v>
      </c>
      <c r="B40" s="27" t="s">
        <v>56</v>
      </c>
      <c r="C40" s="24">
        <v>278</v>
      </c>
      <c r="D40" s="24">
        <v>653</v>
      </c>
      <c r="E40" s="24">
        <v>80</v>
      </c>
      <c r="F40" s="24">
        <v>624</v>
      </c>
      <c r="G40" s="24">
        <v>1770</v>
      </c>
      <c r="H40" s="24">
        <v>200</v>
      </c>
      <c r="I40" s="25" t="s">
        <v>23</v>
      </c>
    </row>
    <row r="41" spans="1:9" ht="14.25" thickBot="1" x14ac:dyDescent="0.3">
      <c r="A41" s="26">
        <v>45627</v>
      </c>
      <c r="B41" s="27" t="s">
        <v>29</v>
      </c>
      <c r="C41" s="24">
        <v>154</v>
      </c>
      <c r="D41" s="24">
        <v>190</v>
      </c>
      <c r="E41" s="24">
        <v>21</v>
      </c>
      <c r="F41" s="24">
        <v>564</v>
      </c>
      <c r="G41" s="24">
        <v>2277</v>
      </c>
      <c r="H41" s="24">
        <v>186</v>
      </c>
      <c r="I41" s="25" t="s">
        <v>23</v>
      </c>
    </row>
    <row r="42" spans="1:9" ht="14.25" thickBot="1" x14ac:dyDescent="0.3">
      <c r="A42" s="26">
        <v>45658</v>
      </c>
      <c r="B42" s="27" t="s">
        <v>22</v>
      </c>
      <c r="C42" s="28">
        <v>925</v>
      </c>
      <c r="D42" s="28">
        <v>1549</v>
      </c>
      <c r="E42" s="28">
        <v>126</v>
      </c>
      <c r="F42" s="28">
        <v>1272</v>
      </c>
      <c r="G42" s="28">
        <v>4933</v>
      </c>
      <c r="H42" s="28">
        <v>73</v>
      </c>
      <c r="I42" s="25" t="s">
        <v>23</v>
      </c>
    </row>
    <row r="43" spans="1:9" ht="14.25" thickBot="1" x14ac:dyDescent="0.3">
      <c r="A43" s="26">
        <v>45658</v>
      </c>
      <c r="B43" s="27" t="s">
        <v>57</v>
      </c>
      <c r="C43" s="28">
        <v>849</v>
      </c>
      <c r="D43" s="28">
        <v>1501</v>
      </c>
      <c r="E43" s="28">
        <v>285</v>
      </c>
      <c r="F43" s="28">
        <v>1165</v>
      </c>
      <c r="G43" s="28">
        <v>2817</v>
      </c>
      <c r="H43" s="28">
        <v>43</v>
      </c>
      <c r="I43" s="25" t="s">
        <v>23</v>
      </c>
    </row>
    <row r="44" spans="1:9" ht="14.25" thickBot="1" x14ac:dyDescent="0.3">
      <c r="A44" s="26">
        <v>45658</v>
      </c>
      <c r="B44" s="27" t="s">
        <v>59</v>
      </c>
      <c r="C44" s="28">
        <v>825</v>
      </c>
      <c r="D44" s="28">
        <v>1342</v>
      </c>
      <c r="E44" s="28">
        <v>184</v>
      </c>
      <c r="F44" s="28">
        <v>1155</v>
      </c>
      <c r="G44" s="28">
        <v>3556</v>
      </c>
      <c r="H44" s="28">
        <v>0</v>
      </c>
      <c r="I44" s="25" t="s">
        <v>23</v>
      </c>
    </row>
    <row r="45" spans="1:9" ht="14.25" thickBot="1" x14ac:dyDescent="0.3">
      <c r="A45" s="26">
        <v>45658</v>
      </c>
      <c r="B45" s="27" t="s">
        <v>58</v>
      </c>
      <c r="C45" s="28">
        <v>702</v>
      </c>
      <c r="D45" s="28">
        <v>1429</v>
      </c>
      <c r="E45" s="28">
        <v>112</v>
      </c>
      <c r="F45" s="28">
        <v>689</v>
      </c>
      <c r="G45" s="28">
        <v>2846</v>
      </c>
      <c r="H45" s="28">
        <v>39</v>
      </c>
      <c r="I45" s="25" t="s">
        <v>23</v>
      </c>
    </row>
    <row r="46" spans="1:9" ht="14.25" thickBot="1" x14ac:dyDescent="0.3">
      <c r="A46" s="26">
        <v>45658</v>
      </c>
      <c r="B46" s="27" t="s">
        <v>56</v>
      </c>
      <c r="C46" s="28">
        <v>596</v>
      </c>
      <c r="D46" s="28">
        <v>1446</v>
      </c>
      <c r="E46" s="28">
        <v>209</v>
      </c>
      <c r="F46" s="28">
        <v>1390</v>
      </c>
      <c r="G46" s="28">
        <v>3699</v>
      </c>
      <c r="H46" s="28">
        <v>25</v>
      </c>
      <c r="I46" s="25" t="s">
        <v>23</v>
      </c>
    </row>
    <row r="47" spans="1:9" ht="14.25" thickBot="1" x14ac:dyDescent="0.3">
      <c r="A47" s="26">
        <v>45658</v>
      </c>
      <c r="B47" s="27" t="s">
        <v>64</v>
      </c>
      <c r="C47" s="28">
        <v>519</v>
      </c>
      <c r="D47" s="28">
        <v>1303</v>
      </c>
      <c r="E47" s="28">
        <v>95</v>
      </c>
      <c r="F47" s="28">
        <v>617</v>
      </c>
      <c r="G47" s="28">
        <v>1394</v>
      </c>
      <c r="H47" s="28">
        <v>22</v>
      </c>
      <c r="I47" s="25" t="s">
        <v>23</v>
      </c>
    </row>
    <row r="48" spans="1:9" ht="14.25" thickBot="1" x14ac:dyDescent="0.3">
      <c r="A48" s="26">
        <v>45658</v>
      </c>
      <c r="B48" s="27" t="s">
        <v>29</v>
      </c>
      <c r="C48" s="28">
        <v>461</v>
      </c>
      <c r="D48" s="28">
        <v>756</v>
      </c>
      <c r="E48" s="28">
        <v>69</v>
      </c>
      <c r="F48" s="28">
        <v>919</v>
      </c>
      <c r="G48" s="28">
        <v>3307</v>
      </c>
      <c r="H48" s="28">
        <v>83</v>
      </c>
      <c r="I48" s="25" t="s">
        <v>23</v>
      </c>
    </row>
    <row r="49" spans="1:9" ht="14.25" thickBot="1" x14ac:dyDescent="0.3">
      <c r="A49" s="26">
        <v>45658</v>
      </c>
      <c r="B49" s="27" t="s">
        <v>25</v>
      </c>
      <c r="C49" s="28">
        <v>346</v>
      </c>
      <c r="D49" s="28">
        <v>576</v>
      </c>
      <c r="E49" s="28">
        <v>87</v>
      </c>
      <c r="F49" s="28">
        <v>918</v>
      </c>
      <c r="G49" s="28">
        <v>3055</v>
      </c>
      <c r="H49" s="28">
        <v>189</v>
      </c>
      <c r="I49" s="25" t="s">
        <v>23</v>
      </c>
    </row>
    <row r="50" spans="1:9" ht="14.25" thickBot="1" x14ac:dyDescent="0.3">
      <c r="A50" s="26">
        <v>45658</v>
      </c>
      <c r="B50" s="27" t="s">
        <v>39</v>
      </c>
      <c r="C50" s="28">
        <v>252</v>
      </c>
      <c r="D50" s="28">
        <v>444</v>
      </c>
      <c r="E50" s="28">
        <v>61</v>
      </c>
      <c r="F50" s="28">
        <v>734</v>
      </c>
      <c r="G50" s="28">
        <v>3070</v>
      </c>
      <c r="H50" s="28">
        <v>66</v>
      </c>
      <c r="I50" s="2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378C-0E31-426C-AFC4-9716EA2D1B53}">
  <sheetPr filterMode="1"/>
  <dimension ref="A2:V39"/>
  <sheetViews>
    <sheetView tabSelected="1" zoomScale="120" zoomScaleNormal="120" workbookViewId="0">
      <selection activeCell="V13" sqref="V13"/>
    </sheetView>
  </sheetViews>
  <sheetFormatPr defaultRowHeight="13.5" x14ac:dyDescent="0.25"/>
  <cols>
    <col min="1" max="1" width="26.75" customWidth="1"/>
    <col min="2" max="2" width="25.75" hidden="1" customWidth="1"/>
    <col min="3" max="3" width="15.875" hidden="1" customWidth="1"/>
    <col min="4" max="4" width="7.375" hidden="1" customWidth="1"/>
    <col min="5" max="5" width="7.125" hidden="1" customWidth="1"/>
    <col min="6" max="7" width="7.375" hidden="1" customWidth="1"/>
    <col min="8" max="8" width="7.25" hidden="1" customWidth="1"/>
    <col min="9" max="9" width="16.25" hidden="1" customWidth="1"/>
    <col min="10" max="10" width="2.375" hidden="1" customWidth="1"/>
    <col min="11" max="11" width="12.5" customWidth="1"/>
    <col min="12" max="12" width="9.5" bestFit="1" customWidth="1"/>
    <col min="13" max="13" width="9.375" bestFit="1" customWidth="1"/>
    <col min="14" max="14" width="9.125" bestFit="1" customWidth="1"/>
    <col min="15" max="16" width="9.375" bestFit="1" customWidth="1"/>
    <col min="17" max="17" width="9.25" bestFit="1" customWidth="1"/>
    <col min="18" max="18" width="16.875" customWidth="1"/>
    <col min="19" max="19" width="24.5" customWidth="1"/>
    <col min="20" max="20" width="8.125" customWidth="1"/>
    <col min="21" max="21" width="13.125" customWidth="1"/>
  </cols>
  <sheetData>
    <row r="2" spans="1:22" x14ac:dyDescent="0.25">
      <c r="K2" s="32" t="s">
        <v>78</v>
      </c>
      <c r="L2" s="37">
        <v>45505</v>
      </c>
      <c r="M2" s="37">
        <v>45536</v>
      </c>
      <c r="N2" s="37">
        <v>45566</v>
      </c>
      <c r="O2" s="37">
        <v>45620</v>
      </c>
      <c r="P2" s="37">
        <v>45627</v>
      </c>
      <c r="Q2" s="37">
        <v>45658</v>
      </c>
      <c r="R2" s="37" t="s">
        <v>73</v>
      </c>
      <c r="S2" s="43" t="s">
        <v>79</v>
      </c>
      <c r="T2" s="43" t="s">
        <v>84</v>
      </c>
      <c r="V2" t="s">
        <v>85</v>
      </c>
    </row>
    <row r="3" spans="1:22" hidden="1" x14ac:dyDescent="0.25">
      <c r="A3" s="51" t="s">
        <v>71</v>
      </c>
      <c r="B3" s="30" t="s">
        <v>71</v>
      </c>
      <c r="C3" s="30" t="s">
        <v>69</v>
      </c>
      <c r="K3" s="32" t="s">
        <v>71</v>
      </c>
      <c r="L3" s="35"/>
      <c r="M3" s="35"/>
      <c r="N3" s="35"/>
      <c r="O3" s="35"/>
      <c r="P3" s="35"/>
      <c r="Q3" s="35"/>
      <c r="R3" s="35"/>
    </row>
    <row r="4" spans="1:22" hidden="1" x14ac:dyDescent="0.25">
      <c r="A4" s="52"/>
      <c r="B4" s="30" t="s">
        <v>70</v>
      </c>
      <c r="C4" s="34">
        <v>45505</v>
      </c>
      <c r="D4" s="34">
        <v>45536</v>
      </c>
      <c r="E4" s="34">
        <v>45566</v>
      </c>
      <c r="F4" s="34">
        <v>45620</v>
      </c>
      <c r="G4" s="34">
        <v>45627</v>
      </c>
      <c r="H4" s="34">
        <v>45658</v>
      </c>
      <c r="I4" s="34" t="s">
        <v>73</v>
      </c>
      <c r="K4" s="36" t="s">
        <v>70</v>
      </c>
      <c r="L4" s="37">
        <v>45505</v>
      </c>
      <c r="M4" s="37">
        <v>45536</v>
      </c>
      <c r="N4" s="37">
        <v>45566</v>
      </c>
      <c r="O4" s="37">
        <v>45620</v>
      </c>
      <c r="P4" s="37">
        <v>45627</v>
      </c>
      <c r="Q4" s="37">
        <v>45658</v>
      </c>
      <c r="R4" s="37" t="s">
        <v>73</v>
      </c>
      <c r="S4" s="47" t="s">
        <v>74</v>
      </c>
    </row>
    <row r="5" spans="1:22" hidden="1" x14ac:dyDescent="0.25">
      <c r="A5" s="52"/>
      <c r="B5" s="31" t="s">
        <v>25</v>
      </c>
      <c r="C5">
        <v>1155</v>
      </c>
      <c r="D5">
        <v>1004</v>
      </c>
      <c r="E5">
        <v>898</v>
      </c>
      <c r="F5">
        <v>431</v>
      </c>
      <c r="G5">
        <v>880</v>
      </c>
      <c r="H5">
        <v>918</v>
      </c>
      <c r="I5" s="33">
        <v>881</v>
      </c>
      <c r="K5" s="35" t="s">
        <v>25</v>
      </c>
      <c r="L5" s="40">
        <v>1155</v>
      </c>
      <c r="M5" s="40">
        <v>1004</v>
      </c>
      <c r="N5" s="40">
        <v>898</v>
      </c>
      <c r="O5" s="40">
        <v>431</v>
      </c>
      <c r="P5" s="40">
        <v>880</v>
      </c>
      <c r="Q5" s="40">
        <v>918</v>
      </c>
      <c r="R5" s="41">
        <f>AVERAGE(L5:Q5)</f>
        <v>881</v>
      </c>
      <c r="S5" s="48">
        <f>(R5-$R$13)/$R$13</f>
        <v>-0.16486294336045507</v>
      </c>
      <c r="T5">
        <f>RANK(S5, $S$5:$S$12,0)</f>
        <v>7</v>
      </c>
    </row>
    <row r="6" spans="1:22" hidden="1" x14ac:dyDescent="0.25">
      <c r="A6" s="52"/>
      <c r="B6" s="31" t="s">
        <v>29</v>
      </c>
      <c r="C6">
        <v>634</v>
      </c>
      <c r="D6">
        <v>896</v>
      </c>
      <c r="E6">
        <v>609</v>
      </c>
      <c r="F6">
        <v>1059</v>
      </c>
      <c r="G6">
        <v>564</v>
      </c>
      <c r="H6">
        <v>919</v>
      </c>
      <c r="I6" s="33">
        <v>780.16666666666663</v>
      </c>
      <c r="K6" s="35" t="s">
        <v>29</v>
      </c>
      <c r="L6" s="40">
        <v>634</v>
      </c>
      <c r="M6" s="40">
        <v>896</v>
      </c>
      <c r="N6" s="40">
        <v>609</v>
      </c>
      <c r="O6" s="40">
        <v>1059</v>
      </c>
      <c r="P6" s="40">
        <v>564</v>
      </c>
      <c r="Q6" s="40">
        <v>919</v>
      </c>
      <c r="R6" s="41">
        <f t="shared" ref="R6:R12" si="0">AVERAGE(L6:Q6)</f>
        <v>780.16666666666663</v>
      </c>
      <c r="S6" s="48">
        <f t="shared" ref="S6:S12" si="1">(R6-$R$13)/$R$13</f>
        <v>-0.26044711272612381</v>
      </c>
      <c r="T6">
        <f t="shared" ref="T6:T12" si="2">RANK(S6, $S$5:$S$12,0)</f>
        <v>8</v>
      </c>
    </row>
    <row r="7" spans="1:22" hidden="1" x14ac:dyDescent="0.25">
      <c r="A7" s="52"/>
      <c r="B7" s="31" t="s">
        <v>58</v>
      </c>
      <c r="C7">
        <v>1162</v>
      </c>
      <c r="D7">
        <v>787</v>
      </c>
      <c r="E7">
        <v>1373</v>
      </c>
      <c r="F7">
        <v>1220</v>
      </c>
      <c r="G7">
        <v>686</v>
      </c>
      <c r="H7">
        <v>689</v>
      </c>
      <c r="I7" s="33">
        <v>986.16666666666663</v>
      </c>
      <c r="K7" s="35" t="s">
        <v>58</v>
      </c>
      <c r="L7" s="40">
        <v>1162</v>
      </c>
      <c r="M7" s="40">
        <v>787</v>
      </c>
      <c r="N7" s="40">
        <v>1373</v>
      </c>
      <c r="O7" s="40">
        <v>1220</v>
      </c>
      <c r="P7" s="40">
        <v>686</v>
      </c>
      <c r="Q7" s="40">
        <v>689</v>
      </c>
      <c r="R7" s="41">
        <f t="shared" si="0"/>
        <v>986.16666666666663</v>
      </c>
      <c r="S7" s="48">
        <f t="shared" si="1"/>
        <v>-6.5171024567501484E-2</v>
      </c>
      <c r="T7">
        <f t="shared" si="2"/>
        <v>5</v>
      </c>
    </row>
    <row r="8" spans="1:22" hidden="1" x14ac:dyDescent="0.25">
      <c r="A8" s="52"/>
      <c r="B8" s="31" t="s">
        <v>56</v>
      </c>
      <c r="C8">
        <v>1595</v>
      </c>
      <c r="D8">
        <v>1564</v>
      </c>
      <c r="E8">
        <v>1761</v>
      </c>
      <c r="F8">
        <v>993</v>
      </c>
      <c r="G8">
        <v>624</v>
      </c>
      <c r="H8">
        <v>1390</v>
      </c>
      <c r="I8" s="33">
        <v>1321.1666666666667</v>
      </c>
      <c r="K8" s="35" t="s">
        <v>56</v>
      </c>
      <c r="L8" s="40">
        <v>1595</v>
      </c>
      <c r="M8" s="40">
        <v>1564</v>
      </c>
      <c r="N8" s="40">
        <v>1761</v>
      </c>
      <c r="O8" s="40">
        <v>993</v>
      </c>
      <c r="P8" s="40">
        <v>624</v>
      </c>
      <c r="Q8" s="40">
        <v>1390</v>
      </c>
      <c r="R8" s="41">
        <f t="shared" si="0"/>
        <v>1321.1666666666667</v>
      </c>
      <c r="S8" s="48">
        <f t="shared" si="1"/>
        <v>0.2523896042341417</v>
      </c>
      <c r="T8">
        <f t="shared" si="2"/>
        <v>2</v>
      </c>
    </row>
    <row r="9" spans="1:22" hidden="1" x14ac:dyDescent="0.25">
      <c r="A9" s="52"/>
      <c r="B9" s="31" t="s">
        <v>39</v>
      </c>
      <c r="C9">
        <v>864</v>
      </c>
      <c r="D9">
        <v>1026</v>
      </c>
      <c r="E9">
        <v>547</v>
      </c>
      <c r="F9">
        <v>993</v>
      </c>
      <c r="G9">
        <v>1127</v>
      </c>
      <c r="H9">
        <v>734</v>
      </c>
      <c r="I9" s="33">
        <v>881.83333333333337</v>
      </c>
      <c r="K9" s="35" t="s">
        <v>39</v>
      </c>
      <c r="L9" s="40">
        <v>864</v>
      </c>
      <c r="M9" s="40">
        <v>1026</v>
      </c>
      <c r="N9" s="40">
        <v>547</v>
      </c>
      <c r="O9" s="40">
        <v>993</v>
      </c>
      <c r="P9" s="40">
        <v>1127</v>
      </c>
      <c r="Q9" s="40">
        <v>734</v>
      </c>
      <c r="R9" s="41">
        <f t="shared" si="0"/>
        <v>881.83333333333337</v>
      </c>
      <c r="S9" s="48">
        <f t="shared" si="1"/>
        <v>-0.16407299154751562</v>
      </c>
      <c r="T9">
        <f t="shared" si="2"/>
        <v>6</v>
      </c>
    </row>
    <row r="10" spans="1:22" hidden="1" x14ac:dyDescent="0.25">
      <c r="A10" s="52"/>
      <c r="B10" s="31" t="s">
        <v>22</v>
      </c>
      <c r="C10">
        <v>728</v>
      </c>
      <c r="D10">
        <v>1712</v>
      </c>
      <c r="E10">
        <v>1340</v>
      </c>
      <c r="F10">
        <v>909</v>
      </c>
      <c r="G10">
        <v>2273</v>
      </c>
      <c r="H10">
        <v>1272</v>
      </c>
      <c r="I10" s="33">
        <v>1372.3333333333333</v>
      </c>
      <c r="K10" s="35" t="s">
        <v>22</v>
      </c>
      <c r="L10" s="40">
        <v>728</v>
      </c>
      <c r="M10" s="40">
        <v>1712</v>
      </c>
      <c r="N10" s="40">
        <v>1340</v>
      </c>
      <c r="O10" s="40">
        <v>909</v>
      </c>
      <c r="P10" s="40">
        <v>2273</v>
      </c>
      <c r="Q10" s="40">
        <v>1272</v>
      </c>
      <c r="R10" s="41">
        <f t="shared" si="0"/>
        <v>1372.3333333333333</v>
      </c>
      <c r="S10" s="48">
        <f t="shared" si="1"/>
        <v>0.30089264554862138</v>
      </c>
      <c r="T10">
        <f t="shared" si="2"/>
        <v>1</v>
      </c>
    </row>
    <row r="11" spans="1:22" hidden="1" x14ac:dyDescent="0.25">
      <c r="A11" s="52"/>
      <c r="B11" s="31" t="s">
        <v>57</v>
      </c>
      <c r="C11">
        <v>756</v>
      </c>
      <c r="D11">
        <v>1664</v>
      </c>
      <c r="E11">
        <v>1422</v>
      </c>
      <c r="F11">
        <v>1277</v>
      </c>
      <c r="G11">
        <v>1087</v>
      </c>
      <c r="H11">
        <v>1165</v>
      </c>
      <c r="I11" s="33">
        <v>1228.5</v>
      </c>
      <c r="K11" s="35" t="s">
        <v>57</v>
      </c>
      <c r="L11" s="40">
        <v>756</v>
      </c>
      <c r="M11" s="40">
        <v>1664</v>
      </c>
      <c r="N11" s="40">
        <v>1422</v>
      </c>
      <c r="O11" s="40">
        <v>1277</v>
      </c>
      <c r="P11" s="40">
        <v>1087</v>
      </c>
      <c r="Q11" s="40">
        <v>1165</v>
      </c>
      <c r="R11" s="41">
        <f t="shared" si="0"/>
        <v>1228.5</v>
      </c>
      <c r="S11" s="48">
        <f t="shared" si="1"/>
        <v>0.16454696263527915</v>
      </c>
      <c r="T11">
        <f t="shared" si="2"/>
        <v>3</v>
      </c>
    </row>
    <row r="12" spans="1:22" x14ac:dyDescent="0.25">
      <c r="A12" s="52"/>
      <c r="B12" s="31" t="s">
        <v>59</v>
      </c>
      <c r="C12">
        <v>883</v>
      </c>
      <c r="D12">
        <v>771</v>
      </c>
      <c r="E12">
        <v>895</v>
      </c>
      <c r="F12">
        <v>1070</v>
      </c>
      <c r="G12">
        <v>1155</v>
      </c>
      <c r="H12">
        <v>1155</v>
      </c>
      <c r="I12" s="33">
        <v>988.16666666666663</v>
      </c>
      <c r="K12" s="35" t="s">
        <v>59</v>
      </c>
      <c r="L12" s="40">
        <v>883</v>
      </c>
      <c r="M12" s="40">
        <v>771</v>
      </c>
      <c r="N12" s="40">
        <v>895</v>
      </c>
      <c r="O12" s="40">
        <v>1070</v>
      </c>
      <c r="P12" s="40">
        <v>1155</v>
      </c>
      <c r="Q12" s="40">
        <v>1155</v>
      </c>
      <c r="R12" s="41">
        <f t="shared" si="0"/>
        <v>988.16666666666663</v>
      </c>
      <c r="S12" s="48">
        <f t="shared" si="1"/>
        <v>-6.3275140216446896E-2</v>
      </c>
      <c r="T12">
        <f t="shared" si="2"/>
        <v>4</v>
      </c>
    </row>
    <row r="13" spans="1:22" hidden="1" x14ac:dyDescent="0.25">
      <c r="A13" s="52"/>
      <c r="B13" s="31" t="s">
        <v>73</v>
      </c>
      <c r="C13" s="33">
        <v>972.125</v>
      </c>
      <c r="D13" s="33">
        <v>1178</v>
      </c>
      <c r="E13" s="33">
        <v>1105.625</v>
      </c>
      <c r="F13" s="33">
        <v>994</v>
      </c>
      <c r="G13" s="33">
        <v>1049.5</v>
      </c>
      <c r="H13" s="33">
        <v>1030.25</v>
      </c>
      <c r="I13" s="33">
        <v>1054.9166666666667</v>
      </c>
      <c r="K13" s="38" t="s">
        <v>72</v>
      </c>
      <c r="L13" s="44">
        <f>AVERAGE(L5:L12)</f>
        <v>972.125</v>
      </c>
      <c r="M13" s="44">
        <f t="shared" ref="M13:Q13" si="3">AVERAGE(M5:M12)</f>
        <v>1178</v>
      </c>
      <c r="N13" s="44">
        <f t="shared" si="3"/>
        <v>1105.625</v>
      </c>
      <c r="O13" s="44">
        <f t="shared" si="3"/>
        <v>994</v>
      </c>
      <c r="P13" s="44">
        <f t="shared" si="3"/>
        <v>1049.5</v>
      </c>
      <c r="Q13" s="44">
        <f t="shared" si="3"/>
        <v>1030.25</v>
      </c>
      <c r="R13" s="44">
        <v>1054.9166666666667</v>
      </c>
      <c r="S13" s="49">
        <f>SUM(S5:S12)</f>
        <v>-6.6613381477509392E-16</v>
      </c>
      <c r="V13">
        <v>788</v>
      </c>
    </row>
    <row r="14" spans="1:22" hidden="1" x14ac:dyDescent="0.25">
      <c r="L14" s="39"/>
      <c r="M14" s="39"/>
      <c r="N14" s="39"/>
      <c r="O14" s="39"/>
      <c r="P14" s="39"/>
      <c r="Q14" s="39"/>
      <c r="R14" s="39"/>
      <c r="S14" s="49"/>
    </row>
    <row r="15" spans="1:22" hidden="1" x14ac:dyDescent="0.25">
      <c r="L15" s="39"/>
      <c r="M15" s="39"/>
      <c r="N15" s="39"/>
      <c r="O15" s="39"/>
      <c r="P15" s="39"/>
      <c r="Q15" s="39"/>
      <c r="R15" s="39"/>
      <c r="S15" s="49"/>
    </row>
    <row r="16" spans="1:22" hidden="1" x14ac:dyDescent="0.25">
      <c r="A16" s="51" t="s">
        <v>75</v>
      </c>
      <c r="B16" s="30" t="s">
        <v>76</v>
      </c>
      <c r="C16" s="30" t="s">
        <v>69</v>
      </c>
      <c r="K16" s="32" t="s">
        <v>75</v>
      </c>
      <c r="L16" s="39"/>
      <c r="M16" s="39"/>
      <c r="N16" s="39"/>
      <c r="O16" s="39"/>
      <c r="P16" s="39"/>
      <c r="Q16" s="39"/>
      <c r="R16" s="39"/>
      <c r="S16" s="49"/>
    </row>
    <row r="17" spans="1:21" hidden="1" x14ac:dyDescent="0.25">
      <c r="A17" s="52"/>
      <c r="B17" s="30" t="s">
        <v>70</v>
      </c>
      <c r="C17" s="34">
        <v>45505</v>
      </c>
      <c r="D17" s="34">
        <v>45536</v>
      </c>
      <c r="E17" s="34">
        <v>45566</v>
      </c>
      <c r="F17" s="34">
        <v>45620</v>
      </c>
      <c r="G17" s="34">
        <v>45627</v>
      </c>
      <c r="H17" s="34">
        <v>45658</v>
      </c>
      <c r="I17" s="34" t="s">
        <v>73</v>
      </c>
      <c r="K17" s="36" t="s">
        <v>70</v>
      </c>
      <c r="L17" s="45">
        <v>45505</v>
      </c>
      <c r="M17" s="45">
        <v>45536</v>
      </c>
      <c r="N17" s="45">
        <v>45566</v>
      </c>
      <c r="O17" s="45">
        <v>45620</v>
      </c>
      <c r="P17" s="45">
        <v>45627</v>
      </c>
      <c r="Q17" s="45">
        <v>45658</v>
      </c>
      <c r="R17" s="45" t="s">
        <v>73</v>
      </c>
      <c r="S17" s="47" t="s">
        <v>74</v>
      </c>
    </row>
    <row r="18" spans="1:21" hidden="1" x14ac:dyDescent="0.25">
      <c r="A18" s="52"/>
      <c r="B18" s="31" t="s">
        <v>25</v>
      </c>
      <c r="C18">
        <v>169</v>
      </c>
      <c r="D18">
        <v>97</v>
      </c>
      <c r="E18">
        <v>115</v>
      </c>
      <c r="F18">
        <v>50</v>
      </c>
      <c r="G18">
        <v>103</v>
      </c>
      <c r="H18">
        <v>87</v>
      </c>
      <c r="I18" s="33">
        <v>103.5</v>
      </c>
      <c r="K18" t="s">
        <v>25</v>
      </c>
      <c r="L18" s="39">
        <v>169</v>
      </c>
      <c r="M18" s="39">
        <v>97</v>
      </c>
      <c r="N18" s="39">
        <v>115</v>
      </c>
      <c r="O18" s="39">
        <v>50</v>
      </c>
      <c r="P18" s="39">
        <v>103</v>
      </c>
      <c r="Q18" s="39">
        <v>87</v>
      </c>
      <c r="R18" s="42">
        <v>103.5</v>
      </c>
      <c r="S18" s="48">
        <f>(R18-$R$26)/$R$26</f>
        <v>-0.2730465320456541</v>
      </c>
      <c r="T18">
        <f>RANK(S18, $S$18:$S$25,0)</f>
        <v>6</v>
      </c>
    </row>
    <row r="19" spans="1:21" hidden="1" x14ac:dyDescent="0.25">
      <c r="A19" s="52"/>
      <c r="B19" s="31" t="s">
        <v>29</v>
      </c>
      <c r="C19">
        <v>62</v>
      </c>
      <c r="D19">
        <v>105</v>
      </c>
      <c r="E19">
        <v>40</v>
      </c>
      <c r="F19">
        <v>131</v>
      </c>
      <c r="G19">
        <v>21</v>
      </c>
      <c r="H19">
        <v>69</v>
      </c>
      <c r="I19" s="33">
        <v>71.333333333333329</v>
      </c>
      <c r="K19" t="s">
        <v>29</v>
      </c>
      <c r="L19" s="39">
        <v>62</v>
      </c>
      <c r="M19" s="39">
        <v>105</v>
      </c>
      <c r="N19" s="39">
        <v>40</v>
      </c>
      <c r="O19" s="39">
        <v>131</v>
      </c>
      <c r="P19" s="39">
        <v>21</v>
      </c>
      <c r="Q19" s="39">
        <v>69</v>
      </c>
      <c r="R19" s="42">
        <v>71.333333333333329</v>
      </c>
      <c r="S19" s="48">
        <f t="shared" ref="S19:S25" si="4">(R19-$R$26)/$R$26</f>
        <v>-0.49897570968685984</v>
      </c>
      <c r="T19">
        <f t="shared" ref="T19:T25" si="5">RANK(S19, $S$18:$S$25,0)</f>
        <v>8</v>
      </c>
    </row>
    <row r="20" spans="1:21" hidden="1" x14ac:dyDescent="0.25">
      <c r="A20" s="52"/>
      <c r="B20" s="31" t="s">
        <v>58</v>
      </c>
      <c r="C20">
        <v>173</v>
      </c>
      <c r="D20">
        <v>119</v>
      </c>
      <c r="E20">
        <v>179</v>
      </c>
      <c r="F20">
        <v>187</v>
      </c>
      <c r="G20">
        <v>113</v>
      </c>
      <c r="H20">
        <v>112</v>
      </c>
      <c r="I20" s="33">
        <v>147.16666666666666</v>
      </c>
      <c r="K20" t="s">
        <v>58</v>
      </c>
      <c r="L20" s="39">
        <v>173</v>
      </c>
      <c r="M20" s="39">
        <v>119</v>
      </c>
      <c r="N20" s="39">
        <v>179</v>
      </c>
      <c r="O20" s="39">
        <v>187</v>
      </c>
      <c r="P20" s="39">
        <v>113</v>
      </c>
      <c r="Q20" s="39">
        <v>112</v>
      </c>
      <c r="R20" s="42">
        <v>147.16666666666666</v>
      </c>
      <c r="S20" s="48">
        <f t="shared" si="4"/>
        <v>3.3655253146034465E-2</v>
      </c>
      <c r="T20">
        <f t="shared" si="5"/>
        <v>4</v>
      </c>
    </row>
    <row r="21" spans="1:21" hidden="1" x14ac:dyDescent="0.25">
      <c r="A21" s="52"/>
      <c r="B21" s="31" t="s">
        <v>56</v>
      </c>
      <c r="C21">
        <v>239</v>
      </c>
      <c r="D21">
        <v>246</v>
      </c>
      <c r="E21">
        <v>231</v>
      </c>
      <c r="F21">
        <v>153</v>
      </c>
      <c r="G21">
        <v>80</v>
      </c>
      <c r="H21">
        <v>209</v>
      </c>
      <c r="I21" s="33">
        <v>193</v>
      </c>
      <c r="K21" t="s">
        <v>56</v>
      </c>
      <c r="L21" s="39">
        <v>239</v>
      </c>
      <c r="M21" s="39">
        <v>246</v>
      </c>
      <c r="N21" s="39">
        <v>231</v>
      </c>
      <c r="O21" s="39">
        <v>153</v>
      </c>
      <c r="P21" s="39">
        <v>80</v>
      </c>
      <c r="Q21" s="39">
        <v>209</v>
      </c>
      <c r="R21" s="42">
        <v>193</v>
      </c>
      <c r="S21" s="48">
        <f t="shared" si="4"/>
        <v>0.35557506584723442</v>
      </c>
      <c r="T21">
        <f t="shared" si="5"/>
        <v>2</v>
      </c>
    </row>
    <row r="22" spans="1:21" hidden="1" x14ac:dyDescent="0.25">
      <c r="A22" s="52"/>
      <c r="B22" s="31" t="s">
        <v>39</v>
      </c>
      <c r="C22">
        <v>101</v>
      </c>
      <c r="D22">
        <v>88</v>
      </c>
      <c r="E22">
        <v>26</v>
      </c>
      <c r="F22">
        <v>87</v>
      </c>
      <c r="G22">
        <v>72</v>
      </c>
      <c r="H22">
        <v>61</v>
      </c>
      <c r="I22" s="33">
        <v>72.5</v>
      </c>
      <c r="K22" t="s">
        <v>39</v>
      </c>
      <c r="L22" s="39">
        <v>101</v>
      </c>
      <c r="M22" s="39">
        <v>88</v>
      </c>
      <c r="N22" s="39">
        <v>26</v>
      </c>
      <c r="O22" s="39">
        <v>87</v>
      </c>
      <c r="P22" s="39">
        <v>72</v>
      </c>
      <c r="Q22" s="39">
        <v>61</v>
      </c>
      <c r="R22" s="42">
        <v>72.5</v>
      </c>
      <c r="S22" s="48">
        <f t="shared" si="4"/>
        <v>-0.49078138718173836</v>
      </c>
      <c r="T22">
        <f t="shared" si="5"/>
        <v>7</v>
      </c>
    </row>
    <row r="23" spans="1:21" hidden="1" x14ac:dyDescent="0.25">
      <c r="A23" s="52"/>
      <c r="B23" s="31" t="s">
        <v>22</v>
      </c>
      <c r="C23">
        <v>77</v>
      </c>
      <c r="D23">
        <v>195</v>
      </c>
      <c r="E23">
        <v>130</v>
      </c>
      <c r="F23">
        <v>107</v>
      </c>
      <c r="G23">
        <v>296</v>
      </c>
      <c r="H23">
        <v>126</v>
      </c>
      <c r="I23" s="33">
        <v>155.16666666666666</v>
      </c>
      <c r="K23" t="s">
        <v>22</v>
      </c>
      <c r="L23" s="39">
        <v>77</v>
      </c>
      <c r="M23" s="39">
        <v>195</v>
      </c>
      <c r="N23" s="39">
        <v>130</v>
      </c>
      <c r="O23" s="39">
        <v>107</v>
      </c>
      <c r="P23" s="39">
        <v>296</v>
      </c>
      <c r="Q23" s="39">
        <v>126</v>
      </c>
      <c r="R23" s="42">
        <v>155.16666666666666</v>
      </c>
      <c r="S23" s="48">
        <f t="shared" si="4"/>
        <v>8.9844893181152991E-2</v>
      </c>
      <c r="T23">
        <f t="shared" si="5"/>
        <v>3</v>
      </c>
    </row>
    <row r="24" spans="1:21" hidden="1" x14ac:dyDescent="0.25">
      <c r="A24" s="52"/>
      <c r="B24" s="31" t="s">
        <v>57</v>
      </c>
      <c r="C24">
        <v>168</v>
      </c>
      <c r="D24">
        <v>325</v>
      </c>
      <c r="E24">
        <v>268</v>
      </c>
      <c r="F24">
        <v>249</v>
      </c>
      <c r="G24">
        <v>226</v>
      </c>
      <c r="H24">
        <v>285</v>
      </c>
      <c r="I24" s="33">
        <v>253.5</v>
      </c>
      <c r="K24" t="s">
        <v>57</v>
      </c>
      <c r="L24" s="39">
        <v>168</v>
      </c>
      <c r="M24" s="39">
        <v>325</v>
      </c>
      <c r="N24" s="39">
        <v>268</v>
      </c>
      <c r="O24" s="39">
        <v>249</v>
      </c>
      <c r="P24" s="39">
        <v>226</v>
      </c>
      <c r="Q24" s="39">
        <v>285</v>
      </c>
      <c r="R24" s="42">
        <v>253.5</v>
      </c>
      <c r="S24" s="48">
        <f t="shared" si="4"/>
        <v>0.7805092186128183</v>
      </c>
      <c r="T24">
        <f t="shared" si="5"/>
        <v>1</v>
      </c>
    </row>
    <row r="25" spans="1:21" x14ac:dyDescent="0.25">
      <c r="A25" s="52"/>
      <c r="B25" s="31" t="s">
        <v>59</v>
      </c>
      <c r="C25">
        <v>148</v>
      </c>
      <c r="D25">
        <v>90</v>
      </c>
      <c r="E25">
        <v>140</v>
      </c>
      <c r="F25">
        <v>135</v>
      </c>
      <c r="G25">
        <v>160</v>
      </c>
      <c r="H25">
        <v>184</v>
      </c>
      <c r="I25" s="33">
        <v>142.83333333333334</v>
      </c>
      <c r="K25" t="s">
        <v>59</v>
      </c>
      <c r="L25" s="39">
        <v>148</v>
      </c>
      <c r="M25" s="39">
        <v>90</v>
      </c>
      <c r="N25" s="39">
        <v>140</v>
      </c>
      <c r="O25" s="39">
        <v>135</v>
      </c>
      <c r="P25" s="39">
        <v>160</v>
      </c>
      <c r="Q25" s="39">
        <v>184</v>
      </c>
      <c r="R25" s="42">
        <v>142.83333333333334</v>
      </c>
      <c r="S25" s="48">
        <f t="shared" si="4"/>
        <v>3.2191981270120653E-3</v>
      </c>
      <c r="T25">
        <f t="shared" si="5"/>
        <v>5</v>
      </c>
    </row>
    <row r="26" spans="1:21" hidden="1" x14ac:dyDescent="0.25">
      <c r="A26" s="52"/>
      <c r="B26" s="31" t="s">
        <v>73</v>
      </c>
      <c r="C26" s="33">
        <v>142.125</v>
      </c>
      <c r="D26" s="33">
        <v>158.125</v>
      </c>
      <c r="E26" s="33">
        <v>141.125</v>
      </c>
      <c r="F26" s="33">
        <v>137.375</v>
      </c>
      <c r="G26" s="33">
        <v>133.875</v>
      </c>
      <c r="H26" s="33">
        <v>141.625</v>
      </c>
      <c r="I26" s="33">
        <v>142.375</v>
      </c>
      <c r="K26" s="38" t="s">
        <v>72</v>
      </c>
      <c r="L26" s="44">
        <v>142.125</v>
      </c>
      <c r="M26" s="44">
        <v>158.125</v>
      </c>
      <c r="N26" s="44">
        <v>141.125</v>
      </c>
      <c r="O26" s="44">
        <v>137.375</v>
      </c>
      <c r="P26" s="44">
        <v>133.875</v>
      </c>
      <c r="Q26" s="44">
        <v>141.625</v>
      </c>
      <c r="R26" s="44">
        <v>142.375</v>
      </c>
      <c r="S26" s="49">
        <f t="shared" ref="S26" si="6">SUM(S18:S25)</f>
        <v>-1.474514954580286E-16</v>
      </c>
    </row>
    <row r="27" spans="1:21" hidden="1" x14ac:dyDescent="0.25">
      <c r="L27" s="39"/>
      <c r="M27" s="39"/>
      <c r="N27" s="39"/>
      <c r="O27" s="39"/>
      <c r="P27" s="39"/>
      <c r="Q27" s="39"/>
      <c r="R27" s="39"/>
      <c r="S27" s="49"/>
    </row>
    <row r="28" spans="1:21" hidden="1" x14ac:dyDescent="0.25">
      <c r="L28" s="39"/>
      <c r="M28" s="39"/>
      <c r="N28" s="39"/>
      <c r="O28" s="39"/>
      <c r="P28" s="39"/>
      <c r="Q28" s="39"/>
      <c r="R28" s="39"/>
      <c r="S28" s="40"/>
    </row>
    <row r="29" spans="1:21" hidden="1" x14ac:dyDescent="0.25">
      <c r="A29" s="51" t="s">
        <v>77</v>
      </c>
      <c r="B29" s="30" t="s">
        <v>77</v>
      </c>
      <c r="C29" s="30" t="s">
        <v>69</v>
      </c>
      <c r="K29" s="32" t="s">
        <v>77</v>
      </c>
      <c r="L29" s="39"/>
      <c r="M29" s="39"/>
      <c r="N29" s="39"/>
      <c r="O29" s="39"/>
      <c r="P29" s="39"/>
      <c r="Q29" s="39"/>
      <c r="R29" s="39"/>
      <c r="S29" s="40"/>
    </row>
    <row r="30" spans="1:21" hidden="1" x14ac:dyDescent="0.25">
      <c r="A30" s="52"/>
      <c r="B30" s="30" t="s">
        <v>70</v>
      </c>
      <c r="C30" s="34">
        <v>45505</v>
      </c>
      <c r="D30" s="34">
        <v>45536</v>
      </c>
      <c r="E30" s="34">
        <v>45566</v>
      </c>
      <c r="F30" s="34">
        <v>45620</v>
      </c>
      <c r="G30" s="34">
        <v>45627</v>
      </c>
      <c r="H30" s="34">
        <v>45658</v>
      </c>
      <c r="I30" s="34" t="s">
        <v>73</v>
      </c>
      <c r="K30" s="36" t="s">
        <v>70</v>
      </c>
      <c r="L30" s="45">
        <v>45505</v>
      </c>
      <c r="M30" s="45">
        <v>45536</v>
      </c>
      <c r="N30" s="45">
        <v>45566</v>
      </c>
      <c r="O30" s="45">
        <v>45620</v>
      </c>
      <c r="P30" s="45">
        <v>45627</v>
      </c>
      <c r="Q30" s="45">
        <v>45658</v>
      </c>
      <c r="R30" s="46" t="s">
        <v>73</v>
      </c>
      <c r="S30" s="47" t="s">
        <v>74</v>
      </c>
    </row>
    <row r="31" spans="1:21" hidden="1" x14ac:dyDescent="0.25">
      <c r="A31" s="52"/>
      <c r="B31" s="31" t="s">
        <v>25</v>
      </c>
      <c r="C31">
        <v>525</v>
      </c>
      <c r="D31">
        <v>401</v>
      </c>
      <c r="E31">
        <v>424</v>
      </c>
      <c r="F31">
        <v>172</v>
      </c>
      <c r="G31">
        <v>470</v>
      </c>
      <c r="H31">
        <v>346</v>
      </c>
      <c r="I31" s="33">
        <v>389.66666666666669</v>
      </c>
      <c r="K31" t="s">
        <v>25</v>
      </c>
      <c r="L31" s="39">
        <v>525</v>
      </c>
      <c r="M31" s="39">
        <v>401</v>
      </c>
      <c r="N31" s="39">
        <v>424</v>
      </c>
      <c r="O31" s="39">
        <v>172</v>
      </c>
      <c r="P31" s="39">
        <v>470</v>
      </c>
      <c r="Q31" s="39">
        <v>346</v>
      </c>
      <c r="R31" s="42">
        <v>389.66666666666669</v>
      </c>
      <c r="S31" s="48">
        <f>(R31-$R$39)/$R$39</f>
        <v>-0.33451931971820958</v>
      </c>
      <c r="T31">
        <f>RANK(S31, $S$31:$S$38,0)</f>
        <v>6</v>
      </c>
      <c r="U31" s="50">
        <v>45964</v>
      </c>
    </row>
    <row r="32" spans="1:21" hidden="1" x14ac:dyDescent="0.25">
      <c r="A32" s="52"/>
      <c r="B32" s="31" t="s">
        <v>29</v>
      </c>
      <c r="C32">
        <v>267</v>
      </c>
      <c r="D32">
        <v>448</v>
      </c>
      <c r="E32">
        <v>241</v>
      </c>
      <c r="F32">
        <v>598</v>
      </c>
      <c r="G32">
        <v>154</v>
      </c>
      <c r="H32">
        <v>461</v>
      </c>
      <c r="I32" s="33">
        <v>361.5</v>
      </c>
      <c r="K32" t="s">
        <v>29</v>
      </c>
      <c r="L32" s="39">
        <v>267</v>
      </c>
      <c r="M32" s="39">
        <v>448</v>
      </c>
      <c r="N32" s="39">
        <v>241</v>
      </c>
      <c r="O32" s="39">
        <v>598</v>
      </c>
      <c r="P32" s="39">
        <v>154</v>
      </c>
      <c r="Q32" s="39">
        <v>461</v>
      </c>
      <c r="R32" s="42">
        <v>361.5</v>
      </c>
      <c r="S32" s="48">
        <f t="shared" ref="S32:S38" si="7">(R32-$R$39)/$R$39</f>
        <v>-0.3826229274887924</v>
      </c>
      <c r="T32">
        <f t="shared" ref="T32:T38" si="8">RANK(S32, $S$31:$S$38,0)</f>
        <v>7</v>
      </c>
    </row>
    <row r="33" spans="1:20" hidden="1" x14ac:dyDescent="0.25">
      <c r="A33" s="52"/>
      <c r="B33" s="31" t="s">
        <v>58</v>
      </c>
      <c r="C33">
        <v>1112</v>
      </c>
      <c r="D33">
        <v>717</v>
      </c>
      <c r="E33">
        <v>1133</v>
      </c>
      <c r="F33">
        <v>906</v>
      </c>
      <c r="G33">
        <v>623</v>
      </c>
      <c r="H33">
        <v>702</v>
      </c>
      <c r="I33" s="33">
        <v>865.5</v>
      </c>
      <c r="K33" t="s">
        <v>58</v>
      </c>
      <c r="L33" s="39">
        <v>1112</v>
      </c>
      <c r="M33" s="39">
        <v>717</v>
      </c>
      <c r="N33" s="39">
        <v>1133</v>
      </c>
      <c r="O33" s="39">
        <v>906</v>
      </c>
      <c r="P33" s="39">
        <v>623</v>
      </c>
      <c r="Q33" s="39">
        <v>702</v>
      </c>
      <c r="R33" s="42">
        <v>865.5</v>
      </c>
      <c r="S33" s="48">
        <f t="shared" si="7"/>
        <v>0.47811855119903235</v>
      </c>
      <c r="T33">
        <f t="shared" si="8"/>
        <v>1</v>
      </c>
    </row>
    <row r="34" spans="1:20" hidden="1" x14ac:dyDescent="0.25">
      <c r="A34" s="52"/>
      <c r="B34" s="31" t="s">
        <v>56</v>
      </c>
      <c r="C34">
        <v>801</v>
      </c>
      <c r="D34">
        <v>735</v>
      </c>
      <c r="E34">
        <v>796</v>
      </c>
      <c r="F34">
        <v>450</v>
      </c>
      <c r="G34">
        <v>278</v>
      </c>
      <c r="H34">
        <v>596</v>
      </c>
      <c r="I34" s="33">
        <v>609.33333333333337</v>
      </c>
      <c r="K34" t="s">
        <v>56</v>
      </c>
      <c r="L34" s="39">
        <v>801</v>
      </c>
      <c r="M34" s="39">
        <v>735</v>
      </c>
      <c r="N34" s="39">
        <v>796</v>
      </c>
      <c r="O34" s="39">
        <v>450</v>
      </c>
      <c r="P34" s="39">
        <v>278</v>
      </c>
      <c r="Q34" s="39">
        <v>596</v>
      </c>
      <c r="R34" s="42">
        <v>609.33333333333337</v>
      </c>
      <c r="S34" s="48">
        <f t="shared" si="7"/>
        <v>4.0631893545862226E-2</v>
      </c>
      <c r="T34">
        <f t="shared" si="8"/>
        <v>5</v>
      </c>
    </row>
    <row r="35" spans="1:20" hidden="1" x14ac:dyDescent="0.25">
      <c r="A35" s="52"/>
      <c r="B35" s="31" t="s">
        <v>39</v>
      </c>
      <c r="C35">
        <v>276</v>
      </c>
      <c r="D35">
        <v>345</v>
      </c>
      <c r="E35">
        <v>144</v>
      </c>
      <c r="F35">
        <v>357</v>
      </c>
      <c r="G35">
        <v>369</v>
      </c>
      <c r="H35">
        <v>252</v>
      </c>
      <c r="I35" s="33">
        <v>290.5</v>
      </c>
      <c r="K35" t="s">
        <v>39</v>
      </c>
      <c r="L35" s="39">
        <v>276</v>
      </c>
      <c r="M35" s="39">
        <v>345</v>
      </c>
      <c r="N35" s="39">
        <v>144</v>
      </c>
      <c r="O35" s="39">
        <v>357</v>
      </c>
      <c r="P35" s="39">
        <v>369</v>
      </c>
      <c r="Q35" s="39">
        <v>252</v>
      </c>
      <c r="R35" s="42">
        <v>290.5</v>
      </c>
      <c r="S35" s="48">
        <f t="shared" si="7"/>
        <v>-0.50387817547854552</v>
      </c>
      <c r="T35">
        <f t="shared" si="8"/>
        <v>8</v>
      </c>
    </row>
    <row r="36" spans="1:20" hidden="1" x14ac:dyDescent="0.25">
      <c r="A36" s="52"/>
      <c r="B36" s="31" t="s">
        <v>22</v>
      </c>
      <c r="C36">
        <v>355</v>
      </c>
      <c r="D36">
        <v>802</v>
      </c>
      <c r="E36">
        <v>506</v>
      </c>
      <c r="F36">
        <v>344</v>
      </c>
      <c r="G36">
        <v>1244</v>
      </c>
      <c r="H36">
        <v>925</v>
      </c>
      <c r="I36" s="33">
        <v>696</v>
      </c>
      <c r="K36" t="s">
        <v>22</v>
      </c>
      <c r="L36" s="39">
        <v>355</v>
      </c>
      <c r="M36" s="39">
        <v>802</v>
      </c>
      <c r="N36" s="39">
        <v>506</v>
      </c>
      <c r="O36" s="39">
        <v>344</v>
      </c>
      <c r="P36" s="39">
        <v>1244</v>
      </c>
      <c r="Q36" s="39">
        <v>925</v>
      </c>
      <c r="R36" s="42">
        <v>696</v>
      </c>
      <c r="S36" s="48">
        <f t="shared" si="7"/>
        <v>0.18864299437842461</v>
      </c>
      <c r="T36">
        <f t="shared" si="8"/>
        <v>3</v>
      </c>
    </row>
    <row r="37" spans="1:20" hidden="1" x14ac:dyDescent="0.25">
      <c r="A37" s="52"/>
      <c r="B37" s="31" t="s">
        <v>57</v>
      </c>
      <c r="C37">
        <v>526</v>
      </c>
      <c r="D37">
        <v>1037</v>
      </c>
      <c r="E37">
        <v>973</v>
      </c>
      <c r="F37">
        <v>752</v>
      </c>
      <c r="G37">
        <v>707</v>
      </c>
      <c r="H37">
        <v>849</v>
      </c>
      <c r="I37" s="33">
        <v>807.33333333333337</v>
      </c>
      <c r="K37" t="s">
        <v>57</v>
      </c>
      <c r="L37" s="39">
        <v>526</v>
      </c>
      <c r="M37" s="39">
        <v>1037</v>
      </c>
      <c r="N37" s="39">
        <v>973</v>
      </c>
      <c r="O37" s="39">
        <v>752</v>
      </c>
      <c r="P37" s="39">
        <v>707</v>
      </c>
      <c r="Q37" s="39">
        <v>849</v>
      </c>
      <c r="R37" s="42">
        <v>807.33333333333337</v>
      </c>
      <c r="S37" s="48">
        <f t="shared" si="7"/>
        <v>0.37878033160179336</v>
      </c>
      <c r="T37">
        <f t="shared" si="8"/>
        <v>2</v>
      </c>
    </row>
    <row r="38" spans="1:20" x14ac:dyDescent="0.25">
      <c r="A38" s="52"/>
      <c r="B38" s="31" t="s">
        <v>59</v>
      </c>
      <c r="C38">
        <v>706</v>
      </c>
      <c r="D38">
        <v>501</v>
      </c>
      <c r="E38">
        <v>592</v>
      </c>
      <c r="F38">
        <v>650</v>
      </c>
      <c r="G38">
        <v>713</v>
      </c>
      <c r="H38">
        <v>825</v>
      </c>
      <c r="I38" s="33">
        <v>664.5</v>
      </c>
      <c r="K38" t="s">
        <v>59</v>
      </c>
      <c r="L38" s="39">
        <v>706</v>
      </c>
      <c r="M38" s="39">
        <v>501</v>
      </c>
      <c r="N38" s="39">
        <v>592</v>
      </c>
      <c r="O38" s="39">
        <v>650</v>
      </c>
      <c r="P38" s="39">
        <v>713</v>
      </c>
      <c r="Q38" s="39">
        <v>825</v>
      </c>
      <c r="R38" s="42">
        <v>664.5</v>
      </c>
      <c r="S38" s="48">
        <f t="shared" si="7"/>
        <v>0.13484665196043558</v>
      </c>
      <c r="T38">
        <f t="shared" si="8"/>
        <v>4</v>
      </c>
    </row>
    <row r="39" spans="1:20" hidden="1" x14ac:dyDescent="0.25">
      <c r="A39" s="52"/>
      <c r="B39" s="31" t="s">
        <v>73</v>
      </c>
      <c r="C39" s="33">
        <v>571</v>
      </c>
      <c r="D39" s="33">
        <v>623.25</v>
      </c>
      <c r="E39" s="33">
        <v>601.125</v>
      </c>
      <c r="F39" s="33">
        <v>528.625</v>
      </c>
      <c r="G39" s="33">
        <v>569.75</v>
      </c>
      <c r="H39" s="33">
        <v>619.5</v>
      </c>
      <c r="I39" s="33">
        <v>585.54166666666663</v>
      </c>
      <c r="K39" s="38" t="s">
        <v>72</v>
      </c>
      <c r="L39" s="44">
        <v>571</v>
      </c>
      <c r="M39" s="44">
        <v>623.25</v>
      </c>
      <c r="N39" s="44">
        <v>601.125</v>
      </c>
      <c r="O39" s="44">
        <v>528.625</v>
      </c>
      <c r="P39" s="44">
        <v>569.75</v>
      </c>
      <c r="Q39" s="44">
        <v>619.5</v>
      </c>
      <c r="R39" s="44">
        <v>585.54166666666663</v>
      </c>
      <c r="S39" s="49">
        <f t="shared" ref="S39" si="9">SUM(S31:S38)</f>
        <v>5.8286708792820718E-16</v>
      </c>
    </row>
  </sheetData>
  <autoFilter ref="K2:T39" xr:uid="{2E9B378C-0E31-426C-AFC4-9716EA2D1B53}">
    <filterColumn colId="0">
      <filters>
        <filter val="Zax Tong"/>
      </filters>
    </filterColumn>
  </autoFilter>
  <mergeCells count="3">
    <mergeCell ref="A3:A13"/>
    <mergeCell ref="A16:A26"/>
    <mergeCell ref="A29:A39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4eed3b-130b-4001-b50d-f867ed318682}" enabled="0" method="" siteId="{e64eed3b-130b-4001-b50d-f867ed31868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Monthly Summary</vt:lpstr>
      <vt:lpstr>RCS SG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SI, Guanglin</dc:creator>
  <cp:lastModifiedBy>SI, Guanglin</cp:lastModifiedBy>
  <dcterms:created xsi:type="dcterms:W3CDTF">2025-02-20T06:09:15Z</dcterms:created>
  <dcterms:modified xsi:type="dcterms:W3CDTF">2025-03-05T01:18:45Z</dcterms:modified>
</cp:coreProperties>
</file>