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HRM\04.Document\"/>
    </mc:Choice>
  </mc:AlternateContent>
  <bookViews>
    <workbookView xWindow="0" yWindow="0" windowWidth="2046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D5" i="2"/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K4" i="1"/>
  <c r="K5" i="1"/>
  <c r="K6" i="1"/>
  <c r="K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K2" i="1"/>
  <c r="K1" i="1"/>
  <c r="D6" i="1"/>
  <c r="D7" i="1"/>
  <c r="D8" i="1"/>
  <c r="D4" i="1"/>
  <c r="D5" i="1"/>
  <c r="C4" i="1"/>
  <c r="C5" i="1"/>
  <c r="C6" i="1"/>
  <c r="C7" i="1"/>
  <c r="C8" i="1"/>
  <c r="A6" i="1"/>
  <c r="A7" i="1"/>
  <c r="A8" i="1"/>
  <c r="A9" i="1"/>
  <c r="A10" i="1"/>
  <c r="A11" i="1"/>
  <c r="A12" i="1"/>
  <c r="A3" i="1"/>
  <c r="A4" i="1"/>
  <c r="A5" i="1"/>
  <c r="A2" i="1" l="1"/>
  <c r="D3" i="1" l="1"/>
  <c r="C3" i="1" l="1"/>
  <c r="C2" i="1"/>
</calcChain>
</file>

<file path=xl/sharedStrings.xml><?xml version="1.0" encoding="utf-8"?>
<sst xmlns="http://schemas.openxmlformats.org/spreadsheetml/2006/main" count="135" uniqueCount="89">
  <si>
    <t>mnuTo</t>
  </si>
  <si>
    <t>KEY_MENU</t>
  </si>
  <si>
    <t>TEN_MENU</t>
  </si>
  <si>
    <t>TEN_MENU_ANH</t>
  </si>
  <si>
    <t>TEN_MENU_HOA</t>
  </si>
  <si>
    <t>Tổ</t>
  </si>
  <si>
    <t>Team</t>
  </si>
  <si>
    <t>Chức vụ</t>
  </si>
  <si>
    <t>TEN TABLE</t>
  </si>
  <si>
    <t>CHUC_VU</t>
  </si>
  <si>
    <t>Position</t>
  </si>
  <si>
    <t>STORE</t>
  </si>
  <si>
    <t>[TO]</t>
  </si>
  <si>
    <t>LOAI_HD</t>
  </si>
  <si>
    <t>Loại hợp đồng</t>
  </si>
  <si>
    <t>GROUP</t>
  </si>
  <si>
    <t>chú ý</t>
  </si>
  <si>
    <t>XI_NGHIEP</t>
  </si>
  <si>
    <t>Ten User control ( Chu y ham khoi tao fai co ID truyen vao    Int64 iId)</t>
  </si>
  <si>
    <t>Xí nghiệp</t>
  </si>
  <si>
    <t xml:space="preserve">Mã hoá </t>
  </si>
  <si>
    <t>myiLOazvCtklgQw4i5J9r5rp51g1hltQY8Tzqu8zHBw=</t>
  </si>
  <si>
    <t>myiLOazvCtkIoTR1f7qs9jW2mq9dAidP</t>
  </si>
  <si>
    <t>myiLOazvCtndvXSH3JsXeAh8mIJV9x//Y8Tzqu8zHBw=</t>
  </si>
  <si>
    <t>myiLOazvCtms7fuWT6tTWvBHOftJenPyxXEqErP6Wls=</t>
  </si>
  <si>
    <t>LOAI_HDLD</t>
  </si>
  <si>
    <t>TINH_TRANG_HD</t>
  </si>
  <si>
    <t>TINH_TRANG_HT</t>
  </si>
  <si>
    <t>LUONG_TOI_THIEU</t>
  </si>
  <si>
    <t>NGACH_LUONG</t>
  </si>
  <si>
    <t>BAC_LUONG</t>
  </si>
  <si>
    <t>QUOC_GIA</t>
  </si>
  <si>
    <t>THANH_PHO</t>
  </si>
  <si>
    <t>QUAN</t>
  </si>
  <si>
    <t>PHUONG_XA</t>
  </si>
  <si>
    <t>DAN_TOC</t>
  </si>
  <si>
    <t>LOAI_TRINH_DO</t>
  </si>
  <si>
    <t>TRINH_DO_VAN_HOA</t>
  </si>
  <si>
    <t>LY_DO_VANG</t>
  </si>
  <si>
    <t>CHE_DO_NGHI</t>
  </si>
  <si>
    <t>LY_DO_THOI_VIEC</t>
  </si>
  <si>
    <t>QUAN_HE_GD</t>
  </si>
  <si>
    <t>Nhập người ký giấy tờ</t>
  </si>
  <si>
    <t>Tình trạng hợp đồng</t>
  </si>
  <si>
    <t>Tình trạng hiện tại</t>
  </si>
  <si>
    <t>Lương tối thiểu</t>
  </si>
  <si>
    <t>Ngạch lương</t>
  </si>
  <si>
    <t>Bậc lương</t>
  </si>
  <si>
    <t>Quốc gia</t>
  </si>
  <si>
    <t>Thành phố</t>
  </si>
  <si>
    <t>Quận</t>
  </si>
  <si>
    <t>Phường xã</t>
  </si>
  <si>
    <t>Dân tộc</t>
  </si>
  <si>
    <t>Loại trình độ</t>
  </si>
  <si>
    <t>Trình độ học vấn</t>
  </si>
  <si>
    <t>Lý do vắng</t>
  </si>
  <si>
    <t>Chế độ nghỉ</t>
  </si>
  <si>
    <t>Lý do thôi việc</t>
  </si>
  <si>
    <t>Quan hệ gia đình</t>
  </si>
  <si>
    <t>NGUOI_KY_GIAY_TO</t>
  </si>
  <si>
    <t>LOAI_CONG_VIEC</t>
  </si>
  <si>
    <t>Danh sách loại công việc</t>
  </si>
  <si>
    <t>STT MENU</t>
  </si>
  <si>
    <t>myiLOazvCtndvXSH3JsXeLB+VrYXDuxaxXEqErP6Wls=</t>
  </si>
  <si>
    <t>myiLOazvCtkZ7bRQJRe5LHQdMzMI4k/j7cGdS9ekyUg=</t>
  </si>
  <si>
    <t>myiLOazvCtkZ7bRQJRe5LIrLeB9lD3Ka7cGdS9ekyUg=</t>
  </si>
  <si>
    <t>myiLOazvCtkpf02Cs3nL5vPxRW18SsfhmunnWDWGW1BjxPOq7zMcHA==</t>
  </si>
  <si>
    <t>myiLOazvCtn0bgtM3J7m9FxAlv8dFMmWq7joevpsREE=</t>
  </si>
  <si>
    <t>myiLOazvCtl0hz9nmuYM8fNGD+Q6JiY8xXEqErP6Wls=</t>
  </si>
  <si>
    <t>myiLOazvCtmuv7hR8X6NZ0MeaK2fCS4vk5k/TGkQFYo=</t>
  </si>
  <si>
    <t>myiLOazvCtlqkToWkck4EP1r6xTgDC+VxXEqErP6Wls=</t>
  </si>
  <si>
    <t>myiLOazvCtmjblDUKH147HwGp6tFj10t</t>
  </si>
  <si>
    <t>myiLOazvCtk66xs2HCWcXSNDHAVNA/PuY8Tzqu8zHBw=</t>
  </si>
  <si>
    <t>myiLOazvCtmxLXoXlIjh+KG9hLNUOntH7cGdS9ekyUg=</t>
  </si>
  <si>
    <t>myiLOazvCtle/RJBy0wap5UgyTI9C4hR/ApAfZrbJomTmT9MaRAVig==</t>
  </si>
  <si>
    <t>myiLOazvCtn8MTJw+oiAPCjSwq8qrN5XNbaar10CJ08=</t>
  </si>
  <si>
    <t>myiLOazvCtlI9W+LPkWXu+dn/kO1L1q3q7joevpsREE=</t>
  </si>
  <si>
    <t>myiLOazvCtn8MTJw+oiAPCs7dpGAI+cvI0McBU0D8+5jxPOq7zMcHA==</t>
  </si>
  <si>
    <t>myiLOazvCtmEucUahTox07tDbzCgOzVPrX+7l6qXm1g=</t>
  </si>
  <si>
    <t>myiLOazvCtkToEHp387XVM/JRzFrEoPNNbaar10CJ08=</t>
  </si>
  <si>
    <t>myiLOazvCtm3+Cv0rhhGw8q0La3H22GauUbOUtozCtKTmT9MaRAVig==</t>
  </si>
  <si>
    <t>Loại hợp đồng lao động</t>
  </si>
  <si>
    <t>TABLE</t>
  </si>
  <si>
    <t>FORM</t>
  </si>
  <si>
    <t>ID_QG, MA_QG, TEN_QG, TEN_QG_A, TEN_QG_H</t>
  </si>
  <si>
    <t>COT</t>
  </si>
  <si>
    <t xml:space="preserve">SELECT COT </t>
  </si>
  <si>
    <t>Khoa chinh</t>
  </si>
  <si>
    <t>ID_QG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</si>
</sst>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1" fillId="0" borderId="1" xfId="0" applyFont="1" applyBorder="1" applyAlignment="1">
      <alignment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G1" workbookViewId="0">
      <selection activeCell="K1" sqref="K1"/>
    </sheetView>
  </sheetViews>
  <sheetFormatPr defaultRowHeight="18.75" customHeight="1" x14ac:dyDescent="0.25"/>
  <cols>
    <col min="1" max="1" width="18" customWidth="1"/>
    <col min="2" max="2" width="18.28515625" bestFit="1" customWidth="1"/>
    <col min="3" max="3" width="28.85546875" bestFit="1" customWidth="1"/>
    <col min="4" max="4" width="24.5703125" bestFit="1" customWidth="1"/>
    <col min="5" max="5" width="13.42578125" customWidth="1"/>
    <col min="6" max="6" width="27.7109375" bestFit="1" customWidth="1"/>
    <col min="7" max="8" width="16" bestFit="1" customWidth="1"/>
    <col min="9" max="10" width="16" customWidth="1"/>
    <col min="11" max="11" width="50.28515625" style="1" customWidth="1"/>
    <col min="12" max="12" width="103.5703125" customWidth="1"/>
  </cols>
  <sheetData>
    <row r="1" spans="1:12" s="4" customFormat="1" ht="18.75" customHeight="1" x14ac:dyDescent="0.25">
      <c r="A1" s="3" t="s">
        <v>18</v>
      </c>
      <c r="B1" s="4" t="s">
        <v>8</v>
      </c>
      <c r="C1" s="4" t="s">
        <v>11</v>
      </c>
      <c r="D1" s="4" t="s">
        <v>1</v>
      </c>
      <c r="E1" s="4" t="s">
        <v>20</v>
      </c>
      <c r="F1" s="4" t="s">
        <v>2</v>
      </c>
      <c r="G1" s="4" t="s">
        <v>3</v>
      </c>
      <c r="H1" s="4" t="s">
        <v>4</v>
      </c>
      <c r="I1" s="4" t="s">
        <v>15</v>
      </c>
      <c r="J1" s="4" t="s">
        <v>62</v>
      </c>
      <c r="K1" s="6" t="str">
        <f>" IF NOT EXISTS(SELECT * FROM dbo.MENU WHERE [KEY_MENU] =  N'"&amp;D1&amp;"' ) BEGIN INSERT INTO [dbo].[MENU]([KEY_MENU],[TEN_MENU],[TEN_MENU_ANH],[TEN_MENU_HOA],[ROOT],[HIDE],[BACK_COLOR],[IMG],[STT_MENU],[CONTROLS]) SELECT N'"&amp;D1&amp;"' AS [KEY_MENU],    N'"&amp;F1&amp;"' AS [TEN_MENU] ,    N'"&amp;G1&amp;"' AS [TEN_MENU_ANH],      N'"&amp;G1&amp;"' AS [TEN_MENU_HOA] ,[ROOT],[HIDE],[BACK_COLOR],[IMG],  N'"&amp;J1&amp;"' AS [STT_MENU],    N'"&amp;I1&amp;"' AS [CONTROLS] FROM dbo.MENU WHERE [KEY_MENU] = 'mnuDon_vi'   INSERT INTO dbo.NHOM_MENU (ID_MENU, ID_NHOM )  SELECT TOP 1 ID_MENU ,1 FROM dbo.MENU WHERE KEY_MENU =  N'"&amp;D1&amp;"'   INSERT INTO dbo.LIC_MENU(ID_MENU)VALUES(N'"&amp;E1&amp;"' ) END "</f>
        <v xml:space="preserve"> IF NOT EXISTS(SELECT * FROM dbo.MENU WHERE [KEY_MENU] =  N'KEY_MENU' ) BEGIN INSERT INTO [dbo].[MENU]([KEY_MENU],[TEN_MENU],[TEN_MENU_ANH],[TEN_MENU_HOA],[ROOT],[HIDE],[BACK_COLOR],[IMG],[STT_MENU],[CONTROLS]) SELECT N'KEY_MENU' AS [KEY_MENU],    N'TEN_MENU' AS [TEN_MENU] ,    N'TEN_MENU_ANH' AS [TEN_MENU_ANH],      N'TEN_MENU_ANH' AS [TEN_MENU_HOA] ,[ROOT],[HIDE],[BACK_COLOR],[IMG],  N'STT MENU' AS [STT_MENU],    N'GROUP' AS [CONTROLS] FROM dbo.MENU WHERE [KEY_MENU] = 'mnuDon_vi'   INSERT INTO dbo.NHOM_MENU (ID_MENU, ID_NHOM )  SELECT TOP 1 ID_MENU ,1 FROM dbo.MENU WHERE KEY_MENU =  N'KEY_MENU'   INSERT INTO dbo.LIC_MENU(ID_MENU)VALUES(N'Mã hoá ' ) END </v>
      </c>
      <c r="L1" s="3" t="str">
        <f xml:space="preserve"> " IF NOT EXISTS (SELECT * FROM sys.objects WHERE type = 'P' AND name = N'"&amp;C1&amp;"')   exec('CREATE PROCEDURE  "&amp;C1&amp;"  AS BEGIN SET NOCOUNT ON; END') GO ALTER PROCEDURE "&amp;C1&amp;"  @UName NVARCHAR(100) ='Admin',  @NNgu INT =0 AS BEGIN  SELECT * FROM "&amp;B1&amp;" T1 END"</f>
        <v xml:space="preserve"> IF NOT EXISTS (SELECT * FROM sys.objects WHERE type = 'P' AND name = N'STORE')   exec('CREATE PROCEDURE  STORE  AS BEGIN SET NOCOUNT ON; END') GO ALTER PROCEDURE STORE  @UName NVARCHAR(100) ='Admin',  @NNgu INT =0 AS BEGIN  SELECT * FROM TEN TABLE T1 END</v>
      </c>
    </row>
    <row r="2" spans="1:12" ht="18.75" customHeight="1" x14ac:dyDescent="0.25">
      <c r="A2" t="str">
        <f>"ucEdit" &amp; B2</f>
        <v>ucEdit[TO]</v>
      </c>
      <c r="B2" t="s">
        <v>12</v>
      </c>
      <c r="C2" t="str">
        <f>"spGetList"&amp;B2</f>
        <v>spGetList[TO]</v>
      </c>
      <c r="D2" t="s">
        <v>0</v>
      </c>
      <c r="E2" t="s">
        <v>22</v>
      </c>
      <c r="F2" t="s">
        <v>5</v>
      </c>
      <c r="G2" t="s">
        <v>6</v>
      </c>
      <c r="H2" t="s">
        <v>6</v>
      </c>
      <c r="K2" s="6" t="str">
        <f t="shared" ref="K2:K26" si="0">" IF NOT EXISTS(SELECT * FROM dbo.MENU WHERE [KEY_MENU] =  N'"&amp;D2&amp;"' ) BEGIN INSERT INTO [dbo].[MENU]([KEY_MENU],[TEN_MENU],[TEN_MENU_ANH],[TEN_MENU_HOA],[ROOT],[HIDE],[BACK_COLOR],[IMG],[STT_MENU],[CONTROLS]) SELECT N'"&amp;D2&amp;"' AS [KEY_MENU],    N'"&amp;F2&amp;"' AS [TEN_MENU] ,    N'"&amp;G2&amp;"' AS [TEN_MENU_ANH],      N'"&amp;G2&amp;"' AS [TEN_MENU_HOA] ,[ROOT],[HIDE],[BACK_COLOR],[IMG],  N'"&amp;J2&amp;"' AS [STT_MENU],    N'"&amp;I2&amp;"' AS [CONTROLS] FROM dbo.MENU WHERE [KEY_MENU] = 'mnuDon_vi'   INSERT INTO dbo.NHOM_MENU (ID_MENU, ID_NHOM )  SELECT TOP 1 ID_MENU ,1 FROM dbo.MENU WHERE KEY_MENU =  N'"&amp;D2&amp;"'   INSERT INTO dbo.LIC_MENU(ID_MENU)VALUES(N'"&amp;E2&amp;"' ) END "</f>
        <v xml:space="preserve"> IF NOT EXISTS(SELECT * FROM dbo.MENU WHERE [KEY_MENU] =  N'mnuTo' ) BEGIN INSERT INTO [dbo].[MENU]([KEY_MENU],[TEN_MENU],[TEN_MENU_ANH],[TEN_MENU_HOA],[ROOT],[HIDE],[BACK_COLOR],[IMG],[STT_MENU],[CONTROLS]) SELECT N'mnuTo' AS [KEY_MENU],    N'Tổ' AS [TEN_MENU] ,    N'Team' AS [TEN_MENU_ANH],      N'Team' AS [TEN_MENU_HOA] ,[ROOT],[HIDE],[BACK_COLOR],[IMG],  N'' AS [STT_MENU],    N'' AS [CONTROLS] FROM dbo.MENU WHERE [KEY_MENU] = 'mnuDon_vi'   INSERT INTO dbo.NHOM_MENU (ID_MENU, ID_NHOM )  SELECT TOP 1 ID_MENU ,1 FROM dbo.MENU WHERE KEY_MENU =  N'mnuTo'   INSERT INTO dbo.LIC_MENU(ID_MENU)VALUES(N'myiLOazvCtkIoTR1f7qs9jW2mq9dAidP' ) END </v>
      </c>
      <c r="L2" s="3" t="str">
        <f t="shared" ref="L2:L26" si="1" xml:space="preserve"> " IF NOT EXISTS (SELECT * FROM sys.objects WHERE type = 'P' AND name = N'"&amp;C2&amp;"')   exec('CREATE PROCEDURE  "&amp;C2&amp;"  AS BEGIN SET NOCOUNT ON; END') GO ALTER PROCEDURE "&amp;C2&amp;"  @UName NVARCHAR(100) ='Admin',  @NNgu INT =0 AS BEGIN  SELECT * FROM "&amp;B2&amp;" T1 END"</f>
        <v xml:space="preserve"> IF NOT EXISTS (SELECT * FROM sys.objects WHERE type = 'P' AND name = N'spGetList[TO]')   exec('CREATE PROCEDURE  spGetList[TO]  AS BEGIN SET NOCOUNT ON; END') GO ALTER PROCEDURE spGetList[TO]  @UName NVARCHAR(100) ='Admin',  @NNgu INT =0 AS BEGIN  SELECT * FROM [TO] T1 END</v>
      </c>
    </row>
    <row r="3" spans="1:12" ht="18.75" customHeight="1" x14ac:dyDescent="0.25">
      <c r="A3" t="str">
        <f t="shared" ref="A3:A26" si="2">"ucEdit" &amp; B3</f>
        <v>ucEditCHUC_VU</v>
      </c>
      <c r="B3" t="s">
        <v>9</v>
      </c>
      <c r="C3" t="str">
        <f t="shared" ref="C3:C25" si="3">"spGetList"&amp;B3</f>
        <v>spGetListCHUC_VU</v>
      </c>
      <c r="D3" t="str">
        <f>"mnu"&amp;B3</f>
        <v>mnuCHUC_VU</v>
      </c>
      <c r="E3" t="s">
        <v>21</v>
      </c>
      <c r="F3" s="2" t="s">
        <v>7</v>
      </c>
      <c r="G3" s="2" t="s">
        <v>10</v>
      </c>
      <c r="H3" s="2" t="s">
        <v>10</v>
      </c>
      <c r="I3" s="2"/>
      <c r="J3" s="2"/>
      <c r="K3" s="6" t="str">
        <f t="shared" si="0"/>
        <v xml:space="preserve"> IF NOT EXISTS(SELECT * FROM dbo.MENU WHERE [KEY_MENU] =  N'mnuCHUC_VU' ) BEGIN INSERT INTO [dbo].[MENU]([KEY_MENU],[TEN_MENU],[TEN_MENU_ANH],[TEN_MENU_HOA],[ROOT],[HIDE],[BACK_COLOR],[IMG],[STT_MENU],[CONTROLS]) SELECT N'mnuCHUC_VU' AS [KEY_MENU],    N'Chức vụ' AS [TEN_MENU] ,    N'Position' AS [TEN_MENU_ANH],      N'Position' AS [TEN_MENU_HOA] ,[ROOT],[HIDE],[BACK_COLOR],[IMG],  N'' AS [STT_MENU],    N'' AS [CONTROLS] FROM dbo.MENU WHERE [KEY_MENU] = 'mnuDon_vi'   INSERT INTO dbo.NHOM_MENU (ID_MENU, ID_NHOM )  SELECT TOP 1 ID_MENU ,1 FROM dbo.MENU WHERE KEY_MENU =  N'mnuCHUC_VU'   INSERT INTO dbo.LIC_MENU(ID_MENU)VALUES(N'myiLOazvCtklgQw4i5J9r5rp51g1hltQY8Tzqu8zHBw=' ) END </v>
      </c>
      <c r="L3" s="3" t="str">
        <f t="shared" si="1"/>
        <v xml:space="preserve"> IF NOT EXISTS (SELECT * FROM sys.objects WHERE type = 'P' AND name = N'spGetListCHUC_VU')   exec('CREATE PROCEDURE  spGetListCHUC_VU  AS BEGIN SET NOCOUNT ON; END') GO ALTER PROCEDURE spGetListCHUC_VU  @UName NVARCHAR(100) ='Admin',  @NNgu INT =0 AS BEGIN  SELECT * FROM CHUC_VU T1 END</v>
      </c>
    </row>
    <row r="4" spans="1:12" ht="18.75" customHeight="1" x14ac:dyDescent="0.25">
      <c r="A4" t="str">
        <f t="shared" si="2"/>
        <v>ucEditLOAI_HD</v>
      </c>
      <c r="B4" t="s">
        <v>13</v>
      </c>
      <c r="C4" t="str">
        <f t="shared" si="3"/>
        <v>spGetListLOAI_HD</v>
      </c>
      <c r="D4" t="str">
        <f t="shared" ref="D4:D26" si="4">"mnu"&amp;B4</f>
        <v>mnuLOAI_HD</v>
      </c>
      <c r="E4" t="s">
        <v>23</v>
      </c>
      <c r="F4" s="2" t="s">
        <v>14</v>
      </c>
      <c r="G4" s="2" t="s">
        <v>14</v>
      </c>
      <c r="H4" s="2" t="s">
        <v>14</v>
      </c>
      <c r="K4" s="6" t="str">
        <f t="shared" si="0"/>
        <v xml:space="preserve"> IF NOT EXISTS(SELECT * FROM dbo.MENU WHERE [KEY_MENU] =  N'mnuLOAI_HD' ) BEGIN INSERT INTO [dbo].[MENU]([KEY_MENU],[TEN_MENU],[TEN_MENU_ANH],[TEN_MENU_HOA],[ROOT],[HIDE],[BACK_COLOR],[IMG],[STT_MENU],[CONTROLS]) SELECT N'mnuLOAI_HD' AS [KEY_MENU],    N'Loại hợp đồng' AS [TEN_MENU] ,    N'Loại hợp đồng' AS [TEN_MENU_ANH],      N'Loại hợp đồng' AS [TEN_MENU_HOA] ,[ROOT],[HIDE],[BACK_COLOR],[IMG],  N'' AS [STT_MENU],    N'' AS [CONTROLS] FROM dbo.MENU WHERE [KEY_MENU] = 'mnuDon_vi'   INSERT INTO dbo.NHOM_MENU (ID_MENU, ID_NHOM )  SELECT TOP 1 ID_MENU ,1 FROM dbo.MENU WHERE KEY_MENU =  N'mnuLOAI_HD'   INSERT INTO dbo.LIC_MENU(ID_MENU)VALUES(N'myiLOazvCtndvXSH3JsXeAh8mIJV9x//Y8Tzqu8zHBw=' ) END </v>
      </c>
      <c r="L4" s="3" t="str">
        <f t="shared" si="1"/>
        <v xml:space="preserve"> IF NOT EXISTS (SELECT * FROM sys.objects WHERE type = 'P' AND name = N'spGetListLOAI_HD')   exec('CREATE PROCEDURE  spGetListLOAI_HD  AS BEGIN SET NOCOUNT ON; END') GO ALTER PROCEDURE spGetListLOAI_HD  @UName NVARCHAR(100) ='Admin',  @NNgu INT =0 AS BEGIN  SELECT * FROM LOAI_HD T1 END</v>
      </c>
    </row>
    <row r="5" spans="1:12" ht="18.75" customHeight="1" x14ac:dyDescent="0.25">
      <c r="A5" t="str">
        <f>"ucEdit" &amp; B5</f>
        <v>ucEditXI_NGHIEP</v>
      </c>
      <c r="B5" t="s">
        <v>17</v>
      </c>
      <c r="C5" t="str">
        <f>"spGetList"&amp;B5</f>
        <v>spGetListXI_NGHIEP</v>
      </c>
      <c r="D5" t="str">
        <f>"mnu"&amp;B5</f>
        <v>mnuXI_NGHIEP</v>
      </c>
      <c r="E5" t="s">
        <v>24</v>
      </c>
      <c r="F5" s="2" t="s">
        <v>19</v>
      </c>
      <c r="G5" s="2" t="s">
        <v>19</v>
      </c>
      <c r="H5" s="2" t="s">
        <v>19</v>
      </c>
      <c r="K5" s="6" t="str">
        <f t="shared" si="0"/>
        <v xml:space="preserve"> IF NOT EXISTS(SELECT * FROM dbo.MENU WHERE [KEY_MENU] =  N'mnuXI_NGHIEP' ) BEGIN INSERT INTO [dbo].[MENU]([KEY_MENU],[TEN_MENU],[TEN_MENU_ANH],[TEN_MENU_HOA],[ROOT],[HIDE],[BACK_COLOR],[IMG],[STT_MENU],[CONTROLS]) SELECT N'mnuXI_NGHIEP' AS [KEY_MENU],    N'Xí nghiệp' AS [TEN_MENU] ,    N'Xí nghiệp' AS [TEN_MENU_ANH],      N'Xí nghiệp' AS [TEN_MENU_HOA] ,[ROOT],[HIDE],[BACK_COLOR],[IMG],  N'' AS [STT_MENU],    N'' AS [CONTROLS] FROM dbo.MENU WHERE [KEY_MENU] = 'mnuDon_vi'   INSERT INTO dbo.NHOM_MENU (ID_MENU, ID_NHOM )  SELECT TOP 1 ID_MENU ,1 FROM dbo.MENU WHERE KEY_MENU =  N'mnuXI_NGHIEP'   INSERT INTO dbo.LIC_MENU(ID_MENU)VALUES(N'myiLOazvCtms7fuWT6tTWvBHOftJenPyxXEqErP6Wls=' ) END </v>
      </c>
      <c r="L5" s="3" t="str">
        <f t="shared" si="1"/>
        <v xml:space="preserve"> IF NOT EXISTS (SELECT * FROM sys.objects WHERE type = 'P' AND name = N'spGetListXI_NGHIEP')   exec('CREATE PROCEDURE  spGetListXI_NGHIEP  AS BEGIN SET NOCOUNT ON; END') GO ALTER PROCEDURE spGetListXI_NGHIEP  @UName NVARCHAR(100) ='Admin',  @NNgu INT =0 AS BEGIN  SELECT * FROM XI_NGHIEP T1 END</v>
      </c>
    </row>
    <row r="6" spans="1:12" ht="18.75" customHeight="1" x14ac:dyDescent="0.25">
      <c r="A6" t="str">
        <f t="shared" si="2"/>
        <v>ucEditLOAI_HDLD</v>
      </c>
      <c r="B6" t="s">
        <v>25</v>
      </c>
      <c r="C6" t="str">
        <f t="shared" si="3"/>
        <v>spGetListLOAI_HDLD</v>
      </c>
      <c r="D6" t="str">
        <f t="shared" si="4"/>
        <v>mnuLOAI_HDLD</v>
      </c>
      <c r="E6" t="s">
        <v>63</v>
      </c>
      <c r="F6" t="s">
        <v>81</v>
      </c>
      <c r="G6" t="s">
        <v>81</v>
      </c>
      <c r="H6" t="s">
        <v>81</v>
      </c>
      <c r="K6" s="6" t="str">
        <f t="shared" si="0"/>
        <v xml:space="preserve"> IF NOT EXISTS(SELECT * FROM dbo.MENU WHERE [KEY_MENU] =  N'mnuLOAI_HDLD' ) BEGIN INSERT INTO [dbo].[MENU]([KEY_MENU],[TEN_MENU],[TEN_MENU_ANH],[TEN_MENU_HOA],[ROOT],[HIDE],[BACK_COLOR],[IMG],[STT_MENU],[CONTROLS]) SELECT N'mnuLOAI_HDLD' AS [KEY_MENU],    N'Loại hợp đồng lao động' AS [TEN_MENU] ,    N'Loại hợp đồng lao động' AS [TEN_MENU_ANH],      N'Loại hợp đồng lao động' AS [TEN_MENU_HOA] ,[ROOT],[HIDE],[BACK_COLOR],[IMG],  N'' AS [STT_MENU],    N'' AS [CONTROLS] FROM dbo.MENU WHERE [KEY_MENU] = 'mnuDon_vi'   INSERT INTO dbo.NHOM_MENU (ID_MENU, ID_NHOM )  SELECT TOP 1 ID_MENU ,1 FROM dbo.MENU WHERE KEY_MENU =  N'mnuLOAI_HDLD'   INSERT INTO dbo.LIC_MENU(ID_MENU)VALUES(N'myiLOazvCtndvXSH3JsXeLB+VrYXDuxaxXEqErP6Wls=' ) END </v>
      </c>
      <c r="L6" s="3" t="str">
        <f t="shared" si="1"/>
        <v xml:space="preserve"> IF NOT EXISTS (SELECT * FROM sys.objects WHERE type = 'P' AND name = N'spGetListLOAI_HDLD')   exec('CREATE PROCEDURE  spGetListLOAI_HDLD  AS BEGIN SET NOCOUNT ON; END') GO ALTER PROCEDURE spGetListLOAI_HDLD  @UName NVARCHAR(100) ='Admin',  @NNgu INT =0 AS BEGIN  SELECT * FROM LOAI_HDLD T1 END</v>
      </c>
    </row>
    <row r="7" spans="1:12" ht="18.75" customHeight="1" x14ac:dyDescent="0.25">
      <c r="A7" t="str">
        <f t="shared" si="2"/>
        <v>ucEditTINH_TRANG_HD</v>
      </c>
      <c r="B7" t="s">
        <v>26</v>
      </c>
      <c r="C7" t="str">
        <f t="shared" si="3"/>
        <v>spGetListTINH_TRANG_HD</v>
      </c>
      <c r="D7" t="str">
        <f t="shared" si="4"/>
        <v>mnuTINH_TRANG_HD</v>
      </c>
      <c r="E7" t="s">
        <v>64</v>
      </c>
      <c r="F7" t="s">
        <v>43</v>
      </c>
      <c r="G7" t="s">
        <v>43</v>
      </c>
      <c r="H7" t="s">
        <v>43</v>
      </c>
      <c r="K7" s="6" t="str">
        <f t="shared" si="0"/>
        <v xml:space="preserve"> IF NOT EXISTS(SELECT * FROM dbo.MENU WHERE [KEY_MENU] =  N'mnuTINH_TRANG_HD' ) BEGIN INSERT INTO [dbo].[MENU]([KEY_MENU],[TEN_MENU],[TEN_MENU_ANH],[TEN_MENU_HOA],[ROOT],[HIDE],[BACK_COLOR],[IMG],[STT_MENU],[CONTROLS]) SELECT N'mnuTINH_TRANG_HD' AS [KEY_MENU],    N'Tình trạng hợp đồng' AS [TEN_MENU] ,    N'Tình trạng hợp đồng' AS [TEN_MENU_ANH],      N'Tình trạng hợp đồng' AS [TEN_MENU_HOA] ,[ROOT],[HIDE],[BACK_COLOR],[IMG],  N'' AS [STT_MENU],    N'' AS [CONTROLS] FROM dbo.MENU WHERE [KEY_MENU] = 'mnuDon_vi'   INSERT INTO dbo.NHOM_MENU (ID_MENU, ID_NHOM )  SELECT TOP 1 ID_MENU ,1 FROM dbo.MENU WHERE KEY_MENU =  N'mnuTINH_TRANG_HD'   INSERT INTO dbo.LIC_MENU(ID_MENU)VALUES(N'myiLOazvCtkZ7bRQJRe5LHQdMzMI4k/j7cGdS9ekyUg=' ) END </v>
      </c>
      <c r="L7" s="3" t="str">
        <f t="shared" si="1"/>
        <v xml:space="preserve"> IF NOT EXISTS (SELECT * FROM sys.objects WHERE type = 'P' AND name = N'spGetListTINH_TRANG_HD')   exec('CREATE PROCEDURE  spGetListTINH_TRANG_HD  AS BEGIN SET NOCOUNT ON; END') GO ALTER PROCEDURE spGetListTINH_TRANG_HD  @UName NVARCHAR(100) ='Admin',  @NNgu INT =0 AS BEGIN  SELECT * FROM TINH_TRANG_HD T1 END</v>
      </c>
    </row>
    <row r="8" spans="1:12" ht="18.75" customHeight="1" x14ac:dyDescent="0.25">
      <c r="A8" t="str">
        <f t="shared" si="2"/>
        <v>ucEditTINH_TRANG_HT</v>
      </c>
      <c r="B8" t="s">
        <v>27</v>
      </c>
      <c r="C8" t="str">
        <f t="shared" si="3"/>
        <v>spGetListTINH_TRANG_HT</v>
      </c>
      <c r="D8" t="str">
        <f t="shared" si="4"/>
        <v>mnuTINH_TRANG_HT</v>
      </c>
      <c r="E8" t="s">
        <v>65</v>
      </c>
      <c r="F8" t="s">
        <v>44</v>
      </c>
      <c r="G8" t="s">
        <v>44</v>
      </c>
      <c r="H8" t="s">
        <v>44</v>
      </c>
      <c r="K8" s="6" t="str">
        <f t="shared" si="0"/>
        <v xml:space="preserve"> IF NOT EXISTS(SELECT * FROM dbo.MENU WHERE [KEY_MENU] =  N'mnuTINH_TRANG_HT' ) BEGIN INSERT INTO [dbo].[MENU]([KEY_MENU],[TEN_MENU],[TEN_MENU_ANH],[TEN_MENU_HOA],[ROOT],[HIDE],[BACK_COLOR],[IMG],[STT_MENU],[CONTROLS]) SELECT N'mnuTINH_TRANG_HT' AS [KEY_MENU],    N'Tình trạng hiện tại' AS [TEN_MENU] ,    N'Tình trạng hiện tại' AS [TEN_MENU_ANH],      N'Tình trạng hiện tại' AS [TEN_MENU_HOA] ,[ROOT],[HIDE],[BACK_COLOR],[IMG],  N'' AS [STT_MENU],    N'' AS [CONTROLS] FROM dbo.MENU WHERE [KEY_MENU] = 'mnuDon_vi'   INSERT INTO dbo.NHOM_MENU (ID_MENU, ID_NHOM )  SELECT TOP 1 ID_MENU ,1 FROM dbo.MENU WHERE KEY_MENU =  N'mnuTINH_TRANG_HT'   INSERT INTO dbo.LIC_MENU(ID_MENU)VALUES(N'myiLOazvCtkZ7bRQJRe5LIrLeB9lD3Ka7cGdS9ekyUg=' ) END </v>
      </c>
      <c r="L8" s="3" t="str">
        <f t="shared" si="1"/>
        <v xml:space="preserve"> IF NOT EXISTS (SELECT * FROM sys.objects WHERE type = 'P' AND name = N'spGetListTINH_TRANG_HT')   exec('CREATE PROCEDURE  spGetListTINH_TRANG_HT  AS BEGIN SET NOCOUNT ON; END') GO ALTER PROCEDURE spGetListTINH_TRANG_HT  @UName NVARCHAR(100) ='Admin',  @NNgu INT =0 AS BEGIN  SELECT * FROM TINH_TRANG_HT T1 END</v>
      </c>
    </row>
    <row r="9" spans="1:12" ht="18.75" customHeight="1" x14ac:dyDescent="0.25">
      <c r="A9" t="str">
        <f t="shared" si="2"/>
        <v>ucEditLUONG_TOI_THIEU</v>
      </c>
      <c r="B9" t="s">
        <v>28</v>
      </c>
      <c r="C9" t="str">
        <f t="shared" si="3"/>
        <v>spGetListLUONG_TOI_THIEU</v>
      </c>
      <c r="D9" t="str">
        <f t="shared" si="4"/>
        <v>mnuLUONG_TOI_THIEU</v>
      </c>
      <c r="E9" t="s">
        <v>66</v>
      </c>
      <c r="F9" t="s">
        <v>45</v>
      </c>
      <c r="G9" t="s">
        <v>45</v>
      </c>
      <c r="H9" t="s">
        <v>45</v>
      </c>
      <c r="K9" s="6" t="str">
        <f t="shared" si="0"/>
        <v xml:space="preserve"> IF NOT EXISTS(SELECT * FROM dbo.MENU WHERE [KEY_MENU] =  N'mnuLUONG_TOI_THIEU' ) BEGIN INSERT INTO [dbo].[MENU]([KEY_MENU],[TEN_MENU],[TEN_MENU_ANH],[TEN_MENU_HOA],[ROOT],[HIDE],[BACK_COLOR],[IMG],[STT_MENU],[CONTROLS]) SELECT N'mnuLUONG_TOI_THIEU' AS [KEY_MENU],    N'Lương tối thiểu' AS [TEN_MENU] ,    N'Lương tối thiểu' AS [TEN_MENU_ANH],      N'Lương tối thiểu' AS [TEN_MENU_HOA] ,[ROOT],[HIDE],[BACK_COLOR],[IMG],  N'' AS [STT_MENU],    N'' AS [CONTROLS] FROM dbo.MENU WHERE [KEY_MENU] = 'mnuDon_vi'   INSERT INTO dbo.NHOM_MENU (ID_MENU, ID_NHOM )  SELECT TOP 1 ID_MENU ,1 FROM dbo.MENU WHERE KEY_MENU =  N'mnuLUONG_TOI_THIEU'   INSERT INTO dbo.LIC_MENU(ID_MENU)VALUES(N'myiLOazvCtkpf02Cs3nL5vPxRW18SsfhmunnWDWGW1BjxPOq7zMcHA==' ) END </v>
      </c>
      <c r="L9" s="3" t="str">
        <f t="shared" si="1"/>
        <v xml:space="preserve"> IF NOT EXISTS (SELECT * FROM sys.objects WHERE type = 'P' AND name = N'spGetListLUONG_TOI_THIEU')   exec('CREATE PROCEDURE  spGetListLUONG_TOI_THIEU  AS BEGIN SET NOCOUNT ON; END') GO ALTER PROCEDURE spGetListLUONG_TOI_THIEU  @UName NVARCHAR(100) ='Admin',  @NNgu INT =0 AS BEGIN  SELECT * FROM LUONG_TOI_THIEU T1 END</v>
      </c>
    </row>
    <row r="10" spans="1:12" ht="18.75" customHeight="1" x14ac:dyDescent="0.25">
      <c r="A10" t="str">
        <f t="shared" si="2"/>
        <v>ucEditNGACH_LUONG</v>
      </c>
      <c r="B10" s="5" t="s">
        <v>29</v>
      </c>
      <c r="C10" t="str">
        <f t="shared" si="3"/>
        <v>spGetListNGACH_LUONG</v>
      </c>
      <c r="D10" t="str">
        <f t="shared" si="4"/>
        <v>mnuNGACH_LUONG</v>
      </c>
      <c r="E10" t="s">
        <v>67</v>
      </c>
      <c r="F10" t="s">
        <v>46</v>
      </c>
      <c r="G10" t="s">
        <v>46</v>
      </c>
      <c r="H10" t="s">
        <v>46</v>
      </c>
      <c r="K10" s="6" t="str">
        <f t="shared" si="0"/>
        <v xml:space="preserve"> IF NOT EXISTS(SELECT * FROM dbo.MENU WHERE [KEY_MENU] =  N'mnuNGACH_LUONG' ) BEGIN INSERT INTO [dbo].[MENU]([KEY_MENU],[TEN_MENU],[TEN_MENU_ANH],[TEN_MENU_HOA],[ROOT],[HIDE],[BACK_COLOR],[IMG],[STT_MENU],[CONTROLS]) SELECT N'mnuNGACH_LUONG' AS [KEY_MENU],    N'Ngạch lương' AS [TEN_MENU] ,    N'Ngạch lương' AS [TEN_MENU_ANH],      N'Ngạch lương' AS [TEN_MENU_HOA] ,[ROOT],[HIDE],[BACK_COLOR],[IMG],  N'' AS [STT_MENU],    N'' AS [CONTROLS] FROM dbo.MENU WHERE [KEY_MENU] = 'mnuDon_vi'   INSERT INTO dbo.NHOM_MENU (ID_MENU, ID_NHOM )  SELECT TOP 1 ID_MENU ,1 FROM dbo.MENU WHERE KEY_MENU =  N'mnuNGACH_LUONG'   INSERT INTO dbo.LIC_MENU(ID_MENU)VALUES(N'myiLOazvCtn0bgtM3J7m9FxAlv8dFMmWq7joevpsREE=' ) END </v>
      </c>
      <c r="L10" s="3" t="str">
        <f t="shared" si="1"/>
        <v xml:space="preserve"> IF NOT EXISTS (SELECT * FROM sys.objects WHERE type = 'P' AND name = N'spGetListNGACH_LUONG')   exec('CREATE PROCEDURE  spGetListNGACH_LUONG  AS BEGIN SET NOCOUNT ON; END') GO ALTER PROCEDURE spGetListNGACH_LUONG  @UName NVARCHAR(100) ='Admin',  @NNgu INT =0 AS BEGIN  SELECT * FROM NGACH_LUONG T1 END</v>
      </c>
    </row>
    <row r="11" spans="1:12" ht="18.75" customHeight="1" x14ac:dyDescent="0.25">
      <c r="A11" t="str">
        <f t="shared" si="2"/>
        <v>ucEditBAC_LUONG</v>
      </c>
      <c r="B11" s="5" t="s">
        <v>30</v>
      </c>
      <c r="C11" t="str">
        <f t="shared" si="3"/>
        <v>spGetListBAC_LUONG</v>
      </c>
      <c r="D11" t="str">
        <f t="shared" si="4"/>
        <v>mnuBAC_LUONG</v>
      </c>
      <c r="E11" t="s">
        <v>68</v>
      </c>
      <c r="F11" t="s">
        <v>47</v>
      </c>
      <c r="G11" t="s">
        <v>47</v>
      </c>
      <c r="H11" t="s">
        <v>47</v>
      </c>
      <c r="K11" s="6" t="str">
        <f t="shared" si="0"/>
        <v xml:space="preserve"> IF NOT EXISTS(SELECT * FROM dbo.MENU WHERE [KEY_MENU] =  N'mnuBAC_LUONG' ) BEGIN INSERT INTO [dbo].[MENU]([KEY_MENU],[TEN_MENU],[TEN_MENU_ANH],[TEN_MENU_HOA],[ROOT],[HIDE],[BACK_COLOR],[IMG],[STT_MENU],[CONTROLS]) SELECT N'mnuBAC_LUONG' AS [KEY_MENU],    N'Bậc lương' AS [TEN_MENU] ,    N'Bậc lương' AS [TEN_MENU_ANH],      N'Bậc lương' AS [TEN_MENU_HOA] ,[ROOT],[HIDE],[BACK_COLOR],[IMG],  N'' AS [STT_MENU],    N'' AS [CONTROLS] FROM dbo.MENU WHERE [KEY_MENU] = 'mnuDon_vi'   INSERT INTO dbo.NHOM_MENU (ID_MENU, ID_NHOM )  SELECT TOP 1 ID_MENU ,1 FROM dbo.MENU WHERE KEY_MENU =  N'mnuBAC_LUONG'   INSERT INTO dbo.LIC_MENU(ID_MENU)VALUES(N'myiLOazvCtl0hz9nmuYM8fNGD+Q6JiY8xXEqErP6Wls=' ) END </v>
      </c>
      <c r="L11" s="3" t="str">
        <f t="shared" si="1"/>
        <v xml:space="preserve"> IF NOT EXISTS (SELECT * FROM sys.objects WHERE type = 'P' AND name = N'spGetListBAC_LUONG')   exec('CREATE PROCEDURE  spGetListBAC_LUONG  AS BEGIN SET NOCOUNT ON; END') GO ALTER PROCEDURE spGetListBAC_LUONG  @UName NVARCHAR(100) ='Admin',  @NNgu INT =0 AS BEGIN  SELECT * FROM BAC_LUONG T1 END</v>
      </c>
    </row>
    <row r="12" spans="1:12" ht="18.75" customHeight="1" x14ac:dyDescent="0.25">
      <c r="A12" t="str">
        <f t="shared" si="2"/>
        <v>ucEditQUOC_GIA</v>
      </c>
      <c r="B12" t="s">
        <v>31</v>
      </c>
      <c r="C12" t="str">
        <f t="shared" si="3"/>
        <v>spGetListQUOC_GIA</v>
      </c>
      <c r="D12" t="str">
        <f t="shared" si="4"/>
        <v>mnuQUOC_GIA</v>
      </c>
      <c r="E12" t="s">
        <v>69</v>
      </c>
      <c r="F12" t="s">
        <v>48</v>
      </c>
      <c r="G12" t="s">
        <v>48</v>
      </c>
      <c r="H12" t="s">
        <v>48</v>
      </c>
      <c r="K12" s="6" t="str">
        <f t="shared" si="0"/>
        <v xml:space="preserve"> IF NOT EXISTS(SELECT * FROM dbo.MENU WHERE [KEY_MENU] =  N'mnuQUOC_GIA' ) BEGIN INSERT INTO [dbo].[MENU]([KEY_MENU],[TEN_MENU],[TEN_MENU_ANH],[TEN_MENU_HOA],[ROOT],[HIDE],[BACK_COLOR],[IMG],[STT_MENU],[CONTROLS]) SELECT N'mnuQUOC_GIA' AS [KEY_MENU],    N'Quốc gia' AS [TEN_MENU] ,    N'Quốc gia' AS [TEN_MENU_ANH],      N'Quốc gia' AS [TEN_MENU_HOA] ,[ROOT],[HIDE],[BACK_COLOR],[IMG],  N'' AS [STT_MENU],    N'' AS [CONTROLS] FROM dbo.MENU WHERE [KEY_MENU] = 'mnuDon_vi'   INSERT INTO dbo.NHOM_MENU (ID_MENU, ID_NHOM )  SELECT TOP 1 ID_MENU ,1 FROM dbo.MENU WHERE KEY_MENU =  N'mnuQUOC_GIA'   INSERT INTO dbo.LIC_MENU(ID_MENU)VALUES(N'myiLOazvCtmuv7hR8X6NZ0MeaK2fCS4vk5k/TGkQFYo=' ) END </v>
      </c>
      <c r="L12" s="3" t="str">
        <f t="shared" si="1"/>
        <v xml:space="preserve"> IF NOT EXISTS (SELECT * FROM sys.objects WHERE type = 'P' AND name = N'spGetListQUOC_GIA')   exec('CREATE PROCEDURE  spGetListQUOC_GIA  AS BEGIN SET NOCOUNT ON; END') GO ALTER PROCEDURE spGetListQUOC_GIA  @UName NVARCHAR(100) ='Admin',  @NNgu INT =0 AS BEGIN  SELECT * FROM QUOC_GIA T1 END</v>
      </c>
    </row>
    <row r="13" spans="1:12" ht="18.75" customHeight="1" x14ac:dyDescent="0.25">
      <c r="A13" t="str">
        <f t="shared" si="2"/>
        <v>ucEditTHANH_PHO</v>
      </c>
      <c r="B13" t="s">
        <v>32</v>
      </c>
      <c r="C13" t="str">
        <f t="shared" si="3"/>
        <v>spGetListTHANH_PHO</v>
      </c>
      <c r="D13" t="str">
        <f t="shared" si="4"/>
        <v>mnuTHANH_PHO</v>
      </c>
      <c r="E13" t="s">
        <v>70</v>
      </c>
      <c r="F13" t="s">
        <v>49</v>
      </c>
      <c r="G13" t="s">
        <v>49</v>
      </c>
      <c r="H13" t="s">
        <v>49</v>
      </c>
      <c r="K13" s="6" t="str">
        <f t="shared" si="0"/>
        <v xml:space="preserve"> IF NOT EXISTS(SELECT * FROM dbo.MENU WHERE [KEY_MENU] =  N'mnuTHANH_PHO' ) BEGIN INSERT INTO [dbo].[MENU]([KEY_MENU],[TEN_MENU],[TEN_MENU_ANH],[TEN_MENU_HOA],[ROOT],[HIDE],[BACK_COLOR],[IMG],[STT_MENU],[CONTROLS]) SELECT N'mnuTHANH_PHO' AS [KEY_MENU],    N'Thành phố' AS [TEN_MENU] ,    N'Thành phố' AS [TEN_MENU_ANH],      N'Thành phố' AS [TEN_MENU_HOA] ,[ROOT],[HIDE],[BACK_COLOR],[IMG],  N'' AS [STT_MENU],    N'' AS [CONTROLS] FROM dbo.MENU WHERE [KEY_MENU] = 'mnuDon_vi'   INSERT INTO dbo.NHOM_MENU (ID_MENU, ID_NHOM )  SELECT TOP 1 ID_MENU ,1 FROM dbo.MENU WHERE KEY_MENU =  N'mnuTHANH_PHO'   INSERT INTO dbo.LIC_MENU(ID_MENU)VALUES(N'myiLOazvCtlqkToWkck4EP1r6xTgDC+VxXEqErP6Wls=' ) END </v>
      </c>
      <c r="L13" s="3" t="str">
        <f t="shared" si="1"/>
        <v xml:space="preserve"> IF NOT EXISTS (SELECT * FROM sys.objects WHERE type = 'P' AND name = N'spGetListTHANH_PHO')   exec('CREATE PROCEDURE  spGetListTHANH_PHO  AS BEGIN SET NOCOUNT ON; END') GO ALTER PROCEDURE spGetListTHANH_PHO  @UName NVARCHAR(100) ='Admin',  @NNgu INT =0 AS BEGIN  SELECT * FROM THANH_PHO T1 END</v>
      </c>
    </row>
    <row r="14" spans="1:12" ht="18.75" customHeight="1" x14ac:dyDescent="0.25">
      <c r="A14" t="str">
        <f t="shared" si="2"/>
        <v>ucEditQUAN</v>
      </c>
      <c r="B14" t="s">
        <v>33</v>
      </c>
      <c r="C14" t="str">
        <f t="shared" si="3"/>
        <v>spGetListQUAN</v>
      </c>
      <c r="D14" t="str">
        <f t="shared" si="4"/>
        <v>mnuQUAN</v>
      </c>
      <c r="E14" t="s">
        <v>71</v>
      </c>
      <c r="F14" t="s">
        <v>50</v>
      </c>
      <c r="G14" t="s">
        <v>50</v>
      </c>
      <c r="H14" t="s">
        <v>50</v>
      </c>
      <c r="K14" s="6" t="str">
        <f t="shared" si="0"/>
        <v xml:space="preserve"> IF NOT EXISTS(SELECT * FROM dbo.MENU WHERE [KEY_MENU] =  N'mnuQUAN' ) BEGIN INSERT INTO [dbo].[MENU]([KEY_MENU],[TEN_MENU],[TEN_MENU_ANH],[TEN_MENU_HOA],[ROOT],[HIDE],[BACK_COLOR],[IMG],[STT_MENU],[CONTROLS]) SELECT N'mnuQUAN' AS [KEY_MENU],    N'Quận' AS [TEN_MENU] ,    N'Quận' AS [TEN_MENU_ANH],      N'Quận' AS [TEN_MENU_HOA] ,[ROOT],[HIDE],[BACK_COLOR],[IMG],  N'' AS [STT_MENU],    N'' AS [CONTROLS] FROM dbo.MENU WHERE [KEY_MENU] = 'mnuDon_vi'   INSERT INTO dbo.NHOM_MENU (ID_MENU, ID_NHOM )  SELECT TOP 1 ID_MENU ,1 FROM dbo.MENU WHERE KEY_MENU =  N'mnuQUAN'   INSERT INTO dbo.LIC_MENU(ID_MENU)VALUES(N'myiLOazvCtmjblDUKH147HwGp6tFj10t' ) END </v>
      </c>
      <c r="L14" s="3" t="str">
        <f t="shared" si="1"/>
        <v xml:space="preserve"> IF NOT EXISTS (SELECT * FROM sys.objects WHERE type = 'P' AND name = N'spGetListQUAN')   exec('CREATE PROCEDURE  spGetListQUAN  AS BEGIN SET NOCOUNT ON; END') GO ALTER PROCEDURE spGetListQUAN  @UName NVARCHAR(100) ='Admin',  @NNgu INT =0 AS BEGIN  SELECT * FROM QUAN T1 END</v>
      </c>
    </row>
    <row r="15" spans="1:12" ht="18.75" customHeight="1" x14ac:dyDescent="0.25">
      <c r="A15" t="str">
        <f t="shared" si="2"/>
        <v>ucEditPHUONG_XA</v>
      </c>
      <c r="B15" t="s">
        <v>34</v>
      </c>
      <c r="C15" t="str">
        <f t="shared" si="3"/>
        <v>spGetListPHUONG_XA</v>
      </c>
      <c r="D15" t="str">
        <f t="shared" si="4"/>
        <v>mnuPHUONG_XA</v>
      </c>
      <c r="E15" t="s">
        <v>71</v>
      </c>
      <c r="F15" t="s">
        <v>51</v>
      </c>
      <c r="G15" t="s">
        <v>51</v>
      </c>
      <c r="H15" t="s">
        <v>51</v>
      </c>
      <c r="K15" s="6" t="str">
        <f t="shared" si="0"/>
        <v xml:space="preserve"> IF NOT EXISTS(SELECT * FROM dbo.MENU WHERE [KEY_MENU] =  N'mnuPHUONG_XA' ) BEGIN INSERT INTO [dbo].[MENU]([KEY_MENU],[TEN_MENU],[TEN_MENU_ANH],[TEN_MENU_HOA],[ROOT],[HIDE],[BACK_COLOR],[IMG],[STT_MENU],[CONTROLS]) SELECT N'mnuPHUONG_XA' AS [KEY_MENU],    N'Phường xã' AS [TEN_MENU] ,    N'Phường xã' AS [TEN_MENU_ANH],      N'Phường xã' AS [TEN_MENU_HOA] ,[ROOT],[HIDE],[BACK_COLOR],[IMG],  N'' AS [STT_MENU],    N'' AS [CONTROLS] FROM dbo.MENU WHERE [KEY_MENU] = 'mnuDon_vi'   INSERT INTO dbo.NHOM_MENU (ID_MENU, ID_NHOM )  SELECT TOP 1 ID_MENU ,1 FROM dbo.MENU WHERE KEY_MENU =  N'mnuPHUONG_XA'   INSERT INTO dbo.LIC_MENU(ID_MENU)VALUES(N'myiLOazvCtmjblDUKH147HwGp6tFj10t' ) END </v>
      </c>
      <c r="L15" s="3" t="str">
        <f t="shared" si="1"/>
        <v xml:space="preserve"> IF NOT EXISTS (SELECT * FROM sys.objects WHERE type = 'P' AND name = N'spGetListPHUONG_XA')   exec('CREATE PROCEDURE  spGetListPHUONG_XA  AS BEGIN SET NOCOUNT ON; END') GO ALTER PROCEDURE spGetListPHUONG_XA  @UName NVARCHAR(100) ='Admin',  @NNgu INT =0 AS BEGIN  SELECT * FROM PHUONG_XA T1 END</v>
      </c>
    </row>
    <row r="16" spans="1:12" ht="18.75" customHeight="1" x14ac:dyDescent="0.25">
      <c r="A16" t="str">
        <f t="shared" si="2"/>
        <v>ucEditDAN_TOC</v>
      </c>
      <c r="B16" t="s">
        <v>35</v>
      </c>
      <c r="C16" t="str">
        <f t="shared" si="3"/>
        <v>spGetListDAN_TOC</v>
      </c>
      <c r="D16" t="str">
        <f t="shared" si="4"/>
        <v>mnuDAN_TOC</v>
      </c>
      <c r="E16" t="s">
        <v>72</v>
      </c>
      <c r="F16" t="s">
        <v>52</v>
      </c>
      <c r="G16" t="s">
        <v>52</v>
      </c>
      <c r="H16" t="s">
        <v>52</v>
      </c>
      <c r="K16" s="6" t="str">
        <f t="shared" si="0"/>
        <v xml:space="preserve"> IF NOT EXISTS(SELECT * FROM dbo.MENU WHERE [KEY_MENU] =  N'mnuDAN_TOC' ) BEGIN INSERT INTO [dbo].[MENU]([KEY_MENU],[TEN_MENU],[TEN_MENU_ANH],[TEN_MENU_HOA],[ROOT],[HIDE],[BACK_COLOR],[IMG],[STT_MENU],[CONTROLS]) SELECT N'mnuDAN_TOC' AS [KEY_MENU],    N'Dân tộc' AS [TEN_MENU] ,    N'Dân tộc' AS [TEN_MENU_ANH],      N'Dân tộc' AS [TEN_MENU_HOA] ,[ROOT],[HIDE],[BACK_COLOR],[IMG],  N'' AS [STT_MENU],    N'' AS [CONTROLS] FROM dbo.MENU WHERE [KEY_MENU] = 'mnuDon_vi'   INSERT INTO dbo.NHOM_MENU (ID_MENU, ID_NHOM )  SELECT TOP 1 ID_MENU ,1 FROM dbo.MENU WHERE KEY_MENU =  N'mnuDAN_TOC'   INSERT INTO dbo.LIC_MENU(ID_MENU)VALUES(N'myiLOazvCtk66xs2HCWcXSNDHAVNA/PuY8Tzqu8zHBw=' ) END </v>
      </c>
      <c r="L16" s="3" t="str">
        <f t="shared" si="1"/>
        <v xml:space="preserve"> IF NOT EXISTS (SELECT * FROM sys.objects WHERE type = 'P' AND name = N'spGetListDAN_TOC')   exec('CREATE PROCEDURE  spGetListDAN_TOC  AS BEGIN SET NOCOUNT ON; END') GO ALTER PROCEDURE spGetListDAN_TOC  @UName NVARCHAR(100) ='Admin',  @NNgu INT =0 AS BEGIN  SELECT * FROM DAN_TOC T1 END</v>
      </c>
    </row>
    <row r="17" spans="1:12" ht="18.75" customHeight="1" x14ac:dyDescent="0.25">
      <c r="A17" t="str">
        <f t="shared" si="2"/>
        <v>ucEditLOAI_TRINH_DO</v>
      </c>
      <c r="B17" t="s">
        <v>36</v>
      </c>
      <c r="C17" t="str">
        <f t="shared" si="3"/>
        <v>spGetListLOAI_TRINH_DO</v>
      </c>
      <c r="D17" t="str">
        <f t="shared" si="4"/>
        <v>mnuLOAI_TRINH_DO</v>
      </c>
      <c r="E17" t="s">
        <v>73</v>
      </c>
      <c r="F17" t="s">
        <v>53</v>
      </c>
      <c r="G17" t="s">
        <v>53</v>
      </c>
      <c r="H17" t="s">
        <v>53</v>
      </c>
      <c r="K17" s="6" t="str">
        <f t="shared" si="0"/>
        <v xml:space="preserve"> IF NOT EXISTS(SELECT * FROM dbo.MENU WHERE [KEY_MENU] =  N'mnuLOAI_TRINH_DO' ) BEGIN INSERT INTO [dbo].[MENU]([KEY_MENU],[TEN_MENU],[TEN_MENU_ANH],[TEN_MENU_HOA],[ROOT],[HIDE],[BACK_COLOR],[IMG],[STT_MENU],[CONTROLS]) SELECT N'mnuLOAI_TRINH_DO' AS [KEY_MENU],    N'Loại trình độ' AS [TEN_MENU] ,    N'Loại trình độ' AS [TEN_MENU_ANH],      N'Loại trình độ' AS [TEN_MENU_HOA] ,[ROOT],[HIDE],[BACK_COLOR],[IMG],  N'' AS [STT_MENU],    N'' AS [CONTROLS] FROM dbo.MENU WHERE [KEY_MENU] = 'mnuDon_vi'   INSERT INTO dbo.NHOM_MENU (ID_MENU, ID_NHOM )  SELECT TOP 1 ID_MENU ,1 FROM dbo.MENU WHERE KEY_MENU =  N'mnuLOAI_TRINH_DO'   INSERT INTO dbo.LIC_MENU(ID_MENU)VALUES(N'myiLOazvCtmxLXoXlIjh+KG9hLNUOntH7cGdS9ekyUg=' ) END </v>
      </c>
      <c r="L17" s="3" t="str">
        <f t="shared" si="1"/>
        <v xml:space="preserve"> IF NOT EXISTS (SELECT * FROM sys.objects WHERE type = 'P' AND name = N'spGetListLOAI_TRINH_DO')   exec('CREATE PROCEDURE  spGetListLOAI_TRINH_DO  AS BEGIN SET NOCOUNT ON; END') GO ALTER PROCEDURE spGetListLOAI_TRINH_DO  @UName NVARCHAR(100) ='Admin',  @NNgu INT =0 AS BEGIN  SELECT * FROM LOAI_TRINH_DO T1 END</v>
      </c>
    </row>
    <row r="18" spans="1:12" ht="18.75" customHeight="1" x14ac:dyDescent="0.25">
      <c r="A18" t="str">
        <f t="shared" si="2"/>
        <v>ucEditTRINH_DO_VAN_HOA</v>
      </c>
      <c r="B18" t="s">
        <v>37</v>
      </c>
      <c r="C18" t="str">
        <f t="shared" si="3"/>
        <v>spGetListTRINH_DO_VAN_HOA</v>
      </c>
      <c r="D18" t="str">
        <f t="shared" si="4"/>
        <v>mnuTRINH_DO_VAN_HOA</v>
      </c>
      <c r="E18" t="s">
        <v>74</v>
      </c>
      <c r="F18" t="s">
        <v>54</v>
      </c>
      <c r="G18" t="s">
        <v>54</v>
      </c>
      <c r="H18" t="s">
        <v>54</v>
      </c>
      <c r="K18" s="6" t="str">
        <f t="shared" si="0"/>
        <v xml:space="preserve"> IF NOT EXISTS(SELECT * FROM dbo.MENU WHERE [KEY_MENU] =  N'mnuTRINH_DO_VAN_HOA' ) BEGIN INSERT INTO [dbo].[MENU]([KEY_MENU],[TEN_MENU],[TEN_MENU_ANH],[TEN_MENU_HOA],[ROOT],[HIDE],[BACK_COLOR],[IMG],[STT_MENU],[CONTROLS]) SELECT N'mnuTRINH_DO_VAN_HOA' AS [KEY_MENU],    N'Trình độ học vấn' AS [TEN_MENU] ,    N'Trình độ học vấn' AS [TEN_MENU_ANH],      N'Trình độ học vấn' AS [TEN_MENU_HOA] ,[ROOT],[HIDE],[BACK_COLOR],[IMG],  N'' AS [STT_MENU],    N'' AS [CONTROLS] FROM dbo.MENU WHERE [KEY_MENU] = 'mnuDon_vi'   INSERT INTO dbo.NHOM_MENU (ID_MENU, ID_NHOM )  SELECT TOP 1 ID_MENU ,1 FROM dbo.MENU WHERE KEY_MENU =  N'mnuTRINH_DO_VAN_HOA'   INSERT INTO dbo.LIC_MENU(ID_MENU)VALUES(N'myiLOazvCtle/RJBy0wap5UgyTI9C4hR/ApAfZrbJomTmT9MaRAVig==' ) END </v>
      </c>
      <c r="L18" s="3" t="str">
        <f t="shared" si="1"/>
        <v xml:space="preserve"> IF NOT EXISTS (SELECT * FROM sys.objects WHERE type = 'P' AND name = N'spGetListTRINH_DO_VAN_HOA')   exec('CREATE PROCEDURE  spGetListTRINH_DO_VAN_HOA  AS BEGIN SET NOCOUNT ON; END') GO ALTER PROCEDURE spGetListTRINH_DO_VAN_HOA  @UName NVARCHAR(100) ='Admin',  @NNgu INT =0 AS BEGIN  SELECT * FROM TRINH_DO_VAN_HOA T1 END</v>
      </c>
    </row>
    <row r="19" spans="1:12" ht="18.75" customHeight="1" x14ac:dyDescent="0.25">
      <c r="A19" t="str">
        <f t="shared" si="2"/>
        <v>ucEditLY_DO_VANG</v>
      </c>
      <c r="B19" t="s">
        <v>38</v>
      </c>
      <c r="C19" t="str">
        <f t="shared" si="3"/>
        <v>spGetListLY_DO_VANG</v>
      </c>
      <c r="D19" t="str">
        <f t="shared" si="4"/>
        <v>mnuLY_DO_VANG</v>
      </c>
      <c r="E19" t="s">
        <v>75</v>
      </c>
      <c r="F19" t="s">
        <v>55</v>
      </c>
      <c r="G19" t="s">
        <v>55</v>
      </c>
      <c r="H19" t="s">
        <v>55</v>
      </c>
      <c r="K19" s="6" t="str">
        <f t="shared" si="0"/>
        <v xml:space="preserve"> IF NOT EXISTS(SELECT * FROM dbo.MENU WHERE [KEY_MENU] =  N'mnuLY_DO_VANG' ) BEGIN INSERT INTO [dbo].[MENU]([KEY_MENU],[TEN_MENU],[TEN_MENU_ANH],[TEN_MENU_HOA],[ROOT],[HIDE],[BACK_COLOR],[IMG],[STT_MENU],[CONTROLS]) SELECT N'mnuLY_DO_VANG' AS [KEY_MENU],    N'Lý do vắng' AS [TEN_MENU] ,    N'Lý do vắng' AS [TEN_MENU_ANH],      N'Lý do vắng' AS [TEN_MENU_HOA] ,[ROOT],[HIDE],[BACK_COLOR],[IMG],  N'' AS [STT_MENU],    N'' AS [CONTROLS] FROM dbo.MENU WHERE [KEY_MENU] = 'mnuDon_vi'   INSERT INTO dbo.NHOM_MENU (ID_MENU, ID_NHOM )  SELECT TOP 1 ID_MENU ,1 FROM dbo.MENU WHERE KEY_MENU =  N'mnuLY_DO_VANG'   INSERT INTO dbo.LIC_MENU(ID_MENU)VALUES(N'myiLOazvCtn8MTJw+oiAPCjSwq8qrN5XNbaar10CJ08=' ) END </v>
      </c>
      <c r="L19" s="3" t="str">
        <f t="shared" si="1"/>
        <v xml:space="preserve"> IF NOT EXISTS (SELECT * FROM sys.objects WHERE type = 'P' AND name = N'spGetListLY_DO_VANG')   exec('CREATE PROCEDURE  spGetListLY_DO_VANG  AS BEGIN SET NOCOUNT ON; END') GO ALTER PROCEDURE spGetListLY_DO_VANG  @UName NVARCHAR(100) ='Admin',  @NNgu INT =0 AS BEGIN  SELECT * FROM LY_DO_VANG T1 END</v>
      </c>
    </row>
    <row r="20" spans="1:12" ht="18.75" customHeight="1" x14ac:dyDescent="0.25">
      <c r="A20" t="str">
        <f t="shared" si="2"/>
        <v>ucEditCHE_DO_NGHI</v>
      </c>
      <c r="B20" t="s">
        <v>39</v>
      </c>
      <c r="C20" t="str">
        <f t="shared" si="3"/>
        <v>spGetListCHE_DO_NGHI</v>
      </c>
      <c r="D20" t="str">
        <f t="shared" si="4"/>
        <v>mnuCHE_DO_NGHI</v>
      </c>
      <c r="E20" t="s">
        <v>76</v>
      </c>
      <c r="F20" t="s">
        <v>56</v>
      </c>
      <c r="G20" t="s">
        <v>56</v>
      </c>
      <c r="H20" t="s">
        <v>56</v>
      </c>
      <c r="K20" s="6" t="str">
        <f t="shared" si="0"/>
        <v xml:space="preserve"> IF NOT EXISTS(SELECT * FROM dbo.MENU WHERE [KEY_MENU] =  N'mnuCHE_DO_NGHI' ) BEGIN INSERT INTO [dbo].[MENU]([KEY_MENU],[TEN_MENU],[TEN_MENU_ANH],[TEN_MENU_HOA],[ROOT],[HIDE],[BACK_COLOR],[IMG],[STT_MENU],[CONTROLS]) SELECT N'mnuCHE_DO_NGHI' AS [KEY_MENU],    N'Chế độ nghỉ' AS [TEN_MENU] ,    N'Chế độ nghỉ' AS [TEN_MENU_ANH],      N'Chế độ nghỉ' AS [TEN_MENU_HOA] ,[ROOT],[HIDE],[BACK_COLOR],[IMG],  N'' AS [STT_MENU],    N'' AS [CONTROLS] FROM dbo.MENU WHERE [KEY_MENU] = 'mnuDon_vi'   INSERT INTO dbo.NHOM_MENU (ID_MENU, ID_NHOM )  SELECT TOP 1 ID_MENU ,1 FROM dbo.MENU WHERE KEY_MENU =  N'mnuCHE_DO_NGHI'   INSERT INTO dbo.LIC_MENU(ID_MENU)VALUES(N'myiLOazvCtlI9W+LPkWXu+dn/kO1L1q3q7joevpsREE=' ) END </v>
      </c>
      <c r="L20" s="3" t="str">
        <f t="shared" si="1"/>
        <v xml:space="preserve"> IF NOT EXISTS (SELECT * FROM sys.objects WHERE type = 'P' AND name = N'spGetListCHE_DO_NGHI')   exec('CREATE PROCEDURE  spGetListCHE_DO_NGHI  AS BEGIN SET NOCOUNT ON; END') GO ALTER PROCEDURE spGetListCHE_DO_NGHI  @UName NVARCHAR(100) ='Admin',  @NNgu INT =0 AS BEGIN  SELECT * FROM CHE_DO_NGHI T1 END</v>
      </c>
    </row>
    <row r="21" spans="1:12" ht="18.75" customHeight="1" x14ac:dyDescent="0.25">
      <c r="A21" t="str">
        <f t="shared" si="2"/>
        <v>ucEditLY_DO_THOI_VIEC</v>
      </c>
      <c r="B21" t="s">
        <v>40</v>
      </c>
      <c r="C21" t="str">
        <f t="shared" si="3"/>
        <v>spGetListLY_DO_THOI_VIEC</v>
      </c>
      <c r="D21" t="str">
        <f t="shared" si="4"/>
        <v>mnuLY_DO_THOI_VIEC</v>
      </c>
      <c r="E21" t="s">
        <v>77</v>
      </c>
      <c r="F21" t="s">
        <v>57</v>
      </c>
      <c r="G21" t="s">
        <v>57</v>
      </c>
      <c r="H21" t="s">
        <v>57</v>
      </c>
      <c r="K21" s="6" t="str">
        <f t="shared" si="0"/>
        <v xml:space="preserve"> IF NOT EXISTS(SELECT * FROM dbo.MENU WHERE [KEY_MENU] =  N'mnuLY_DO_THOI_VIEC' ) BEGIN INSERT INTO [dbo].[MENU]([KEY_MENU],[TEN_MENU],[TEN_MENU_ANH],[TEN_MENU_HOA],[ROOT],[HIDE],[BACK_COLOR],[IMG],[STT_MENU],[CONTROLS]) SELECT N'mnuLY_DO_THOI_VIEC' AS [KEY_MENU],    N'Lý do thôi việc' AS [TEN_MENU] ,    N'Lý do thôi việc' AS [TEN_MENU_ANH],      N'Lý do thôi việc' AS [TEN_MENU_HOA] ,[ROOT],[HIDE],[BACK_COLOR],[IMG],  N'' AS [STT_MENU],    N'' AS [CONTROLS] FROM dbo.MENU WHERE [KEY_MENU] = 'mnuDon_vi'   INSERT INTO dbo.NHOM_MENU (ID_MENU, ID_NHOM )  SELECT TOP 1 ID_MENU ,1 FROM dbo.MENU WHERE KEY_MENU =  N'mnuLY_DO_THOI_VIEC'   INSERT INTO dbo.LIC_MENU(ID_MENU)VALUES(N'myiLOazvCtn8MTJw+oiAPCs7dpGAI+cvI0McBU0D8+5jxPOq7zMcHA==' ) END </v>
      </c>
      <c r="L21" s="3" t="str">
        <f t="shared" si="1"/>
        <v xml:space="preserve"> IF NOT EXISTS (SELECT * FROM sys.objects WHERE type = 'P' AND name = N'spGetListLY_DO_THOI_VIEC')   exec('CREATE PROCEDURE  spGetListLY_DO_THOI_VIEC  AS BEGIN SET NOCOUNT ON; END') GO ALTER PROCEDURE spGetListLY_DO_THOI_VIEC  @UName NVARCHAR(100) ='Admin',  @NNgu INT =0 AS BEGIN  SELECT * FROM LY_DO_THOI_VIEC T1 END</v>
      </c>
    </row>
    <row r="22" spans="1:12" ht="18.75" customHeight="1" x14ac:dyDescent="0.25">
      <c r="A22" t="str">
        <f t="shared" si="2"/>
        <v>ucEditLOAI_CONG_VIEC</v>
      </c>
      <c r="B22" s="5" t="s">
        <v>60</v>
      </c>
      <c r="C22" t="str">
        <f t="shared" si="3"/>
        <v>spGetListLOAI_CONG_VIEC</v>
      </c>
      <c r="D22" t="str">
        <f t="shared" si="4"/>
        <v>mnuLOAI_CONG_VIEC</v>
      </c>
      <c r="E22" t="s">
        <v>78</v>
      </c>
      <c r="F22" t="s">
        <v>61</v>
      </c>
      <c r="G22" t="s">
        <v>61</v>
      </c>
      <c r="H22" t="s">
        <v>61</v>
      </c>
      <c r="K22" s="6" t="str">
        <f t="shared" si="0"/>
        <v xml:space="preserve"> IF NOT EXISTS(SELECT * FROM dbo.MENU WHERE [KEY_MENU] =  N'mnuLOAI_CONG_VIEC' ) BEGIN INSERT INTO [dbo].[MENU]([KEY_MENU],[TEN_MENU],[TEN_MENU_ANH],[TEN_MENU_HOA],[ROOT],[HIDE],[BACK_COLOR],[IMG],[STT_MENU],[CONTROLS]) SELECT N'mnuLOAI_CONG_VIEC' AS [KEY_MENU],    N'Danh sách loại công việc' AS [TEN_MENU] ,    N'Danh sách loại công việc' AS [TEN_MENU_ANH],      N'Danh sách loại công việc' AS [TEN_MENU_HOA] ,[ROOT],[HIDE],[BACK_COLOR],[IMG],  N'' AS [STT_MENU],    N'' AS [CONTROLS] FROM dbo.MENU WHERE [KEY_MENU] = 'mnuDon_vi'   INSERT INTO dbo.NHOM_MENU (ID_MENU, ID_NHOM )  SELECT TOP 1 ID_MENU ,1 FROM dbo.MENU WHERE KEY_MENU =  N'mnuLOAI_CONG_VIEC'   INSERT INTO dbo.LIC_MENU(ID_MENU)VALUES(N'myiLOazvCtmEucUahTox07tDbzCgOzVPrX+7l6qXm1g=' ) END </v>
      </c>
      <c r="L22" s="3" t="str">
        <f t="shared" si="1"/>
        <v xml:space="preserve"> IF NOT EXISTS (SELECT * FROM sys.objects WHERE type = 'P' AND name = N'spGetListLOAI_CONG_VIEC')   exec('CREATE PROCEDURE  spGetListLOAI_CONG_VIEC  AS BEGIN SET NOCOUNT ON; END') GO ALTER PROCEDURE spGetListLOAI_CONG_VIEC  @UName NVARCHAR(100) ='Admin',  @NNgu INT =0 AS BEGIN  SELECT * FROM LOAI_CONG_VIEC T1 END</v>
      </c>
    </row>
    <row r="23" spans="1:12" ht="18.75" customHeight="1" x14ac:dyDescent="0.25">
      <c r="A23" t="str">
        <f t="shared" si="2"/>
        <v>ucEditQUAN_HE_GD</v>
      </c>
      <c r="B23" t="s">
        <v>41</v>
      </c>
      <c r="C23" t="str">
        <f t="shared" si="3"/>
        <v>spGetListQUAN_HE_GD</v>
      </c>
      <c r="D23" t="str">
        <f t="shared" si="4"/>
        <v>mnuQUAN_HE_GD</v>
      </c>
      <c r="E23" t="s">
        <v>79</v>
      </c>
      <c r="F23" t="s">
        <v>58</v>
      </c>
      <c r="G23" t="s">
        <v>58</v>
      </c>
      <c r="H23" t="s">
        <v>58</v>
      </c>
      <c r="K23" s="6" t="str">
        <f t="shared" si="0"/>
        <v xml:space="preserve"> IF NOT EXISTS(SELECT * FROM dbo.MENU WHERE [KEY_MENU] =  N'mnuQUAN_HE_GD' ) BEGIN INSERT INTO [dbo].[MENU]([KEY_MENU],[TEN_MENU],[TEN_MENU_ANH],[TEN_MENU_HOA],[ROOT],[HIDE],[BACK_COLOR],[IMG],[STT_MENU],[CONTROLS]) SELECT N'mnuQUAN_HE_GD' AS [KEY_MENU],    N'Quan hệ gia đình' AS [TEN_MENU] ,    N'Quan hệ gia đình' AS [TEN_MENU_ANH],      N'Quan hệ gia đình' AS [TEN_MENU_HOA] ,[ROOT],[HIDE],[BACK_COLOR],[IMG],  N'' AS [STT_MENU],    N'' AS [CONTROLS] FROM dbo.MENU WHERE [KEY_MENU] = 'mnuDon_vi'   INSERT INTO dbo.NHOM_MENU (ID_MENU, ID_NHOM )  SELECT TOP 1 ID_MENU ,1 FROM dbo.MENU WHERE KEY_MENU =  N'mnuQUAN_HE_GD'   INSERT INTO dbo.LIC_MENU(ID_MENU)VALUES(N'myiLOazvCtkToEHp387XVM/JRzFrEoPNNbaar10CJ08=' ) END </v>
      </c>
      <c r="L23" s="3" t="str">
        <f t="shared" si="1"/>
        <v xml:space="preserve"> IF NOT EXISTS (SELECT * FROM sys.objects WHERE type = 'P' AND name = N'spGetListQUAN_HE_GD')   exec('CREATE PROCEDURE  spGetListQUAN_HE_GD  AS BEGIN SET NOCOUNT ON; END') GO ALTER PROCEDURE spGetListQUAN_HE_GD  @UName NVARCHAR(100) ='Admin',  @NNgu INT =0 AS BEGIN  SELECT * FROM QUAN_HE_GD T1 END</v>
      </c>
    </row>
    <row r="24" spans="1:12" ht="18.75" customHeight="1" x14ac:dyDescent="0.25">
      <c r="A24" t="str">
        <f t="shared" si="2"/>
        <v>ucEditNGUOI_KY_GIAY_TO</v>
      </c>
      <c r="B24" s="5" t="s">
        <v>59</v>
      </c>
      <c r="C24" t="str">
        <f t="shared" si="3"/>
        <v>spGetListNGUOI_KY_GIAY_TO</v>
      </c>
      <c r="D24" t="str">
        <f t="shared" si="4"/>
        <v>mnuNGUOI_KY_GIAY_TO</v>
      </c>
      <c r="E24" t="s">
        <v>80</v>
      </c>
      <c r="F24" s="5" t="s">
        <v>42</v>
      </c>
      <c r="G24" s="5" t="s">
        <v>42</v>
      </c>
      <c r="H24" s="5" t="s">
        <v>42</v>
      </c>
      <c r="K24" s="6" t="str">
        <f t="shared" si="0"/>
        <v xml:space="preserve"> IF NOT EXISTS(SELECT * FROM dbo.MENU WHERE [KEY_MENU] =  N'mnuNGUOI_KY_GIAY_TO' ) BEGIN INSERT INTO [dbo].[MENU]([KEY_MENU],[TEN_MENU],[TEN_MENU_ANH],[TEN_MENU_HOA],[ROOT],[HIDE],[BACK_COLOR],[IMG],[STT_MENU],[CONTROLS]) SELECT N'mnuNGUOI_KY_GIAY_TO' AS [KEY_MENU],    N'Nhập người ký giấy tờ' AS [TEN_MENU] ,    N'Nhập người ký giấy tờ' AS [TEN_MENU_ANH],      N'Nhập người ký giấy tờ' AS [TEN_MENU_HOA] ,[ROOT],[HIDE],[BACK_COLOR],[IMG],  N'' AS [STT_MENU],    N'' AS [CONTROLS] FROM dbo.MENU WHERE [KEY_MENU] = 'mnuDon_vi'   INSERT INTO dbo.NHOM_MENU (ID_MENU, ID_NHOM )  SELECT TOP 1 ID_MENU ,1 FROM dbo.MENU WHERE KEY_MENU =  N'mnuNGUOI_KY_GIAY_TO'   INSERT INTO dbo.LIC_MENU(ID_MENU)VALUES(N'myiLOazvCtm3+Cv0rhhGw8q0La3H22GauUbOUtozCtKTmT9MaRAVig==' ) END </v>
      </c>
      <c r="L24" s="3" t="str">
        <f t="shared" si="1"/>
        <v xml:space="preserve"> IF NOT EXISTS (SELECT * FROM sys.objects WHERE type = 'P' AND name = N'spGetListNGUOI_KY_GIAY_TO')   exec('CREATE PROCEDURE  spGetListNGUOI_KY_GIAY_TO  AS BEGIN SET NOCOUNT ON; END') GO ALTER PROCEDURE spGetListNGUOI_KY_GIAY_TO  @UName NVARCHAR(100) ='Admin',  @NNgu INT =0 AS BEGIN  SELECT * FROM NGUOI_KY_GIAY_TO T1 END</v>
      </c>
    </row>
    <row r="25" spans="1:12" ht="18.75" customHeight="1" x14ac:dyDescent="0.25">
      <c r="A25" t="str">
        <f t="shared" si="2"/>
        <v>ucEdit</v>
      </c>
      <c r="C25" t="str">
        <f t="shared" si="3"/>
        <v>spGetList</v>
      </c>
      <c r="D25" t="str">
        <f t="shared" si="4"/>
        <v>mnu</v>
      </c>
      <c r="K25" s="6" t="str">
        <f t="shared" si="0"/>
        <v xml:space="preserve"> IF NOT EXISTS(SELECT * FROM dbo.MENU WHERE [KEY_MENU] =  N'mnu' ) BEGIN INSERT INTO [dbo].[MENU]([KEY_MENU],[TEN_MENU],[TEN_MENU_ANH],[TEN_MENU_HOA],[ROOT],[HIDE],[BACK_COLOR],[IMG],[STT_MENU],[CONTROLS]) SELECT N'mnu' AS [KEY_MENU],    N'' AS [TEN_MENU] ,    N'' AS [TEN_MENU_ANH],      N'' AS [TEN_MENU_HOA] ,[ROOT],[HIDE],[BACK_COLOR],[IMG],  N'' AS [STT_MENU],    N'' AS [CONTROLS] FROM dbo.MENU WHERE [KEY_MENU] = 'mnuDon_vi'   INSERT INTO dbo.NHOM_MENU (ID_MENU, ID_NHOM )  SELECT TOP 1 ID_MENU ,1 FROM dbo.MENU WHERE KEY_MENU =  N'mnu'   INSERT INTO dbo.LIC_MENU(ID_MENU)VALUES(N'' ) END </v>
      </c>
      <c r="L25" s="3" t="str">
        <f t="shared" si="1"/>
        <v xml:space="preserve"> IF NOT EXISTS (SELECT * FROM sys.objects WHERE type = 'P' AND name = N'spGetList')   exec('CREATE PROCEDURE  spGetList  AS BEGIN SET NOCOUNT ON; END') GO ALTER PROCEDURE spGetList  @UName NVARCHAR(100) ='Admin',  @NNgu INT =0 AS BEGIN  SELECT * FROM  T1 END</v>
      </c>
    </row>
    <row r="26" spans="1:12" ht="18.75" customHeight="1" x14ac:dyDescent="0.25">
      <c r="A26" t="str">
        <f t="shared" si="2"/>
        <v>ucEdit</v>
      </c>
      <c r="D26" t="str">
        <f t="shared" si="4"/>
        <v>mnu</v>
      </c>
      <c r="K26" s="6" t="str">
        <f t="shared" si="0"/>
        <v xml:space="preserve"> IF NOT EXISTS(SELECT * FROM dbo.MENU WHERE [KEY_MENU] =  N'mnu' ) BEGIN INSERT INTO [dbo].[MENU]([KEY_MENU],[TEN_MENU],[TEN_MENU_ANH],[TEN_MENU_HOA],[ROOT],[HIDE],[BACK_COLOR],[IMG],[STT_MENU],[CONTROLS]) SELECT N'mnu' AS [KEY_MENU],    N'' AS [TEN_MENU] ,    N'' AS [TEN_MENU_ANH],      N'' AS [TEN_MENU_HOA] ,[ROOT],[HIDE],[BACK_COLOR],[IMG],  N'' AS [STT_MENU],    N'' AS [CONTROLS] FROM dbo.MENU WHERE [KEY_MENU] = 'mnuDon_vi'   INSERT INTO dbo.NHOM_MENU (ID_MENU, ID_NHOM )  SELECT TOP 1 ID_MENU ,1 FROM dbo.MENU WHERE KEY_MENU =  N'mnu'   INSERT INTO dbo.LIC_MENU(ID_MENU)VALUES(N'' ) END </v>
      </c>
      <c r="L26" s="3" t="str">
        <f t="shared" si="1"/>
        <v xml:space="preserve"> IF NOT EXISTS (SELECT * FROM sys.objects WHERE type = 'P' AND name = N'')   exec('CREATE PROCEDURE    AS BEGIN SET NOCOUNT ON; END') GO ALTER PROCEDURE   @UName NVARCHAR(100) ='Admin',  @NNgu INT =0 AS BEGIN  SELECT * FROM  T1 END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5" sqref="D5"/>
    </sheetView>
  </sheetViews>
  <sheetFormatPr defaultRowHeight="15" x14ac:dyDescent="0.25"/>
  <cols>
    <col min="3" max="3" width="17.28515625" customWidth="1"/>
    <col min="4" max="4" width="41" customWidth="1"/>
    <col min="5" max="5" width="48.42578125" customWidth="1"/>
    <col min="6" max="6" width="41" customWidth="1"/>
    <col min="7" max="7" width="82.7109375" bestFit="1" customWidth="1"/>
  </cols>
  <sheetData>
    <row r="1" spans="1:7" x14ac:dyDescent="0.25">
      <c r="A1" t="s">
        <v>16</v>
      </c>
    </row>
    <row r="4" spans="1:7" x14ac:dyDescent="0.25">
      <c r="C4" t="s">
        <v>82</v>
      </c>
      <c r="D4" t="s">
        <v>83</v>
      </c>
      <c r="E4" t="s">
        <v>85</v>
      </c>
      <c r="F4" t="s">
        <v>87</v>
      </c>
      <c r="G4" t="s">
        <v>86</v>
      </c>
    </row>
    <row r="5" spans="1:7" x14ac:dyDescent="0.25">
      <c r="C5" t="s">
        <v>31</v>
      </c>
      <c r="D5" t="str">
        <f>"frmEdit" &amp; C5</f>
        <v>frmEditQUOC_GIA</v>
      </c>
      <c r="E5" t="s">
        <v>84</v>
      </c>
      <c r="F5" t="s">
        <v>88</v>
      </c>
      <c r="G5" t="str">
        <f xml:space="preserve"> " SELECT " &amp; E5 &amp; " FROM " &amp; C5 &amp; " WHERE " &amp; F5 &amp; " = "</f>
        <v xml:space="preserve"> SELECT ID_QG, MA_QG, TEN_QG, TEN_QG_A, TEN_QG_H FROM QUOC_GIA WHERE ID_QG =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M4shi L0v3</cp:lastModifiedBy>
  <dcterms:created xsi:type="dcterms:W3CDTF">2019-09-30T09:08:35Z</dcterms:created>
  <dcterms:modified xsi:type="dcterms:W3CDTF">2019-10-14T09:20:54Z</dcterms:modified>
</cp:coreProperties>
</file>