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hplproject\HPL\TempExcel\TEMP\"/>
    </mc:Choice>
  </mc:AlternateContent>
  <xr:revisionPtr revIDLastSave="0" documentId="13_ncr:1_{45C1B608-EA69-40AF-90F0-C9BF80415462}" xr6:coauthVersionLast="47" xr6:coauthVersionMax="47" xr10:uidLastSave="{00000000-0000-0000-0000-000000000000}"/>
  <bookViews>
    <workbookView xWindow="-108" yWindow="-108" windowWidth="23256" windowHeight="12456" xr2:uid="{878344E3-4EE1-4F0F-AFA8-6BE7722BCD9A}"/>
  </bookViews>
  <sheets>
    <sheet name="VẬN CHUYỂN" sheetId="1" r:id="rId1"/>
    <sheet name="BỐC XẾP" sheetId="2" r:id="rId2"/>
    <sheet name="DỊCH VỤ KHÁC" sheetId="3" r:id="rId3"/>
    <sheet name="SỰ VỤ" sheetId="4" r:id="rId4"/>
  </sheets>
  <definedNames>
    <definedName name="_xlnm._FilterDatabase" localSheetId="0" hidden="1">'VẬN CHUYỂN'!$A$5:$AN$5</definedName>
    <definedName name="_xlnm.Print_Area" localSheetId="0">'VẬN CHUYỂN'!$A$1:$AL$5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<sst xmlns="http://schemas.openxmlformats.org/spreadsheetml/2006/main" count="154" uniqueCount="154">
  <si>
    <t>BÁO CÁO TỔNG HỢP CƯỚC VẬN CHUYỂN</t>
  </si>
  <si>
    <t>TT</t>
  </si>
  <si>
    <t>MÃ ĐƠN</t>
  </si>
  <si>
    <t>PHƯƠNG THỨC</t>
  </si>
  <si>
    <t>MÃ TC</t>
  </si>
  <si>
    <t>KH 1</t>
  </si>
  <si>
    <t>KH 2</t>
  </si>
  <si>
    <t>HÓA ĐƠN</t>
  </si>
  <si>
    <t>HÀNG HÓA</t>
  </si>
  <si>
    <t>ĐIỂM NHẬN</t>
  </si>
  <si>
    <t>ĐIỂM TRẢ</t>
  </si>
  <si>
    <t>NGÀY GIỜ</t>
  </si>
  <si>
    <t>NGÀY DUYỆT</t>
  </si>
  <si>
    <t>GIỜ DUYỆT</t>
  </si>
  <si>
    <t>Thông tin lái xe</t>
  </si>
  <si>
    <t>Điều phối</t>
  </si>
  <si>
    <t>CS</t>
  </si>
  <si>
    <t>Khai thác</t>
  </si>
  <si>
    <t>Hạch toán</t>
  </si>
  <si>
    <t>Tỷ lệ lợi nhuận/DT</t>
  </si>
  <si>
    <t>Ngày nhận POD</t>
  </si>
  <si>
    <t>Ghi chú</t>
  </si>
  <si>
    <t>KH NHẬN</t>
  </si>
  <si>
    <t xml:space="preserve"> ĐẾN NHẬN</t>
  </si>
  <si>
    <t>THỰC NHẬN</t>
  </si>
  <si>
    <t>KH TRẢ</t>
  </si>
  <si>
    <t xml:space="preserve"> ĐẾN TRẢ</t>
  </si>
  <si>
    <t>THỰC TRẢ</t>
  </si>
  <si>
    <t>Biển số xe</t>
  </si>
  <si>
    <t>Tên Lái Xe</t>
  </si>
  <si>
    <t>Điện thoại lái xe</t>
  </si>
  <si>
    <t xml:space="preserve">Số cont </t>
  </si>
  <si>
    <t>Khối Lượng Cho Phép</t>
  </si>
  <si>
    <t>Mã dvt bán</t>
  </si>
  <si>
    <t>SL bán</t>
  </si>
  <si>
    <t>Đơn giá bán</t>
  </si>
  <si>
    <t>Thành tiền</t>
  </si>
  <si>
    <t>Khách gửi</t>
  </si>
  <si>
    <t> Tổng thu </t>
  </si>
  <si>
    <t> Khách hàng gửi </t>
  </si>
  <si>
    <t xml:space="preserve">Chi phí  khách</t>
  </si>
  <si>
    <t> Tổng chi </t>
  </si>
  <si>
    <t> Lợi nhuận</t>
  </si>
  <si>
    <t>Tấn</t>
  </si>
  <si>
    <t>Khối</t>
  </si>
  <si>
    <t>1</t>
  </si>
  <si>
    <t>TRUCK</t>
  </si>
  <si>
    <t/>
  </si>
  <si>
    <t>ACECOOK</t>
  </si>
  <si>
    <t>Mỳ Tôm</t>
  </si>
  <si>
    <t>Hưng Yên / Văn Lâm</t>
  </si>
  <si>
    <t>3/30/2023 8:36:00 AM</t>
  </si>
  <si>
    <t>3/31/2023 6:30:00 AM</t>
  </si>
  <si>
    <t>3/31/2023 6:00:00 AM</t>
  </si>
  <si>
    <t>3/31/2023 8:36:00 AM</t>
  </si>
  <si>
    <t>3/31/2023 7:40:00 AM</t>
  </si>
  <si>
    <t>3/31/2023 7:30:00 AM</t>
  </si>
  <si>
    <t>29LD-315.38</t>
  </si>
  <si>
    <t>Đào Văn Vịnh</t>
  </si>
  <si>
    <t>0934352633</t>
  </si>
  <si>
    <t>k dữ liệu</t>
  </si>
  <si>
    <t>Cont40</t>
  </si>
  <si>
    <t>16</t>
  </si>
  <si>
    <t>1022000</t>
  </si>
  <si>
    <t>2</t>
  </si>
  <si>
    <t>3/31/2023 8:45:00 AM</t>
  </si>
  <si>
    <t>3</t>
  </si>
  <si>
    <t>3/31/2023 10:30:00 AM</t>
  </si>
  <si>
    <t>4</t>
  </si>
  <si>
    <t>RAIL</t>
  </si>
  <si>
    <t>Bình Dương / Tân Uyên</t>
  </si>
  <si>
    <t>3/30/2023 3:10:00 AM</t>
  </si>
  <si>
    <t>1/1/1900 12:00:00 AM</t>
  </si>
  <si>
    <t>3/31/2023 8:30:00 AM</t>
  </si>
  <si>
    <t>4/5/2023 8:00:00 AM</t>
  </si>
  <si>
    <t>50H-034.93</t>
  </si>
  <si>
    <t xml:space="preserve">Bùi Văn  Sơn</t>
  </si>
  <si>
    <t>MCCU3077104</t>
  </si>
  <si>
    <t>13678000</t>
  </si>
  <si>
    <t>5</t>
  </si>
  <si>
    <t>HĐL</t>
  </si>
  <si>
    <t>Mây Tre</t>
  </si>
  <si>
    <t>Hà Nội / Sóc Sơn</t>
  </si>
  <si>
    <t>3/30/2023 1:49:00 PM</t>
  </si>
  <si>
    <t>3/31/2023 2:30:00 AM</t>
  </si>
  <si>
    <t>3/31/2023 8:00:00 AM</t>
  </si>
  <si>
    <t>4/3/2023 8:00:00 AM</t>
  </si>
  <si>
    <t>79C 12113</t>
  </si>
  <si>
    <t>Phan Thanh Hải</t>
  </si>
  <si>
    <t>0984900969</t>
  </si>
  <si>
    <t>CGMU6833413</t>
  </si>
  <si>
    <t>0</t>
  </si>
  <si>
    <t>6</t>
  </si>
  <si>
    <t>1233345</t>
  </si>
  <si>
    <t>GLCMB</t>
  </si>
  <si>
    <t>Diana</t>
  </si>
  <si>
    <t>12345</t>
  </si>
  <si>
    <t>điện tử</t>
  </si>
  <si>
    <t>Bắc Ninh / Bắc Ninh</t>
  </si>
  <si>
    <t>An Giang / An Phú</t>
  </si>
  <si>
    <t>4/1/2023 10:00:00 AM</t>
  </si>
  <si>
    <t>29H-09876</t>
  </si>
  <si>
    <t>8T</t>
  </si>
  <si>
    <t>7</t>
  </si>
  <si>
    <t>Bỉm</t>
  </si>
  <si>
    <t>Quảng Nam / Điện Bàn</t>
  </si>
  <si>
    <t>4/1/2023 10:13:00 AM</t>
  </si>
  <si>
    <t>4/1/2023 10:30:00 AM</t>
  </si>
  <si>
    <t>4/1/2023 9:00:00 AM</t>
  </si>
  <si>
    <t>4/3/2023 10:13:00 AM</t>
  </si>
  <si>
    <t>88H 00727</t>
  </si>
  <si>
    <t>Nguyễn Văn Thắng</t>
  </si>
  <si>
    <t>0989665409</t>
  </si>
  <si>
    <t>8</t>
  </si>
  <si>
    <t>1223</t>
  </si>
  <si>
    <t>NORTALIC</t>
  </si>
  <si>
    <t>134</t>
  </si>
  <si>
    <t>Dầu Ăn</t>
  </si>
  <si>
    <t>Thanh Hóa / Nghi Sơn</t>
  </si>
  <si>
    <t>4/1/2023 10:42:00 AM</t>
  </si>
  <si>
    <t>4/1/2023 4:42:00 PM</t>
  </si>
  <si>
    <t>29H-74425</t>
  </si>
  <si>
    <t>Chơn</t>
  </si>
  <si>
    <t>098765</t>
  </si>
  <si>
    <t>123</t>
  </si>
  <si>
    <t>15</t>
  </si>
  <si>
    <t>9</t>
  </si>
  <si>
    <t>Đà Nẵng / Liên Chiểu</t>
  </si>
  <si>
    <t>3/31/2023 3:00:00 AM</t>
  </si>
  <si>
    <t>4/1/2023 8:00:00 AM</t>
  </si>
  <si>
    <t>51C-547.02</t>
  </si>
  <si>
    <t>Phạm Ngọc Hoàn</t>
  </si>
  <si>
    <t>0989564567</t>
  </si>
  <si>
    <t>PCIU5983571</t>
  </si>
  <si>
    <t>15878000</t>
  </si>
  <si>
    <t>BÁO CÁO TỔNG HỢP CHI PHÍ BỐC XẾP</t>
  </si>
  <si>
    <t>ĐIỀU PHỐI</t>
  </si>
  <si>
    <t>KHAI THÁC</t>
  </si>
  <si>
    <t>THU/ CHI</t>
  </si>
  <si>
    <t>KH/NCC</t>
  </si>
  <si>
    <t>BKS</t>
  </si>
  <si>
    <t>MÃ ĐVT</t>
  </si>
  <si>
    <t>ĐƠN GIÁ</t>
  </si>
  <si>
    <t>SỐ LƯỢNG</t>
  </si>
  <si>
    <t>THÀNH TIỀN</t>
  </si>
  <si>
    <t>GHI CHÚ</t>
  </si>
  <si>
    <t>BÁO CÁO TỔNG HỢP CHI PHÍ PHÁT SINH KHÁC</t>
  </si>
  <si>
    <t>TÊN DỊCH VỤ</t>
  </si>
  <si>
    <t>BÁO CÁO TỔNG HỢP CHI PHÍ SỰ VỤ</t>
  </si>
  <si>
    <t>SỐ BB</t>
  </si>
  <si>
    <t>TÊN SỰ CỐ</t>
  </si>
  <si>
    <t>TÊN HÀNG HỎNG</t>
  </si>
  <si>
    <t>MÃ NCC</t>
  </si>
  <si>
    <t>SỐ TIỀN KHÁCH ĐỀN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</si>
</sst>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#.##000_ ;_ * \-#,###.##000_ ;_ * &quot;-&quot;??_ ;_ @_ "/>
    <numFmt numFmtId="165" formatCode="_ * #,###_ ;_ * \-#,###_ ;_ * &quot;-&quot;??_ ;_ @_ "/>
    <numFmt numFmtId="166" formatCode="_ * #,##0_ ;_ * \-#,##0_ ;_ * &quot;-&quot;??_ ;_ @_ "/>
    <numFmt numFmtId="167" formatCode="[$-1000000]h:mm;@"/>
    <numFmt numFmtId="168" formatCode="[$-1010000]d/m/yy;@"/>
    <numFmt numFmtId="169" formatCode="_ * #,###.##0_ ;_ * \-#,###.##0_ ;_ * &quot;-&quot;??_ ;_ @_ 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name val="Times New Roman"/>
      <charset val="134"/>
    </font>
    <font>
      <sz val="12"/>
      <name val="Times New Roman"/>
      <charset val="163"/>
    </font>
    <font>
      <b/>
      <sz val="12"/>
      <name val="Times New Roman"/>
      <charset val="163"/>
    </font>
    <font>
      <b/>
      <sz val="12"/>
      <name val="Times New Roman"/>
      <family val="1"/>
    </font>
    <font>
      <b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/>
      <right style="thin"/>
      <top/>
      <bottom style="thin"/>
      <diagonal/>
    </border>
  </borders>
  <cellStyleXfs count="3">
    <xf numFmtId="0" fontId="0" fillId="0" borderId="0" applyAlignment="1">
      <alignment vertical="center"/>
    </xf>
    <xf numFmtId="164" applyNumberFormat="1" fontId="1" applyFont="0" fillId="0" applyFill="0" borderId="0" applyBorder="0" applyProtection="0" applyAlignment="0">
      <alignment vertical="center"/>
    </xf>
    <xf numFmtId="9" applyNumberFormat="1" fontId="1" applyFont="0" fillId="0" applyFill="0" borderId="0" applyBorder="0" applyProtection="0" applyAlignment="0">
      <alignment vertical="center"/>
    </xf>
  </cellStyleXfs>
  <cellXfs count="68">
    <xf numFmtId="0" fontId="0" fillId="0" borderId="0" xfId="0" applyAlignment="1">
      <alignment vertical="center"/>
    </xf>
    <xf numFmtId="0" fontId="2" applyFont="1" fillId="0" borderId="0" xfId="0" applyAlignment="1">
      <alignment vertical="center"/>
    </xf>
    <xf numFmtId="165" applyNumberFormat="1" fontId="2" applyFont="1" fillId="0" borderId="0" xfId="1" applyAlignment="1">
      <alignment vertical="center"/>
    </xf>
    <xf numFmtId="0" fontId="2" applyFont="1" fillId="0" borderId="0" xfId="0" applyAlignment="1">
      <alignment horizontal="fill" vertical="center"/>
    </xf>
    <xf numFmtId="0" fontId="3" applyFont="1" fillId="2" applyFill="1" borderId="0" xfId="0" applyAlignment="1">
      <alignment vertical="center"/>
    </xf>
    <xf numFmtId="0" fontId="4" applyFont="1" fillId="2" applyFill="1" borderId="0" xfId="0" applyAlignment="1">
      <alignment vertical="center"/>
    </xf>
    <xf numFmtId="165" applyNumberFormat="1" fontId="3" applyFont="1" fillId="2" applyFill="1" borderId="0" applyBorder="1" xfId="1" applyAlignment="1">
      <alignment vertical="center"/>
    </xf>
    <xf numFmtId="166" applyNumberFormat="1" fontId="3" applyFont="1" fillId="2" applyFill="1" borderId="0" applyBorder="1" xfId="1" applyAlignment="1">
      <alignment horizontal="left" vertical="center"/>
    </xf>
    <xf numFmtId="0" fontId="3" applyFont="1" fillId="2" applyFill="1" borderId="0" xfId="0" applyAlignment="1">
      <alignment horizontal="left"/>
    </xf>
    <xf numFmtId="0" fontId="3" applyFont="1" fillId="2" applyFill="1" borderId="0" xfId="0" applyAlignment="1">
      <alignment horizontal="center" vertical="center"/>
    </xf>
    <xf numFmtId="0" fontId="3" applyFont="1" fillId="2" applyFill="1" borderId="0" xfId="0" applyAlignment="1">
      <alignment horizontal="fill" vertical="center"/>
    </xf>
    <xf numFmtId="0" fontId="3" applyFont="1" fillId="0" borderId="0" xfId="0" applyAlignment="1">
      <alignment horizontal="fill" vertical="center"/>
    </xf>
    <xf numFmtId="0" fontId="3" applyFont="1" fillId="2" applyFill="1" borderId="0" xfId="0" applyAlignment="1">
      <alignment horizontal="left" vertical="center"/>
    </xf>
    <xf numFmtId="0" fontId="4" applyFont="1" fillId="2" applyFill="1" borderId="0" xfId="0" applyAlignment="1">
      <alignment horizontal="left" vertical="center"/>
    </xf>
    <xf numFmtId="0" fontId="4" applyFont="1" fillId="0" borderId="0" xfId="0" applyAlignment="1">
      <alignment horizontal="left" vertical="center"/>
    </xf>
    <xf numFmtId="166" applyNumberFormat="1" fontId="4" applyFont="1" fillId="2" applyFill="1" borderId="0" xfId="0" applyAlignment="1">
      <alignment horizontal="right" vertical="center"/>
    </xf>
    <xf numFmtId="10" applyNumberFormat="1" fontId="4" applyFont="1" fillId="2" applyFill="1" borderId="0" applyBorder="1" xfId="2" applyAlignment="1">
      <alignment vertical="center"/>
    </xf>
    <xf numFmtId="165" applyNumberFormat="1" fontId="4" applyFont="1" fillId="2" applyFill="1" borderId="0" applyBorder="1" xfId="1" applyAlignment="1">
      <alignment vertical="center"/>
    </xf>
    <xf numFmtId="168" applyNumberFormat="1" fontId="4" applyFont="1" fillId="2" applyFill="1" borderId="0" xfId="0" applyAlignment="1">
      <alignment horizontal="fill" vertical="center"/>
    </xf>
    <xf numFmtId="168" applyNumberFormat="1" fontId="4" applyFont="1" fillId="2" applyFill="1" borderId="0" xfId="0" applyAlignment="1">
      <alignment horizontal="center" vertical="center"/>
    </xf>
    <xf numFmtId="0" fontId="4" applyFont="1" fillId="2" applyFill="1" borderId="0" xfId="0" applyAlignment="1">
      <alignment horizontal="center" vertical="center"/>
    </xf>
    <xf numFmtId="0" fontId="4" applyFont="1" fillId="2" applyFill="1" borderId="0" xfId="0" applyAlignment="1">
      <alignment horizontal="fill" vertical="center"/>
    </xf>
    <xf numFmtId="169" applyNumberFormat="1" fontId="3" applyFont="1" fillId="2" applyFill="1" borderId="0" xfId="1" applyAlignment="1">
      <alignment horizontal="right" vertical="center"/>
    </xf>
    <xf numFmtId="169" applyNumberFormat="1" fontId="4" applyFont="1" fillId="0" borderId="0" xfId="1" applyAlignment="1">
      <alignment horizontal="right" vertical="center"/>
    </xf>
    <xf numFmtId="169" applyNumberFormat="1" fontId="4" applyFont="1" fillId="2" applyFill="1" borderId="0" xfId="1" applyAlignment="1">
      <alignment horizontal="right" vertical="center"/>
    </xf>
    <xf numFmtId="169" applyNumberFormat="1" fontId="3" applyFont="1" fillId="0" borderId="0" xfId="1" applyAlignment="1">
      <alignment horizontal="right" vertical="center"/>
    </xf>
    <xf numFmtId="169" applyNumberFormat="1" fontId="3" applyFont="1" fillId="2" applyFill="1" borderId="0" xfId="1" applyAlignment="1">
      <alignment horizontal="right"/>
    </xf>
    <xf numFmtId="169" applyNumberFormat="1" fontId="3" applyFont="1" fillId="2" applyFill="1" borderId="0" applyBorder="1" xfId="1" applyAlignment="1">
      <alignment horizontal="right" vertical="center"/>
    </xf>
    <xf numFmtId="167" applyNumberFormat="1" fontId="5" applyFont="1" fillId="3" applyFill="1" borderId="1" applyBorder="1" xfId="0" applyAlignment="1">
      <alignment horizontal="center" vertical="center" wrapText="1"/>
    </xf>
    <xf numFmtId="165" applyNumberFormat="1" fontId="5" applyFont="1" fillId="3" applyFill="1" borderId="1" applyBorder="1" xfId="1" applyAlignment="1">
      <alignment horizontal="center" vertical="center"/>
    </xf>
    <xf numFmtId="165" applyNumberFormat="1" fontId="5" applyFont="1" fillId="4" applyFill="1" borderId="1" applyBorder="1" xfId="1" applyAlignment="1">
      <alignment horizontal="center" vertical="center"/>
    </xf>
    <xf numFmtId="0" fontId="6" applyFont="1" fillId="2" applyFill="1" borderId="0" xfId="0"/>
    <xf numFmtId="0" fontId="5" applyFont="1" fillId="3" applyFill="1" borderId="1" applyBorder="1" xfId="0" applyAlignment="1">
      <alignment horizontal="center" vertical="center" wrapText="1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1" applyBorder="1" xfId="0" applyAlignment="1">
      <alignment horizontal="fill" vertical="center" wrapText="1"/>
    </xf>
    <xf numFmtId="0" fontId="5" applyFont="1" fillId="3" applyFill="1" borderId="1" applyBorder="1" xfId="0" applyAlignment="1">
      <alignment horizontal="fill" vertical="center"/>
    </xf>
    <xf numFmtId="0" fontId="5" applyFont="1" fillId="3" applyFill="1" borderId="1" applyBorder="1" xfId="0" applyAlignment="1">
      <alignment horizontal="left" vertical="center" wrapText="1"/>
    </xf>
    <xf numFmtId="0" fontId="5" applyFont="1" fillId="3" applyFill="1" borderId="1" applyBorder="1" xfId="0" applyAlignment="1">
      <alignment horizontal="left" vertical="center"/>
    </xf>
    <xf numFmtId="0" fontId="5" applyFont="1" fillId="3" applyFill="1" borderId="1" applyBorder="1" xfId="0" applyAlignment="1">
      <alignment vertical="center"/>
    </xf>
    <xf numFmtId="167" applyNumberFormat="1" fontId="5" applyFont="1" fillId="3" applyFill="1" borderId="1" applyBorder="1" xfId="0" applyAlignment="1">
      <alignment horizontal="center" vertical="center" wrapText="1"/>
    </xf>
    <xf numFmtId="165" applyNumberFormat="1" fontId="5" applyFont="1" fillId="4" applyFill="1" borderId="1" applyBorder="1" xfId="1" applyAlignment="1">
      <alignment horizontal="center" vertical="center"/>
    </xf>
    <xf numFmtId="10" applyNumberFormat="1" fontId="5" applyFont="1" fillId="3" applyFill="1" borderId="1" applyBorder="1" xfId="2" applyAlignment="1">
      <alignment horizontal="center" vertical="center" wrapText="1"/>
    </xf>
    <xf numFmtId="165" applyNumberFormat="1" fontId="5" applyFont="1" fillId="4" applyFill="1" borderId="1" applyBorder="1" xfId="1" applyAlignment="1">
      <alignment horizontal="center" vertical="center" wrapText="1"/>
    </xf>
    <xf numFmtId="165" applyNumberFormat="1" fontId="5" applyFont="1" fillId="4" applyFill="1" borderId="1" applyBorder="1" xfId="1" applyAlignment="1">
      <alignment vertical="center"/>
    </xf>
    <xf numFmtId="165" applyNumberFormat="1" fontId="5" applyFont="1" fillId="3" applyFill="1" borderId="1" applyBorder="1" xfId="1" applyAlignment="1">
      <alignment horizontal="center" vertical="center" wrapText="1"/>
    </xf>
    <xf numFmtId="165" applyNumberFormat="1" fontId="5" applyFont="1" fillId="3" applyFill="1" borderId="1" applyBorder="1" xfId="1" applyAlignment="1">
      <alignment horizontal="center" vertical="center"/>
    </xf>
    <xf numFmtId="167" applyNumberFormat="1" fontId="5" applyFont="1" fillId="3" applyFill="1" borderId="1" applyBorder="1" xfId="0" applyAlignment="1">
      <alignment horizontal="fill" vertical="center" wrapText="1"/>
    </xf>
    <xf numFmtId="167" applyNumberFormat="1" fontId="5" applyFont="1" fillId="3" applyFill="1" borderId="6" applyBorder="1" xfId="0" applyAlignment="1">
      <alignment horizontal="center" vertical="center" wrapText="1"/>
    </xf>
    <xf numFmtId="167" applyNumberFormat="1" fontId="5" applyFont="1" fillId="3" applyFill="1" borderId="5" applyBorder="1" xfId="0" applyAlignment="1">
      <alignment horizontal="center" vertical="center" wrapText="1"/>
    </xf>
    <xf numFmtId="165" applyNumberFormat="1" fontId="5" applyFont="1" fillId="4" applyFill="1" borderId="4" applyBorder="1" xfId="1" applyAlignment="1">
      <alignment horizontal="center" vertical="center" wrapText="1"/>
    </xf>
    <xf numFmtId="165" applyNumberFormat="1" fontId="5" applyFont="1" fillId="4" applyFill="1" borderId="3" applyBorder="1" xfId="1" applyAlignment="1">
      <alignment horizontal="center" vertical="center" wrapText="1"/>
    </xf>
    <xf numFmtId="168" applyNumberFormat="1" fontId="5" applyFont="1" fillId="3" applyFill="1" borderId="4" applyBorder="1" xfId="0" applyAlignment="1">
      <alignment horizontal="center" vertical="center" wrapText="1"/>
    </xf>
    <xf numFmtId="168" applyNumberFormat="1" fontId="5" applyFont="1" fillId="3" applyFill="1" borderId="3" applyBorder="1" xfId="0" applyAlignment="1">
      <alignment horizontal="center" vertical="center" wrapText="1"/>
    </xf>
    <xf numFmtId="168" applyNumberFormat="1" fontId="5" applyFont="1" fillId="3" applyFill="1" borderId="4" applyBorder="1" xfId="0" applyAlignment="1">
      <alignment horizontal="center" vertical="center"/>
    </xf>
    <xf numFmtId="168" applyNumberFormat="1" fontId="5" applyFont="1" fillId="3" applyFill="1" borderId="3" applyBorder="1" xfId="0" applyAlignment="1">
      <alignment horizontal="center" vertical="center"/>
    </xf>
    <xf numFmtId="168" applyNumberFormat="1" fontId="5" applyFont="1" fillId="3" applyFill="1" borderId="2" applyBorder="1" xfId="0" applyAlignment="1">
      <alignment horizontal="center" vertical="center" wrapText="1"/>
    </xf>
    <xf numFmtId="0" fontId="5" applyFont="1" fillId="3" applyFill="1" borderId="4" applyBorder="1" xfId="0" applyAlignment="1">
      <alignment horizontal="center" vertical="center" wrapText="1"/>
    </xf>
    <xf numFmtId="0" fontId="5" applyFont="1" fillId="3" applyFill="1" borderId="2" applyBorder="1" xfId="0" applyAlignment="1">
      <alignment horizontal="center" vertical="center" wrapText="1"/>
    </xf>
    <xf numFmtId="0" fontId="5" applyFont="1" fillId="3" applyFill="1" borderId="3" applyBorder="1" xfId="0" applyAlignment="1">
      <alignment horizontal="center" vertical="center" wrapText="1"/>
    </xf>
    <xf numFmtId="168" applyNumberFormat="1" fontId="5" applyFont="1" fillId="3" applyFill="1" borderId="6" applyBorder="1" xfId="0" applyAlignment="1">
      <alignment horizontal="center" vertical="center" wrapText="1"/>
    </xf>
    <xf numFmtId="168" applyNumberFormat="1" fontId="5" applyFont="1" fillId="3" applyFill="1" borderId="7" applyBorder="1" xfId="0" applyAlignment="1">
      <alignment horizontal="center" vertical="center" wrapText="1"/>
    </xf>
    <xf numFmtId="168" applyNumberFormat="1" fontId="5" applyFont="1" fillId="3" applyFill="1" borderId="5" applyBorder="1" xfId="0" applyAlignment="1">
      <alignment horizontal="center" vertical="center" wrapText="1"/>
    </xf>
    <xf numFmtId="10" applyNumberFormat="1" fontId="5" applyFont="1" fillId="4" applyFill="1" borderId="1" applyBorder="1" xfId="2" applyAlignment="1">
      <alignment horizontal="center" vertical="center" wrapText="1"/>
    </xf>
    <xf numFmtId="0" fontId="5" applyFont="1" fillId="4" applyFill="1" borderId="1" applyBorder="1" xfId="0" applyAlignment="1">
      <alignment horizontal="center" vertical="center" wrapText="1"/>
    </xf>
    <xf numFmtId="0" fontId="5" applyFont="1" fillId="4" applyFill="1" borderId="1" applyBorder="1" xfId="0" applyAlignment="1">
      <alignment horizontal="center" vertical="center"/>
    </xf>
    <xf numFmtId="0" fontId="2" applyFont="1" fillId="0" borderId="8" applyBorder="1" xfId="0" applyAlignment="1">
      <alignment vertical="center"/>
    </xf>
    <xf numFmtId="0" fontId="2" applyFont="1" fillId="0" borderId="8" applyBorder="1" xfId="0" applyAlignment="1">
      <alignment horizontal="fill" vertical="center"/>
    </xf>
    <xf numFmtId="165" applyNumberFormat="1" fontId="2" applyFont="1" fillId="0" borderId="8" applyBorder="1" xfId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FAA1-6A46-4918-9CB7-D0E592943153}">
  <dimension ref="A1:AN15"/>
  <sheetViews>
    <sheetView tabSelected="1" zoomScale="70" zoomScaleNormal="70" workbookViewId="0">
      <selection activeCell="F17" sqref="F17"/>
    </sheetView>
  </sheetViews>
  <sheetFormatPr defaultColWidth="9.21875" defaultRowHeight="15.6"/>
  <cols>
    <col min="1" max="1" width="7.21875" customWidth="1" style="1"/>
    <col min="2" max="2" width="16.33203125" customWidth="1" style="1"/>
    <col min="3" max="3" bestFit="1" width="17.33203125" customWidth="1" style="1"/>
    <col min="4" max="4" width="16.33203125" customWidth="1" style="1"/>
    <col min="5" max="6" width="14.44140625" customWidth="1" style="1"/>
    <col min="7" max="7" width="9.77734375" customWidth="1" style="1"/>
    <col min="8" max="8" width="9.21875" customWidth="1" style="1"/>
    <col min="9" max="9" width="22.88671875" customWidth="1" style="1"/>
    <col min="10" max="10" width="21.77734375" customWidth="1" style="1"/>
    <col min="11" max="16" width="14.5546875" customWidth="1" style="1"/>
    <col min="17" max="17" width="13.33203125" customWidth="1" style="1"/>
    <col min="18" max="18" width="11.44140625" customWidth="1" style="3"/>
    <col min="19" max="19" width="16.109375" customWidth="1" style="1"/>
    <col min="20" max="20" width="11.109375" customWidth="1" style="3"/>
    <col min="21" max="21" width="12" customWidth="1" style="3"/>
    <col min="22" max="22" width="18.77734375" customWidth="1" style="1"/>
    <col min="23" max="23" width="13.109375" customWidth="1" style="1"/>
    <col min="24" max="24" width="14.6640625" customWidth="1" style="1"/>
    <col min="25" max="25" width="10" customWidth="1" style="1"/>
    <col min="26" max="26" width="10.21875" customWidth="1" style="1"/>
    <col min="27" max="27" width="10" customWidth="1" style="1"/>
    <col min="28" max="29" width="17.88671875" customWidth="1" style="2"/>
    <col min="30" max="30" width="15.88671875" customWidth="1" style="2"/>
    <col min="31" max="31" width="12.109375" customWidth="1" style="2"/>
    <col min="32" max="32" width="13.44140625" customWidth="1" style="2"/>
    <col min="33" max="33" width="15.33203125" customWidth="1" style="2"/>
    <col min="34" max="34" width="13.44140625" customWidth="1" style="2"/>
    <col min="35" max="35" width="15.21875" customWidth="1" style="2"/>
    <col min="36" max="36" width="16.5546875" customWidth="1" style="2"/>
    <col min="37" max="37" width="19.21875" customWidth="1" style="2"/>
    <col min="38" max="38" width="10.77734375" customWidth="1" style="1"/>
    <col min="39" max="39" width="9.21875" customWidth="1" style="1"/>
    <col min="40" max="16384" width="9.21875" customWidth="1" style="1"/>
  </cols>
  <sheetData>
    <row r="1" ht="21" customHeight="1" s="5" customFormat="1">
      <c r="A1" s="31" t="s">
        <v>0</v>
      </c>
      <c r="B1" s="21"/>
      <c r="C1" s="21"/>
      <c r="D1" s="21"/>
      <c r="E1" s="14"/>
      <c r="F1" s="14"/>
      <c r="G1" s="20"/>
      <c r="H1" s="13"/>
      <c r="I1" s="12"/>
      <c r="J1" s="7"/>
      <c r="K1" s="7"/>
      <c r="L1" s="7"/>
      <c r="M1" s="7"/>
      <c r="N1" s="7"/>
      <c r="O1" s="7"/>
      <c r="P1" s="7"/>
      <c r="Q1" s="19"/>
      <c r="R1" s="18"/>
      <c r="S1" s="11"/>
      <c r="T1" s="10"/>
      <c r="U1" s="10"/>
      <c r="V1" s="9"/>
      <c r="W1" s="9"/>
      <c r="X1" s="9"/>
      <c r="Y1" s="8"/>
      <c r="Z1" s="8"/>
      <c r="AA1" s="8"/>
      <c r="AB1" s="6"/>
      <c r="AC1" s="6"/>
      <c r="AD1" s="17"/>
      <c r="AE1" s="17"/>
      <c r="AF1" s="17"/>
      <c r="AG1" s="17"/>
      <c r="AH1" s="17"/>
      <c r="AI1" s="17"/>
      <c r="AJ1" s="17"/>
      <c r="AK1" s="17"/>
      <c r="AL1" s="16"/>
      <c r="AM1" s="15"/>
    </row>
    <row r="2" ht="21" customHeight="1" s="22" customFormat="1">
      <c r="B2" s="23">
        <f>SUBTOTAL(3,B6:B9998)</f>
        <v>0</v>
      </c>
      <c r="D2" s="23">
        <f>SUBTOTAL(3,D6:D9999)</f>
        <v>0</v>
      </c>
      <c r="E2" s="23">
        <f>SUBTOTAL(3,E6:E9999)</f>
        <v>0</v>
      </c>
      <c r="F2" s="23">
        <f>SUBTOTAL(3,F6:F9999)</f>
        <v>0</v>
      </c>
      <c r="H2" s="24"/>
      <c r="S2" s="25"/>
      <c r="Y2" s="26"/>
      <c r="Z2" s="26"/>
      <c r="AA2" s="26"/>
      <c r="AB2" s="27">
        <f>SUBTOTAL(9,AB6:AB2754)</f>
        <v>0</v>
      </c>
      <c r="AC2" s="27">
        <f>SUBTOTAL(9,AC6:AC2754)</f>
        <v>0</v>
      </c>
      <c r="AD2" s="27">
        <f>SUBTOTAL(9,AD6:AD2754)</f>
        <v>0</v>
      </c>
      <c r="AE2" s="27"/>
      <c r="AF2" s="27">
        <f ref="AF2:AK2" t="shared" si="0">SUBTOTAL(9,AF6:AF2754)</f>
        <v>0</v>
      </c>
      <c r="AG2" s="27">
        <f t="shared" si="0"/>
        <v>0</v>
      </c>
      <c r="AH2" s="27">
        <f t="shared" si="0"/>
        <v>0</v>
      </c>
      <c r="AI2" s="27">
        <f t="shared" si="0"/>
        <v>0</v>
      </c>
      <c r="AJ2" s="27">
        <f t="shared" si="0"/>
        <v>0</v>
      </c>
      <c r="AK2" s="27">
        <f t="shared" si="0"/>
        <v>0</v>
      </c>
      <c r="AL2" s="27" t="e">
        <f>AK2/#REF!</f>
        <v>#REF!</v>
      </c>
      <c r="AM2" s="27">
        <f>SUBTOTAL(9,AM6:AM2754)</f>
        <v>0</v>
      </c>
    </row>
    <row r="3" ht="18" customHeight="1" s="5" customFormat="1">
      <c r="A3" s="32" t="s">
        <v>1</v>
      </c>
      <c r="B3" s="32" t="s">
        <v>2</v>
      </c>
      <c r="C3" s="34" t="s">
        <v>3</v>
      </c>
      <c r="D3" s="32" t="s">
        <v>4</v>
      </c>
      <c r="E3" s="36" t="s">
        <v>5</v>
      </c>
      <c r="F3" s="36" t="s">
        <v>6</v>
      </c>
      <c r="G3" s="32" t="s">
        <v>7</v>
      </c>
      <c r="H3" s="36" t="s">
        <v>8</v>
      </c>
      <c r="I3" s="32" t="s">
        <v>9</v>
      </c>
      <c r="J3" s="32" t="s">
        <v>10</v>
      </c>
      <c r="K3" s="59" t="s">
        <v>11</v>
      </c>
      <c r="L3" s="60"/>
      <c r="M3" s="60"/>
      <c r="N3" s="60"/>
      <c r="O3" s="60"/>
      <c r="P3" s="61"/>
      <c r="Q3" s="51" t="s">
        <v>12</v>
      </c>
      <c r="R3" s="56" t="s">
        <v>13</v>
      </c>
      <c r="S3" s="33" t="s">
        <v>14</v>
      </c>
      <c r="T3" s="33"/>
      <c r="U3" s="33"/>
      <c r="V3" s="33"/>
      <c r="W3" s="33"/>
      <c r="X3" s="33"/>
      <c r="Y3" s="39" t="s">
        <v>15</v>
      </c>
      <c r="Z3" s="39" t="s">
        <v>16</v>
      </c>
      <c r="AA3" s="39" t="s">
        <v>17</v>
      </c>
      <c r="AB3" s="30"/>
      <c r="AC3" s="30"/>
      <c r="AD3" s="30"/>
      <c r="AE3" s="30"/>
      <c r="AF3" s="30"/>
      <c r="AG3" s="30"/>
      <c r="AH3" s="40"/>
      <c r="AI3" s="40"/>
      <c r="AJ3" s="40"/>
      <c r="AK3" s="29" t="s">
        <v>18</v>
      </c>
      <c r="AL3" s="41" t="s">
        <v>19</v>
      </c>
      <c r="AM3" s="32" t="s">
        <v>20</v>
      </c>
      <c r="AN3" s="32" t="s">
        <v>21</v>
      </c>
    </row>
    <row r="4" ht="16.95" customHeight="1" s="5" customFormat="1">
      <c r="A4" s="32"/>
      <c r="B4" s="32"/>
      <c r="C4" s="34"/>
      <c r="D4" s="32"/>
      <c r="E4" s="36"/>
      <c r="F4" s="36"/>
      <c r="G4" s="32"/>
      <c r="H4" s="36"/>
      <c r="I4" s="32"/>
      <c r="J4" s="32"/>
      <c r="K4" s="51" t="s">
        <v>22</v>
      </c>
      <c r="L4" s="53" t="s">
        <v>23</v>
      </c>
      <c r="M4" s="51" t="s">
        <v>24</v>
      </c>
      <c r="N4" s="51" t="s">
        <v>25</v>
      </c>
      <c r="O4" s="51" t="s">
        <v>26</v>
      </c>
      <c r="P4" s="51" t="s">
        <v>27</v>
      </c>
      <c r="Q4" s="55"/>
      <c r="R4" s="57"/>
      <c r="S4" s="34" t="s">
        <v>28</v>
      </c>
      <c r="T4" s="46" t="s">
        <v>29</v>
      </c>
      <c r="U4" s="34" t="s">
        <v>30</v>
      </c>
      <c r="V4" s="32" t="s">
        <v>31</v>
      </c>
      <c r="W4" s="47" t="s">
        <v>32</v>
      </c>
      <c r="X4" s="48"/>
      <c r="Y4" s="39"/>
      <c r="Z4" s="39"/>
      <c r="AA4" s="39"/>
      <c r="AB4" s="49" t="s">
        <v>33</v>
      </c>
      <c r="AC4" s="49" t="s">
        <v>34</v>
      </c>
      <c r="AD4" s="49" t="s">
        <v>35</v>
      </c>
      <c r="AE4" s="49" t="s">
        <v>36</v>
      </c>
      <c r="AF4" s="49" t="s">
        <v>37</v>
      </c>
      <c r="AG4" s="49" t="s">
        <v>38</v>
      </c>
      <c r="AH4" s="42" t="s">
        <v>39</v>
      </c>
      <c r="AI4" s="42" t="s">
        <v>40</v>
      </c>
      <c r="AJ4" s="42" t="s">
        <v>41</v>
      </c>
      <c r="AK4" s="44" t="s">
        <v>42</v>
      </c>
      <c r="AL4" s="41"/>
      <c r="AM4" s="32"/>
      <c r="AN4" s="32"/>
    </row>
    <row r="5" ht="22.05" customHeight="1" s="4" customFormat="1">
      <c r="A5" s="33"/>
      <c r="B5" s="32"/>
      <c r="C5" s="35"/>
      <c r="D5" s="32"/>
      <c r="E5" s="37"/>
      <c r="F5" s="37"/>
      <c r="G5" s="32"/>
      <c r="H5" s="37"/>
      <c r="I5" s="33"/>
      <c r="J5" s="33"/>
      <c r="K5" s="52"/>
      <c r="L5" s="54"/>
      <c r="M5" s="52"/>
      <c r="N5" s="52"/>
      <c r="O5" s="52"/>
      <c r="P5" s="52"/>
      <c r="Q5" s="52"/>
      <c r="R5" s="58"/>
      <c r="S5" s="35"/>
      <c r="T5" s="35"/>
      <c r="U5" s="35"/>
      <c r="V5" s="33"/>
      <c r="W5" s="28" t="s">
        <v>43</v>
      </c>
      <c r="X5" s="28" t="s">
        <v>44</v>
      </c>
      <c r="Y5" s="33"/>
      <c r="Z5" s="33"/>
      <c r="AA5" s="33"/>
      <c r="AB5" s="50"/>
      <c r="AC5" s="50"/>
      <c r="AD5" s="50"/>
      <c r="AE5" s="50"/>
      <c r="AF5" s="50"/>
      <c r="AG5" s="50"/>
      <c r="AH5" s="43"/>
      <c r="AI5" s="43"/>
      <c r="AJ5" s="40"/>
      <c r="AK5" s="45"/>
      <c r="AL5" s="41"/>
      <c r="AM5" s="33"/>
      <c r="AN5" s="38"/>
    </row>
    <row r="6">
      <c r="A6" s="65" t="s">
        <v>45</v>
      </c>
      <c r="B6" s="65" t="s">
        <v>45</v>
      </c>
      <c r="C6" s="65" t="s">
        <v>46</v>
      </c>
      <c r="D6" s="65" t="s">
        <v>47</v>
      </c>
      <c r="E6" s="65" t="s">
        <v>48</v>
      </c>
      <c r="F6" s="65" t="s">
        <v>47</v>
      </c>
      <c r="G6" s="65" t="s">
        <v>47</v>
      </c>
      <c r="H6" s="65" t="s">
        <v>49</v>
      </c>
      <c r="I6" s="65" t="s">
        <v>50</v>
      </c>
      <c r="J6" s="65" t="s">
        <v>50</v>
      </c>
      <c r="K6" s="65" t="s">
        <v>51</v>
      </c>
      <c r="L6" s="65" t="s">
        <v>52</v>
      </c>
      <c r="M6" s="65" t="s">
        <v>53</v>
      </c>
      <c r="N6" s="65" t="s">
        <v>54</v>
      </c>
      <c r="O6" s="65" t="s">
        <v>55</v>
      </c>
      <c r="P6" s="65" t="s">
        <v>56</v>
      </c>
      <c r="Q6" s="65" t="s">
        <v>47</v>
      </c>
      <c r="R6" s="66" t="s">
        <v>47</v>
      </c>
      <c r="S6" s="65" t="s">
        <v>57</v>
      </c>
      <c r="T6" s="66" t="s">
        <v>58</v>
      </c>
      <c r="U6" s="66" t="s">
        <v>59</v>
      </c>
      <c r="V6" s="65" t="s">
        <v>47</v>
      </c>
      <c r="W6" s="65" t="s">
        <v>60</v>
      </c>
      <c r="X6" s="65" t="s">
        <v>60</v>
      </c>
      <c r="Y6" s="65" t="s">
        <v>60</v>
      </c>
      <c r="Z6" s="65" t="s">
        <v>60</v>
      </c>
      <c r="AA6" s="65" t="s">
        <v>60</v>
      </c>
      <c r="AB6" s="67" t="s">
        <v>61</v>
      </c>
      <c r="AC6" s="67" t="s">
        <v>62</v>
      </c>
      <c r="AD6" s="67" t="s">
        <v>63</v>
      </c>
      <c r="AE6" s="67" t="s">
        <v>47</v>
      </c>
      <c r="AF6" s="67" t="s">
        <v>47</v>
      </c>
      <c r="AG6" s="67" t="s">
        <v>47</v>
      </c>
      <c r="AH6" s="67" t="s">
        <v>47</v>
      </c>
      <c r="AI6" s="67" t="s">
        <v>47</v>
      </c>
      <c r="AJ6" s="67" t="s">
        <v>47</v>
      </c>
      <c r="AK6" s="67" t="s">
        <v>47</v>
      </c>
      <c r="AL6" s="65" t="s">
        <v>47</v>
      </c>
      <c r="AM6" s="65" t="s">
        <v>47</v>
      </c>
      <c r="AN6" s="65" t="s">
        <v>47</v>
      </c>
    </row>
    <row r="7">
      <c r="A7" s="65" t="s">
        <v>64</v>
      </c>
      <c r="B7" s="65" t="s">
        <v>45</v>
      </c>
      <c r="C7" s="65" t="s">
        <v>46</v>
      </c>
      <c r="D7" s="65" t="s">
        <v>47</v>
      </c>
      <c r="E7" s="65" t="s">
        <v>48</v>
      </c>
      <c r="F7" s="65" t="s">
        <v>47</v>
      </c>
      <c r="G7" s="65" t="s">
        <v>47</v>
      </c>
      <c r="H7" s="65" t="s">
        <v>49</v>
      </c>
      <c r="I7" s="65" t="s">
        <v>50</v>
      </c>
      <c r="J7" s="65" t="s">
        <v>50</v>
      </c>
      <c r="K7" s="65" t="s">
        <v>51</v>
      </c>
      <c r="L7" s="65" t="s">
        <v>52</v>
      </c>
      <c r="M7" s="65" t="s">
        <v>53</v>
      </c>
      <c r="N7" s="65" t="s">
        <v>65</v>
      </c>
      <c r="O7" s="65" t="s">
        <v>55</v>
      </c>
      <c r="P7" s="65" t="s">
        <v>56</v>
      </c>
      <c r="Q7" s="65" t="s">
        <v>47</v>
      </c>
      <c r="R7" s="66" t="s">
        <v>47</v>
      </c>
      <c r="S7" s="65" t="s">
        <v>57</v>
      </c>
      <c r="T7" s="66" t="s">
        <v>58</v>
      </c>
      <c r="U7" s="66" t="s">
        <v>59</v>
      </c>
      <c r="V7" s="65" t="s">
        <v>47</v>
      </c>
      <c r="W7" s="65" t="s">
        <v>60</v>
      </c>
      <c r="X7" s="65" t="s">
        <v>60</v>
      </c>
      <c r="Y7" s="65" t="s">
        <v>60</v>
      </c>
      <c r="Z7" s="65" t="s">
        <v>60</v>
      </c>
      <c r="AA7" s="65" t="s">
        <v>60</v>
      </c>
      <c r="AB7" s="67" t="s">
        <v>61</v>
      </c>
      <c r="AC7" s="67" t="s">
        <v>62</v>
      </c>
      <c r="AD7" s="67" t="s">
        <v>63</v>
      </c>
      <c r="AE7" s="67" t="s">
        <v>47</v>
      </c>
      <c r="AF7" s="67" t="s">
        <v>47</v>
      </c>
      <c r="AG7" s="67" t="s">
        <v>47</v>
      </c>
      <c r="AH7" s="67" t="s">
        <v>47</v>
      </c>
      <c r="AI7" s="67" t="s">
        <v>47</v>
      </c>
      <c r="AJ7" s="67" t="s">
        <v>47</v>
      </c>
      <c r="AK7" s="67" t="s">
        <v>47</v>
      </c>
      <c r="AL7" s="65" t="s">
        <v>47</v>
      </c>
      <c r="AM7" s="65" t="s">
        <v>47</v>
      </c>
      <c r="AN7" s="65" t="s">
        <v>47</v>
      </c>
    </row>
    <row r="8">
      <c r="A8" s="65" t="s">
        <v>66</v>
      </c>
      <c r="B8" s="65" t="s">
        <v>45</v>
      </c>
      <c r="C8" s="65" t="s">
        <v>46</v>
      </c>
      <c r="D8" s="65" t="s">
        <v>47</v>
      </c>
      <c r="E8" s="65" t="s">
        <v>48</v>
      </c>
      <c r="F8" s="65" t="s">
        <v>47</v>
      </c>
      <c r="G8" s="65" t="s">
        <v>47</v>
      </c>
      <c r="H8" s="65" t="s">
        <v>49</v>
      </c>
      <c r="I8" s="65" t="s">
        <v>50</v>
      </c>
      <c r="J8" s="65" t="s">
        <v>50</v>
      </c>
      <c r="K8" s="65" t="s">
        <v>51</v>
      </c>
      <c r="L8" s="65" t="s">
        <v>52</v>
      </c>
      <c r="M8" s="65" t="s">
        <v>53</v>
      </c>
      <c r="N8" s="65" t="s">
        <v>67</v>
      </c>
      <c r="O8" s="65" t="s">
        <v>55</v>
      </c>
      <c r="P8" s="65" t="s">
        <v>56</v>
      </c>
      <c r="Q8" s="65" t="s">
        <v>47</v>
      </c>
      <c r="R8" s="66" t="s">
        <v>47</v>
      </c>
      <c r="S8" s="65" t="s">
        <v>57</v>
      </c>
      <c r="T8" s="66" t="s">
        <v>58</v>
      </c>
      <c r="U8" s="66" t="s">
        <v>59</v>
      </c>
      <c r="V8" s="65" t="s">
        <v>47</v>
      </c>
      <c r="W8" s="65" t="s">
        <v>60</v>
      </c>
      <c r="X8" s="65" t="s">
        <v>60</v>
      </c>
      <c r="Y8" s="65" t="s">
        <v>60</v>
      </c>
      <c r="Z8" s="65" t="s">
        <v>60</v>
      </c>
      <c r="AA8" s="65" t="s">
        <v>60</v>
      </c>
      <c r="AB8" s="67" t="s">
        <v>61</v>
      </c>
      <c r="AC8" s="67" t="s">
        <v>62</v>
      </c>
      <c r="AD8" s="67" t="s">
        <v>63</v>
      </c>
      <c r="AE8" s="67" t="s">
        <v>47</v>
      </c>
      <c r="AF8" s="67" t="s">
        <v>47</v>
      </c>
      <c r="AG8" s="67" t="s">
        <v>47</v>
      </c>
      <c r="AH8" s="67" t="s">
        <v>47</v>
      </c>
      <c r="AI8" s="67" t="s">
        <v>47</v>
      </c>
      <c r="AJ8" s="67" t="s">
        <v>47</v>
      </c>
      <c r="AK8" s="67" t="s">
        <v>47</v>
      </c>
      <c r="AL8" s="65" t="s">
        <v>47</v>
      </c>
      <c r="AM8" s="65" t="s">
        <v>47</v>
      </c>
      <c r="AN8" s="65" t="s">
        <v>47</v>
      </c>
    </row>
    <row r="9">
      <c r="A9" s="65" t="s">
        <v>68</v>
      </c>
      <c r="B9" s="65" t="s">
        <v>64</v>
      </c>
      <c r="C9" s="65" t="s">
        <v>69</v>
      </c>
      <c r="D9" s="65" t="s">
        <v>47</v>
      </c>
      <c r="E9" s="65" t="s">
        <v>48</v>
      </c>
      <c r="F9" s="65" t="s">
        <v>47</v>
      </c>
      <c r="G9" s="65" t="s">
        <v>47</v>
      </c>
      <c r="H9" s="65" t="s">
        <v>49</v>
      </c>
      <c r="I9" s="65" t="s">
        <v>70</v>
      </c>
      <c r="J9" s="65" t="s">
        <v>50</v>
      </c>
      <c r="K9" s="65" t="s">
        <v>71</v>
      </c>
      <c r="L9" s="65" t="s">
        <v>72</v>
      </c>
      <c r="M9" s="65" t="s">
        <v>73</v>
      </c>
      <c r="N9" s="65" t="s">
        <v>74</v>
      </c>
      <c r="O9" s="65" t="s">
        <v>72</v>
      </c>
      <c r="P9" s="65" t="s">
        <v>72</v>
      </c>
      <c r="Q9" s="65" t="s">
        <v>47</v>
      </c>
      <c r="R9" s="66" t="s">
        <v>47</v>
      </c>
      <c r="S9" s="65" t="s">
        <v>75</v>
      </c>
      <c r="T9" s="66" t="s">
        <v>76</v>
      </c>
      <c r="U9" s="66" t="s">
        <v>47</v>
      </c>
      <c r="V9" s="65" t="s">
        <v>77</v>
      </c>
      <c r="W9" s="65" t="s">
        <v>60</v>
      </c>
      <c r="X9" s="65" t="s">
        <v>60</v>
      </c>
      <c r="Y9" s="65" t="s">
        <v>60</v>
      </c>
      <c r="Z9" s="65" t="s">
        <v>60</v>
      </c>
      <c r="AA9" s="65" t="s">
        <v>60</v>
      </c>
      <c r="AB9" s="67" t="s">
        <v>61</v>
      </c>
      <c r="AC9" s="67" t="s">
        <v>45</v>
      </c>
      <c r="AD9" s="67" t="s">
        <v>78</v>
      </c>
      <c r="AE9" s="67" t="s">
        <v>47</v>
      </c>
      <c r="AF9" s="67" t="s">
        <v>47</v>
      </c>
      <c r="AG9" s="67" t="s">
        <v>47</v>
      </c>
      <c r="AH9" s="67" t="s">
        <v>47</v>
      </c>
      <c r="AI9" s="67" t="s">
        <v>47</v>
      </c>
      <c r="AJ9" s="67" t="s">
        <v>47</v>
      </c>
      <c r="AK9" s="67" t="s">
        <v>47</v>
      </c>
      <c r="AL9" s="65" t="s">
        <v>47</v>
      </c>
      <c r="AM9" s="65" t="s">
        <v>47</v>
      </c>
      <c r="AN9" s="65" t="s">
        <v>47</v>
      </c>
    </row>
    <row r="10">
      <c r="A10" s="65" t="s">
        <v>79</v>
      </c>
      <c r="B10" s="65" t="s">
        <v>66</v>
      </c>
      <c r="C10" s="65" t="s">
        <v>46</v>
      </c>
      <c r="D10" s="65" t="s">
        <v>47</v>
      </c>
      <c r="E10" s="65" t="s">
        <v>80</v>
      </c>
      <c r="F10" s="65" t="s">
        <v>47</v>
      </c>
      <c r="G10" s="65" t="s">
        <v>47</v>
      </c>
      <c r="H10" s="65" t="s">
        <v>81</v>
      </c>
      <c r="I10" s="65" t="s">
        <v>82</v>
      </c>
      <c r="J10" s="65" t="s">
        <v>70</v>
      </c>
      <c r="K10" s="65" t="s">
        <v>83</v>
      </c>
      <c r="L10" s="65" t="s">
        <v>84</v>
      </c>
      <c r="M10" s="65" t="s">
        <v>85</v>
      </c>
      <c r="N10" s="65" t="s">
        <v>86</v>
      </c>
      <c r="O10" s="65" t="s">
        <v>72</v>
      </c>
      <c r="P10" s="65" t="s">
        <v>72</v>
      </c>
      <c r="Q10" s="65" t="s">
        <v>47</v>
      </c>
      <c r="R10" s="66" t="s">
        <v>47</v>
      </c>
      <c r="S10" s="65" t="s">
        <v>87</v>
      </c>
      <c r="T10" s="66" t="s">
        <v>88</v>
      </c>
      <c r="U10" s="66" t="s">
        <v>89</v>
      </c>
      <c r="V10" s="65" t="s">
        <v>90</v>
      </c>
      <c r="W10" s="65" t="s">
        <v>60</v>
      </c>
      <c r="X10" s="65" t="s">
        <v>60</v>
      </c>
      <c r="Y10" s="65" t="s">
        <v>60</v>
      </c>
      <c r="Z10" s="65" t="s">
        <v>60</v>
      </c>
      <c r="AA10" s="65" t="s">
        <v>60</v>
      </c>
      <c r="AB10" s="67" t="s">
        <v>61</v>
      </c>
      <c r="AC10" s="67" t="s">
        <v>45</v>
      </c>
      <c r="AD10" s="67" t="s">
        <v>91</v>
      </c>
      <c r="AE10" s="67" t="s">
        <v>47</v>
      </c>
      <c r="AF10" s="67" t="s">
        <v>47</v>
      </c>
      <c r="AG10" s="67" t="s">
        <v>47</v>
      </c>
      <c r="AH10" s="67" t="s">
        <v>47</v>
      </c>
      <c r="AI10" s="67" t="s">
        <v>47</v>
      </c>
      <c r="AJ10" s="67" t="s">
        <v>47</v>
      </c>
      <c r="AK10" s="67" t="s">
        <v>47</v>
      </c>
      <c r="AL10" s="65" t="s">
        <v>47</v>
      </c>
      <c r="AM10" s="65" t="s">
        <v>47</v>
      </c>
      <c r="AN10" s="65" t="s">
        <v>47</v>
      </c>
    </row>
    <row r="11">
      <c r="A11" s="65" t="s">
        <v>92</v>
      </c>
      <c r="B11" s="65" t="s">
        <v>79</v>
      </c>
      <c r="C11" s="65" t="s">
        <v>46</v>
      </c>
      <c r="D11" s="65" t="s">
        <v>93</v>
      </c>
      <c r="E11" s="65" t="s">
        <v>94</v>
      </c>
      <c r="F11" s="65" t="s">
        <v>95</v>
      </c>
      <c r="G11" s="65" t="s">
        <v>96</v>
      </c>
      <c r="H11" s="65" t="s">
        <v>97</v>
      </c>
      <c r="I11" s="65" t="s">
        <v>98</v>
      </c>
      <c r="J11" s="65" t="s">
        <v>99</v>
      </c>
      <c r="K11" s="65" t="s">
        <v>100</v>
      </c>
      <c r="L11" s="65" t="s">
        <v>72</v>
      </c>
      <c r="M11" s="65" t="s">
        <v>72</v>
      </c>
      <c r="N11" s="65" t="s">
        <v>100</v>
      </c>
      <c r="O11" s="65" t="s">
        <v>72</v>
      </c>
      <c r="P11" s="65" t="s">
        <v>72</v>
      </c>
      <c r="Q11" s="65" t="s">
        <v>47</v>
      </c>
      <c r="R11" s="66" t="s">
        <v>47</v>
      </c>
      <c r="S11" s="65" t="s">
        <v>101</v>
      </c>
      <c r="T11" s="66" t="s">
        <v>47</v>
      </c>
      <c r="U11" s="66" t="s">
        <v>47</v>
      </c>
      <c r="V11" s="65" t="s">
        <v>47</v>
      </c>
      <c r="W11" s="65" t="s">
        <v>60</v>
      </c>
      <c r="X11" s="65" t="s">
        <v>60</v>
      </c>
      <c r="Y11" s="65" t="s">
        <v>60</v>
      </c>
      <c r="Z11" s="65" t="s">
        <v>60</v>
      </c>
      <c r="AA11" s="65" t="s">
        <v>60</v>
      </c>
      <c r="AB11" s="67" t="s">
        <v>102</v>
      </c>
      <c r="AC11" s="67" t="s">
        <v>45</v>
      </c>
      <c r="AD11" s="67" t="s">
        <v>91</v>
      </c>
      <c r="AE11" s="67" t="s">
        <v>47</v>
      </c>
      <c r="AF11" s="67" t="s">
        <v>47</v>
      </c>
      <c r="AG11" s="67" t="s">
        <v>47</v>
      </c>
      <c r="AH11" s="67" t="s">
        <v>47</v>
      </c>
      <c r="AI11" s="67" t="s">
        <v>47</v>
      </c>
      <c r="AJ11" s="67" t="s">
        <v>47</v>
      </c>
      <c r="AK11" s="67" t="s">
        <v>47</v>
      </c>
      <c r="AL11" s="65" t="s">
        <v>47</v>
      </c>
      <c r="AM11" s="65" t="s">
        <v>47</v>
      </c>
      <c r="AN11" s="65" t="s">
        <v>47</v>
      </c>
    </row>
    <row r="12">
      <c r="A12" s="65" t="s">
        <v>103</v>
      </c>
      <c r="B12" s="65" t="s">
        <v>92</v>
      </c>
      <c r="C12" s="65" t="s">
        <v>46</v>
      </c>
      <c r="D12" s="65" t="s">
        <v>45</v>
      </c>
      <c r="E12" s="65" t="s">
        <v>94</v>
      </c>
      <c r="F12" s="65" t="s">
        <v>95</v>
      </c>
      <c r="G12" s="65" t="s">
        <v>45</v>
      </c>
      <c r="H12" s="65" t="s">
        <v>104</v>
      </c>
      <c r="I12" s="65" t="s">
        <v>98</v>
      </c>
      <c r="J12" s="65" t="s">
        <v>105</v>
      </c>
      <c r="K12" s="65" t="s">
        <v>106</v>
      </c>
      <c r="L12" s="65" t="s">
        <v>107</v>
      </c>
      <c r="M12" s="65" t="s">
        <v>108</v>
      </c>
      <c r="N12" s="65" t="s">
        <v>109</v>
      </c>
      <c r="O12" s="65" t="s">
        <v>72</v>
      </c>
      <c r="P12" s="65" t="s">
        <v>72</v>
      </c>
      <c r="Q12" s="65" t="s">
        <v>47</v>
      </c>
      <c r="R12" s="66" t="s">
        <v>47</v>
      </c>
      <c r="S12" s="65" t="s">
        <v>110</v>
      </c>
      <c r="T12" s="66" t="s">
        <v>111</v>
      </c>
      <c r="U12" s="66" t="s">
        <v>112</v>
      </c>
      <c r="V12" s="65" t="s">
        <v>47</v>
      </c>
      <c r="W12" s="65" t="s">
        <v>60</v>
      </c>
      <c r="X12" s="65" t="s">
        <v>60</v>
      </c>
      <c r="Y12" s="65" t="s">
        <v>60</v>
      </c>
      <c r="Z12" s="65" t="s">
        <v>60</v>
      </c>
      <c r="AA12" s="65" t="s">
        <v>60</v>
      </c>
      <c r="AB12" s="67" t="s">
        <v>44</v>
      </c>
      <c r="AC12" s="67" t="s">
        <v>45</v>
      </c>
      <c r="AD12" s="67" t="s">
        <v>91</v>
      </c>
      <c r="AE12" s="67" t="s">
        <v>47</v>
      </c>
      <c r="AF12" s="67" t="s">
        <v>47</v>
      </c>
      <c r="AG12" s="67" t="s">
        <v>47</v>
      </c>
      <c r="AH12" s="67" t="s">
        <v>47</v>
      </c>
      <c r="AI12" s="67" t="s">
        <v>47</v>
      </c>
      <c r="AJ12" s="67" t="s">
        <v>47</v>
      </c>
      <c r="AK12" s="67" t="s">
        <v>47</v>
      </c>
      <c r="AL12" s="65" t="s">
        <v>47</v>
      </c>
      <c r="AM12" s="65" t="s">
        <v>47</v>
      </c>
      <c r="AN12" s="65" t="s">
        <v>47</v>
      </c>
    </row>
    <row r="13">
      <c r="A13" s="65" t="s">
        <v>113</v>
      </c>
      <c r="B13" s="65" t="s">
        <v>103</v>
      </c>
      <c r="C13" s="65" t="s">
        <v>46</v>
      </c>
      <c r="D13" s="65" t="s">
        <v>114</v>
      </c>
      <c r="E13" s="65" t="s">
        <v>115</v>
      </c>
      <c r="F13" s="65" t="s">
        <v>47</v>
      </c>
      <c r="G13" s="65" t="s">
        <v>116</v>
      </c>
      <c r="H13" s="65" t="s">
        <v>117</v>
      </c>
      <c r="I13" s="65" t="s">
        <v>118</v>
      </c>
      <c r="J13" s="65" t="s">
        <v>98</v>
      </c>
      <c r="K13" s="65" t="s">
        <v>119</v>
      </c>
      <c r="L13" s="65" t="s">
        <v>120</v>
      </c>
      <c r="M13" s="65" t="s">
        <v>120</v>
      </c>
      <c r="N13" s="65" t="s">
        <v>119</v>
      </c>
      <c r="O13" s="65" t="s">
        <v>72</v>
      </c>
      <c r="P13" s="65" t="s">
        <v>72</v>
      </c>
      <c r="Q13" s="65" t="s">
        <v>47</v>
      </c>
      <c r="R13" s="66" t="s">
        <v>47</v>
      </c>
      <c r="S13" s="65" t="s">
        <v>121</v>
      </c>
      <c r="T13" s="66" t="s">
        <v>122</v>
      </c>
      <c r="U13" s="66" t="s">
        <v>123</v>
      </c>
      <c r="V13" s="65" t="s">
        <v>124</v>
      </c>
      <c r="W13" s="65" t="s">
        <v>60</v>
      </c>
      <c r="X13" s="65" t="s">
        <v>60</v>
      </c>
      <c r="Y13" s="65" t="s">
        <v>60</v>
      </c>
      <c r="Z13" s="65" t="s">
        <v>60</v>
      </c>
      <c r="AA13" s="65" t="s">
        <v>60</v>
      </c>
      <c r="AB13" s="67" t="s">
        <v>43</v>
      </c>
      <c r="AC13" s="67" t="s">
        <v>125</v>
      </c>
      <c r="AD13" s="67" t="s">
        <v>91</v>
      </c>
      <c r="AE13" s="67" t="s">
        <v>47</v>
      </c>
      <c r="AF13" s="67" t="s">
        <v>47</v>
      </c>
      <c r="AG13" s="67" t="s">
        <v>47</v>
      </c>
      <c r="AH13" s="67" t="s">
        <v>47</v>
      </c>
      <c r="AI13" s="67" t="s">
        <v>47</v>
      </c>
      <c r="AJ13" s="67" t="s">
        <v>47</v>
      </c>
      <c r="AK13" s="67" t="s">
        <v>47</v>
      </c>
      <c r="AL13" s="65" t="s">
        <v>47</v>
      </c>
      <c r="AM13" s="65" t="s">
        <v>47</v>
      </c>
      <c r="AN13" s="65" t="s">
        <v>47</v>
      </c>
    </row>
    <row r="14">
      <c r="A14" s="65" t="s">
        <v>126</v>
      </c>
      <c r="B14" s="65" t="s">
        <v>113</v>
      </c>
      <c r="C14" s="65" t="s">
        <v>46</v>
      </c>
      <c r="D14" s="65" t="s">
        <v>47</v>
      </c>
      <c r="E14" s="65" t="s">
        <v>48</v>
      </c>
      <c r="F14" s="65" t="s">
        <v>47</v>
      </c>
      <c r="G14" s="65" t="s">
        <v>47</v>
      </c>
      <c r="H14" s="65" t="s">
        <v>49</v>
      </c>
      <c r="I14" s="65" t="s">
        <v>50</v>
      </c>
      <c r="J14" s="65" t="s">
        <v>127</v>
      </c>
      <c r="K14" s="65" t="s">
        <v>128</v>
      </c>
      <c r="L14" s="65" t="s">
        <v>72</v>
      </c>
      <c r="M14" s="65" t="s">
        <v>129</v>
      </c>
      <c r="N14" s="65" t="s">
        <v>86</v>
      </c>
      <c r="O14" s="65" t="s">
        <v>72</v>
      </c>
      <c r="P14" s="65" t="s">
        <v>72</v>
      </c>
      <c r="Q14" s="65" t="s">
        <v>47</v>
      </c>
      <c r="R14" s="66" t="s">
        <v>47</v>
      </c>
      <c r="S14" s="65" t="s">
        <v>130</v>
      </c>
      <c r="T14" s="66" t="s">
        <v>131</v>
      </c>
      <c r="U14" s="66" t="s">
        <v>132</v>
      </c>
      <c r="V14" s="65" t="s">
        <v>133</v>
      </c>
      <c r="W14" s="65" t="s">
        <v>60</v>
      </c>
      <c r="X14" s="65" t="s">
        <v>60</v>
      </c>
      <c r="Y14" s="65" t="s">
        <v>60</v>
      </c>
      <c r="Z14" s="65" t="s">
        <v>60</v>
      </c>
      <c r="AA14" s="65" t="s">
        <v>60</v>
      </c>
      <c r="AB14" s="67" t="s">
        <v>61</v>
      </c>
      <c r="AC14" s="67" t="s">
        <v>45</v>
      </c>
      <c r="AD14" s="67" t="s">
        <v>134</v>
      </c>
      <c r="AE14" s="67" t="s">
        <v>47</v>
      </c>
      <c r="AF14" s="67" t="s">
        <v>47</v>
      </c>
      <c r="AG14" s="67" t="s">
        <v>47</v>
      </c>
      <c r="AH14" s="67" t="s">
        <v>47</v>
      </c>
      <c r="AI14" s="67" t="s">
        <v>47</v>
      </c>
      <c r="AJ14" s="67" t="s">
        <v>47</v>
      </c>
      <c r="AK14" s="67" t="s">
        <v>47</v>
      </c>
      <c r="AL14" s="65" t="s">
        <v>47</v>
      </c>
      <c r="AM14" s="65" t="s">
        <v>47</v>
      </c>
      <c r="AN14" s="65" t="s">
        <v>47</v>
      </c>
    </row>
    <row r="15" s="2" customFormat="1">
      <c r="R15" s="3"/>
      <c r="S15" s="1"/>
      <c r="T15" s="3"/>
      <c r="U15" s="3"/>
      <c r="V15" s="1"/>
      <c r="W15" s="1"/>
      <c r="X15" s="1"/>
      <c r="Y15" s="1"/>
      <c r="Z15" s="1"/>
      <c r="AA15" s="1"/>
    </row>
  </sheetData>
  <autoFilter ref="A5:AN5" xr:uid="{00000000-0009-0000-0000-000000000000}"/>
  <mergeCells>
    <mergeCell ref="AF4:AF5"/>
    <mergeCell ref="AG4:AG5"/>
    <mergeCell ref="K4:K5"/>
    <mergeCell ref="L4:L5"/>
    <mergeCell ref="M4:M5"/>
    <mergeCell ref="N4:N5"/>
    <mergeCell ref="O4:O5"/>
    <mergeCell ref="P4:P5"/>
    <mergeCell ref="AA3:AA5"/>
    <mergeCell ref="AB4:AB5"/>
    <mergeCell ref="AC4:AC5"/>
    <mergeCell ref="AD4:AD5"/>
    <mergeCell ref="AE4:AE5"/>
    <mergeCell ref="Q3:Q5"/>
    <mergeCell ref="R3:R5"/>
    <mergeCell ref="K3:P3"/>
    <mergeCell ref="AM3:AM5"/>
    <mergeCell ref="AN3:AN5"/>
    <mergeCell ref="S3:X3"/>
    <mergeCell ref="Y3:Y5"/>
    <mergeCell ref="Z3:Z5"/>
    <mergeCell ref="AH3:AJ3"/>
    <mergeCell ref="AL3:AL5"/>
    <mergeCell ref="AH4:AH5"/>
    <mergeCell ref="AI4:AI5"/>
    <mergeCell ref="AJ4:AJ5"/>
    <mergeCell ref="AK4:AK5"/>
    <mergeCell ref="S4:S5"/>
    <mergeCell ref="T4:T5"/>
    <mergeCell ref="U4:U5"/>
    <mergeCell ref="V4:V5"/>
    <mergeCell ref="W4:X4"/>
    <mergeCell ref="H3:H5"/>
    <mergeCell ref="F3:F5"/>
    <mergeCell ref="B3:B5"/>
    <mergeCell ref="I3:I5"/>
    <mergeCell ref="J3:J5"/>
    <mergeCell ref="A3:A5"/>
    <mergeCell ref="C3:C5"/>
    <mergeCell ref="D3:D5"/>
    <mergeCell ref="E3:E5"/>
    <mergeCell ref="G3:G5"/>
  </mergeCells>
  <pageMargins left="0.75138888888888899" right="0.75138888888888899" top="1" bottom="1" header="0.5" footer="0.5"/>
  <pageSetup scale="29" orientation="landscape"/>
  <headerFooter/>
  <colBreaks count="1" manualBreakCount="1">
    <brk id="38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E86C4-E552-4A00-9AF4-FFDFABEDE0E4}">
  <dimension ref="A1:W5"/>
  <sheetViews>
    <sheetView zoomScale="70" zoomScaleNormal="70" workbookViewId="0">
      <selection activeCell="AC19" sqref="AC19"/>
    </sheetView>
  </sheetViews>
  <sheetFormatPr defaultRowHeight="14.4"/>
  <cols>
    <col min="1" max="1" width="5.33203125" customWidth="1"/>
    <col min="21" max="21" width="11.109375" customWidth="1"/>
  </cols>
  <sheetData>
    <row r="1" ht="21" customHeight="1" s="5" customFormat="1">
      <c r="A1" s="31" t="s">
        <v>135</v>
      </c>
      <c r="B1" s="21"/>
      <c r="C1" s="21"/>
      <c r="D1" s="20"/>
      <c r="E1" s="14"/>
      <c r="F1" s="14"/>
      <c r="G1" s="13"/>
      <c r="H1" s="12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7"/>
      <c r="V1" s="16"/>
      <c r="W1" s="15"/>
    </row>
    <row r="2" ht="21" customHeight="1" s="22" customFormat="1">
      <c r="B2" s="23">
        <f>SUBTOTAL(3,B6:B9998)</f>
        <v>0</v>
      </c>
      <c r="C2" s="23">
        <f>SUBTOTAL(3,C6:C9999)</f>
        <v>0</v>
      </c>
      <c r="E2" s="23">
        <f>SUBTOTAL(3,E6:E9999)</f>
        <v>0</v>
      </c>
      <c r="F2" s="23">
        <f>SUBTOTAL(3,F6:F9999)</f>
        <v>0</v>
      </c>
      <c r="G2" s="24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7">
        <f>SUBTOTAL(9,U6:U2754)</f>
        <v>0</v>
      </c>
      <c r="V2" s="27" t="e">
        <f>U2/#REF!</f>
        <v>#REF!</v>
      </c>
      <c r="W2" s="27">
        <f>SUBTOTAL(9,W6:W2754)</f>
        <v>0</v>
      </c>
    </row>
    <row r="3" ht="18" customHeight="1" s="5" customFormat="1">
      <c r="A3" s="32" t="s">
        <v>1</v>
      </c>
      <c r="B3" s="32" t="s">
        <v>2</v>
      </c>
      <c r="C3" s="32" t="s">
        <v>4</v>
      </c>
      <c r="D3" s="32" t="s">
        <v>7</v>
      </c>
      <c r="E3" s="36" t="s">
        <v>5</v>
      </c>
      <c r="F3" s="36" t="s">
        <v>6</v>
      </c>
      <c r="G3" s="36" t="s">
        <v>8</v>
      </c>
      <c r="H3" s="32" t="s">
        <v>9</v>
      </c>
      <c r="I3" s="32" t="s">
        <v>10</v>
      </c>
      <c r="J3" s="39" t="s">
        <v>136</v>
      </c>
      <c r="K3" s="39" t="s">
        <v>16</v>
      </c>
      <c r="L3" s="39" t="s">
        <v>137</v>
      </c>
      <c r="M3" s="39" t="s">
        <v>138</v>
      </c>
      <c r="N3" s="39" t="s">
        <v>139</v>
      </c>
      <c r="O3" s="39" t="s">
        <v>140</v>
      </c>
      <c r="P3" s="39" t="s">
        <v>141</v>
      </c>
      <c r="Q3" s="39" t="s">
        <v>142</v>
      </c>
      <c r="R3" s="39" t="s">
        <v>143</v>
      </c>
      <c r="S3" s="39" t="s">
        <v>144</v>
      </c>
      <c r="T3" s="39" t="s">
        <v>145</v>
      </c>
      <c r="U3" s="30" t="s">
        <v>18</v>
      </c>
      <c r="V3" s="62" t="s">
        <v>19</v>
      </c>
      <c r="W3" s="63" t="s">
        <v>20</v>
      </c>
    </row>
    <row r="4" ht="16.95" customHeight="1" s="5" customFormat="1">
      <c r="A4" s="32"/>
      <c r="B4" s="32"/>
      <c r="C4" s="32"/>
      <c r="D4" s="32"/>
      <c r="E4" s="36"/>
      <c r="F4" s="36"/>
      <c r="G4" s="36"/>
      <c r="H4" s="32"/>
      <c r="I4" s="32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42" t="s">
        <v>42</v>
      </c>
      <c r="V4" s="62"/>
      <c r="W4" s="63"/>
    </row>
    <row r="5" ht="22.05" customHeight="1" s="4" customFormat="1">
      <c r="A5" s="33"/>
      <c r="B5" s="32"/>
      <c r="C5" s="32"/>
      <c r="D5" s="32"/>
      <c r="E5" s="37"/>
      <c r="F5" s="37"/>
      <c r="G5" s="37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40"/>
      <c r="V5" s="62"/>
      <c r="W5" s="64"/>
    </row>
  </sheetData>
  <mergeCells>
    <mergeCell ref="V3:V5"/>
    <mergeCell ref="W3:W5"/>
    <mergeCell ref="J3:J5"/>
    <mergeCell ref="K3:K5"/>
    <mergeCell ref="L3:L5"/>
    <mergeCell ref="S3:S5"/>
    <mergeCell ref="R3:R5"/>
    <mergeCell ref="U4:U5"/>
    <mergeCell ref="M3:M5"/>
    <mergeCell ref="T3:T5"/>
    <mergeCell ref="Q3:Q5"/>
    <mergeCell ref="P3:P5"/>
    <mergeCell ref="N3:N5"/>
    <mergeCell ref="O3:O5"/>
    <mergeCell ref="D3:D5"/>
    <mergeCell ref="G3:G5"/>
    <mergeCell ref="H3:H5"/>
    <mergeCell ref="I3:I5"/>
    <mergeCell ref="A3:A5"/>
    <mergeCell ref="B3:B5"/>
    <mergeCell ref="C3:C5"/>
    <mergeCell ref="E3:E5"/>
    <mergeCell ref="F3:F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9F233-99F6-454E-8C73-BF8B6DF77832}">
  <dimension ref="A1:X5"/>
  <sheetViews>
    <sheetView zoomScale="70" zoomScaleNormal="70" workbookViewId="0">
      <selection activeCell="F38" sqref="F38"/>
    </sheetView>
  </sheetViews>
  <sheetFormatPr defaultRowHeight="14.4"/>
  <cols>
    <col min="1" max="1" width="5.33203125" customWidth="1"/>
    <col min="22" max="22" width="11.109375" customWidth="1"/>
  </cols>
  <sheetData>
    <row r="1" ht="21" customHeight="1" s="5" customFormat="1">
      <c r="A1" s="31" t="s">
        <v>146</v>
      </c>
      <c r="B1" s="21"/>
      <c r="C1" s="21"/>
      <c r="D1" s="20"/>
      <c r="E1" s="14"/>
      <c r="F1" s="14"/>
      <c r="G1" s="13"/>
      <c r="H1" s="12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17"/>
      <c r="W1" s="16"/>
      <c r="X1" s="15"/>
    </row>
    <row r="2" ht="21" customHeight="1" s="22" customFormat="1">
      <c r="B2" s="23">
        <f>SUBTOTAL(3,B6:B9998)</f>
        <v>0</v>
      </c>
      <c r="C2" s="23">
        <f>SUBTOTAL(3,C6:C9999)</f>
        <v>0</v>
      </c>
      <c r="E2" s="23">
        <f>SUBTOTAL(3,E6:E9999)</f>
        <v>0</v>
      </c>
      <c r="F2" s="23">
        <f>SUBTOTAL(3,F6:F9999)</f>
        <v>0</v>
      </c>
      <c r="G2" s="24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7">
        <f>SUBTOTAL(9,V6:V2754)</f>
        <v>0</v>
      </c>
      <c r="W2" s="27" t="e">
        <f>V2/#REF!</f>
        <v>#REF!</v>
      </c>
      <c r="X2" s="27">
        <f>SUBTOTAL(9,X6:X2754)</f>
        <v>0</v>
      </c>
    </row>
    <row r="3" ht="18" customHeight="1" s="5" customFormat="1">
      <c r="A3" s="32" t="s">
        <v>1</v>
      </c>
      <c r="B3" s="32" t="s">
        <v>2</v>
      </c>
      <c r="C3" s="32" t="s">
        <v>4</v>
      </c>
      <c r="D3" s="32" t="s">
        <v>7</v>
      </c>
      <c r="E3" s="36" t="s">
        <v>5</v>
      </c>
      <c r="F3" s="36" t="s">
        <v>6</v>
      </c>
      <c r="G3" s="36" t="s">
        <v>8</v>
      </c>
      <c r="H3" s="32" t="s">
        <v>9</v>
      </c>
      <c r="I3" s="32" t="s">
        <v>10</v>
      </c>
      <c r="J3" s="39" t="s">
        <v>136</v>
      </c>
      <c r="K3" s="39" t="s">
        <v>16</v>
      </c>
      <c r="L3" s="39" t="s">
        <v>137</v>
      </c>
      <c r="M3" s="39" t="s">
        <v>138</v>
      </c>
      <c r="N3" s="39" t="s">
        <v>139</v>
      </c>
      <c r="O3" s="39" t="s">
        <v>140</v>
      </c>
      <c r="P3" s="39" t="s">
        <v>147</v>
      </c>
      <c r="Q3" s="39" t="s">
        <v>141</v>
      </c>
      <c r="R3" s="39" t="s">
        <v>142</v>
      </c>
      <c r="S3" s="39" t="s">
        <v>143</v>
      </c>
      <c r="T3" s="39" t="s">
        <v>144</v>
      </c>
      <c r="U3" s="39" t="s">
        <v>145</v>
      </c>
      <c r="V3" s="30" t="s">
        <v>18</v>
      </c>
      <c r="W3" s="62" t="s">
        <v>19</v>
      </c>
      <c r="X3" s="63" t="s">
        <v>20</v>
      </c>
    </row>
    <row r="4" ht="16.95" customHeight="1" s="5" customFormat="1">
      <c r="A4" s="32"/>
      <c r="B4" s="32"/>
      <c r="C4" s="32"/>
      <c r="D4" s="32"/>
      <c r="E4" s="36"/>
      <c r="F4" s="36"/>
      <c r="G4" s="36"/>
      <c r="H4" s="32"/>
      <c r="I4" s="32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42" t="s">
        <v>42</v>
      </c>
      <c r="W4" s="62"/>
      <c r="X4" s="63"/>
    </row>
    <row r="5" ht="22.05" customHeight="1" s="4" customFormat="1">
      <c r="A5" s="33"/>
      <c r="B5" s="32"/>
      <c r="C5" s="32"/>
      <c r="D5" s="32"/>
      <c r="E5" s="37"/>
      <c r="F5" s="37"/>
      <c r="G5" s="37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40"/>
      <c r="W5" s="62"/>
      <c r="X5" s="64"/>
    </row>
  </sheetData>
  <mergeCells>
    <mergeCell ref="T3:T5"/>
    <mergeCell ref="U3:U5"/>
    <mergeCell ref="W3:W5"/>
    <mergeCell ref="X3:X5"/>
    <mergeCell ref="V4:V5"/>
    <mergeCell ref="R3:R5"/>
    <mergeCell ref="S3:S5"/>
    <mergeCell ref="G3:G5"/>
    <mergeCell ref="H3:H5"/>
    <mergeCell ref="I3:I5"/>
    <mergeCell ref="J3:J5"/>
    <mergeCell ref="K3:K5"/>
    <mergeCell ref="L3:L5"/>
    <mergeCell ref="P3:P5"/>
    <mergeCell ref="M3:M5"/>
    <mergeCell ref="N3:N5"/>
    <mergeCell ref="O3:O5"/>
    <mergeCell ref="Q3:Q5"/>
    <mergeCell ref="F3:F5"/>
    <mergeCell ref="A3:A5"/>
    <mergeCell ref="B3:B5"/>
    <mergeCell ref="C3:C5"/>
    <mergeCell ref="D3:D5"/>
    <mergeCell ref="E3:E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CB49-99EB-47B8-BC66-B0E7716C53C3}">
  <dimension ref="A1:X5"/>
  <sheetViews>
    <sheetView zoomScale="70" zoomScaleNormal="70" workbookViewId="0">
      <selection activeCell="N25" sqref="N25"/>
    </sheetView>
  </sheetViews>
  <sheetFormatPr defaultRowHeight="14.4"/>
  <cols>
    <col min="1" max="1" width="5.33203125" customWidth="1"/>
    <col min="15" max="15" width="9.77734375" customWidth="1"/>
    <col min="20" max="20" width="11.33203125" customWidth="1"/>
    <col min="22" max="22" width="11.109375" customWidth="1"/>
  </cols>
  <sheetData>
    <row r="1" ht="21" customHeight="1" s="5" customFormat="1">
      <c r="A1" s="31" t="s">
        <v>148</v>
      </c>
      <c r="B1" s="21"/>
      <c r="C1" s="21"/>
      <c r="D1" s="20"/>
      <c r="E1" s="14"/>
      <c r="F1" s="14"/>
      <c r="G1" s="13"/>
      <c r="H1" s="12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17"/>
      <c r="W1" s="16"/>
      <c r="X1" s="15"/>
    </row>
    <row r="2" ht="21" customHeight="1" s="22" customFormat="1">
      <c r="B2" s="23">
        <f>SUBTOTAL(3,B6:B9998)</f>
        <v>0</v>
      </c>
      <c r="C2" s="23">
        <f>SUBTOTAL(3,C6:C9999)</f>
        <v>0</v>
      </c>
      <c r="E2" s="23">
        <f>SUBTOTAL(3,E6:E9999)</f>
        <v>0</v>
      </c>
      <c r="F2" s="23">
        <f>SUBTOTAL(3,F6:F9999)</f>
        <v>0</v>
      </c>
      <c r="G2" s="24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7">
        <f>SUBTOTAL(9,V6:V2754)</f>
        <v>0</v>
      </c>
      <c r="W2" s="27" t="e">
        <f>V2/#REF!</f>
        <v>#REF!</v>
      </c>
      <c r="X2" s="27">
        <f>SUBTOTAL(9,X6:X2754)</f>
        <v>0</v>
      </c>
    </row>
    <row r="3" ht="18" customHeight="1" s="5" customFormat="1">
      <c r="A3" s="32" t="s">
        <v>1</v>
      </c>
      <c r="B3" s="32" t="s">
        <v>2</v>
      </c>
      <c r="C3" s="32" t="s">
        <v>4</v>
      </c>
      <c r="D3" s="32" t="s">
        <v>7</v>
      </c>
      <c r="E3" s="36" t="s">
        <v>5</v>
      </c>
      <c r="F3" s="36" t="s">
        <v>6</v>
      </c>
      <c r="G3" s="36" t="s">
        <v>8</v>
      </c>
      <c r="H3" s="32" t="s">
        <v>9</v>
      </c>
      <c r="I3" s="32" t="s">
        <v>10</v>
      </c>
      <c r="J3" s="39" t="s">
        <v>136</v>
      </c>
      <c r="K3" s="39" t="s">
        <v>16</v>
      </c>
      <c r="L3" s="39" t="s">
        <v>137</v>
      </c>
      <c r="M3" s="39" t="s">
        <v>149</v>
      </c>
      <c r="N3" s="39" t="s">
        <v>150</v>
      </c>
      <c r="O3" s="39" t="s">
        <v>151</v>
      </c>
      <c r="P3" s="39" t="s">
        <v>143</v>
      </c>
      <c r="Q3" s="39" t="s">
        <v>142</v>
      </c>
      <c r="R3" s="39" t="s">
        <v>144</v>
      </c>
      <c r="S3" s="39" t="s">
        <v>152</v>
      </c>
      <c r="T3" s="39" t="s">
        <v>153</v>
      </c>
      <c r="U3" s="39" t="s">
        <v>145</v>
      </c>
      <c r="V3" s="30" t="s">
        <v>18</v>
      </c>
      <c r="W3" s="62" t="s">
        <v>19</v>
      </c>
      <c r="X3" s="63" t="s">
        <v>20</v>
      </c>
    </row>
    <row r="4" ht="16.95" customHeight="1" s="5" customFormat="1">
      <c r="A4" s="32"/>
      <c r="B4" s="32"/>
      <c r="C4" s="32"/>
      <c r="D4" s="32"/>
      <c r="E4" s="36"/>
      <c r="F4" s="36"/>
      <c r="G4" s="36"/>
      <c r="H4" s="32"/>
      <c r="I4" s="32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42" t="s">
        <v>42</v>
      </c>
      <c r="W4" s="62"/>
      <c r="X4" s="63"/>
    </row>
    <row r="5" ht="22.05" customHeight="1" s="4" customFormat="1">
      <c r="A5" s="33"/>
      <c r="B5" s="32"/>
      <c r="C5" s="32"/>
      <c r="D5" s="32"/>
      <c r="E5" s="37"/>
      <c r="F5" s="37"/>
      <c r="G5" s="37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40"/>
      <c r="W5" s="62"/>
      <c r="X5" s="64"/>
    </row>
  </sheetData>
  <mergeCells>
    <mergeCell ref="S3:S5"/>
    <mergeCell ref="R3:R5"/>
    <mergeCell ref="W3:W5"/>
    <mergeCell ref="X3:X5"/>
    <mergeCell ref="V4:V5"/>
    <mergeCell ref="T3:T5"/>
    <mergeCell ref="U3:U5"/>
    <mergeCell ref="M3:M5"/>
    <mergeCell ref="N3:N5"/>
    <mergeCell ref="O3:O5"/>
    <mergeCell ref="P3:P5"/>
    <mergeCell ref="Q3:Q5"/>
    <mergeCell ref="L3:L5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VẬN CHUYỂN</vt:lpstr>
      <vt:lpstr>BỐC XẾP</vt:lpstr>
      <vt:lpstr>DỊCH VỤ KHÁC</vt:lpstr>
      <vt:lpstr>SỰ VỤ</vt:lpstr>
      <vt:lpstr>'VẬN CHUYỂN'!Print_Area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Genji</dc:creator>
  <dc:description/>
  <cp:lastModifiedBy>Bac  Quang Nguyen</cp:lastModifiedBy>
  <dcterms:created xsi:type="dcterms:W3CDTF">2023-03-20T04:33:06Z</dcterms:created>
  <dcterms:modified xsi:type="dcterms:W3CDTF">2023-03-26T16:53:58Z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