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nth\HaThu\Contest\RD Challenge\Quarter 3\Payment Sep\"/>
    </mc:Choice>
  </mc:AlternateContent>
  <xr:revisionPtr revIDLastSave="0" documentId="13_ncr:1_{0029DFDD-F5F2-480B-9C52-3EE8CF889EA3}" xr6:coauthVersionLast="45" xr6:coauthVersionMax="45" xr10:uidLastSave="{00000000-0000-0000-0000-000000000000}"/>
  <bookViews>
    <workbookView xWindow="-120" yWindow="-120" windowWidth="20730" windowHeight="11160" xr2:uid="{90B4E190-11E3-4B00-A4D8-4F99DBBB846F}"/>
  </bookViews>
  <sheets>
    <sheet name="Sheet1" sheetId="1" r:id="rId1"/>
  </sheets>
  <definedNames>
    <definedName name="_xlnm._FilterDatabase" localSheetId="0" hidden="1">Sheet1!$A$3:$S$16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H13" i="1"/>
  <c r="I13" i="1"/>
  <c r="J13" i="1"/>
  <c r="G13" i="1"/>
  <c r="K2" i="1" l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<sst xmlns="http://schemas.openxmlformats.org/spreadsheetml/2006/main" count="139" uniqueCount="103">
  <si>
    <t>Region</t>
  </si>
  <si>
    <t>Code</t>
  </si>
  <si>
    <t>Name branch</t>
  </si>
  <si>
    <t>Prize</t>
  </si>
  <si>
    <t>PIT</t>
  </si>
  <si>
    <t>Amount of prize after PIT</t>
  </si>
  <si>
    <t>Voucher esteem 500k</t>
  </si>
  <si>
    <t>Voucher esteem 200k</t>
  </si>
  <si>
    <t>Voucher esteem 50k</t>
  </si>
  <si>
    <t>Voucher esteem 10k</t>
  </si>
  <si>
    <t>Tổng voucher</t>
  </si>
  <si>
    <t>Tên cá nhân/tập thể đạt giải</t>
  </si>
  <si>
    <t>Mã CBNV</t>
  </si>
  <si>
    <t>MST</t>
  </si>
  <si>
    <t>AM</t>
  </si>
  <si>
    <t>Tên người nhận voucher</t>
  </si>
  <si>
    <t>SĐT người nhận voucher</t>
  </si>
  <si>
    <t>Địa chỉ người nhận voucher</t>
  </si>
  <si>
    <t>Note</t>
  </si>
  <si>
    <t>SOUTH 2</t>
  </si>
  <si>
    <t>VN0010451</t>
  </si>
  <si>
    <t>Cần Thơ</t>
  </si>
  <si>
    <t>Phạm Trà Tua</t>
  </si>
  <si>
    <t>MB00021591</t>
  </si>
  <si>
    <t>Bùi Minh Tuấn Anh</t>
  </si>
  <si>
    <t>Nguyễn Sơn Thạch</t>
  </si>
  <si>
    <t>0944082828</t>
  </si>
  <si>
    <t>Sunny Tower 259 Trần Hưng Đạo, HCM</t>
  </si>
  <si>
    <t>VN0010855</t>
  </si>
  <si>
    <t>Bến Tre</t>
  </si>
  <si>
    <t>Nguyễn Xuân Cường</t>
  </si>
  <si>
    <t>MB00006957</t>
  </si>
  <si>
    <t>NORTH 1</t>
  </si>
  <si>
    <t>VN0010030</t>
  </si>
  <si>
    <t>Bắc Ninh</t>
  </si>
  <si>
    <t>Ngô Thị Mai Trang</t>
  </si>
  <si>
    <t>MB00001683</t>
  </si>
  <si>
    <t>Bùi Thị Thùy Linh</t>
  </si>
  <si>
    <t>0983287212</t>
  </si>
  <si>
    <t>34 Láng Hạ</t>
  </si>
  <si>
    <t>VN0010520</t>
  </si>
  <si>
    <t>Tuyên Quang</t>
  </si>
  <si>
    <t>Ngô Quang Dũng</t>
  </si>
  <si>
    <t>MB00003430</t>
  </si>
  <si>
    <t>HA NOI 2</t>
  </si>
  <si>
    <t>VN0010063</t>
  </si>
  <si>
    <t>CN Giải Phóng</t>
  </si>
  <si>
    <t>Nguyễn Hoàng Xuân Sơn</t>
  </si>
  <si>
    <t>MB00004610</t>
  </si>
  <si>
    <t>Đỗ Thương Huyền</t>
  </si>
  <si>
    <t>0947459988</t>
  </si>
  <si>
    <t>HA NOI 1</t>
  </si>
  <si>
    <t>VN0010052</t>
  </si>
  <si>
    <t>Lý Nam Đế</t>
  </si>
  <si>
    <t>Bùi Duy Nhân</t>
  </si>
  <si>
    <t>MB00000144</t>
  </si>
  <si>
    <t>Hoàng Quốc Hưng</t>
  </si>
  <si>
    <t>0868433999</t>
  </si>
  <si>
    <t>MIDDLE</t>
  </si>
  <si>
    <t>VN0010510</t>
  </si>
  <si>
    <t>Quảng Bình</t>
  </si>
  <si>
    <t>Nguyễn Hoàng Nam</t>
  </si>
  <si>
    <t>MB00000754</t>
  </si>
  <si>
    <t>Lê Minh Thanh Châu</t>
  </si>
  <si>
    <t>0901998111</t>
  </si>
  <si>
    <t>03 Hai Bà Trưng, thị trấn Ái Tử, huyện Triệu Phong, tỉnh Quảng Trị</t>
  </si>
  <si>
    <t>HO CHI MINH 1</t>
  </si>
  <si>
    <t>VN0010102</t>
  </si>
  <si>
    <t>Hàm Nghi</t>
  </si>
  <si>
    <t>Nguyễn To Phương Thảo</t>
  </si>
  <si>
    <t>MB00004112</t>
  </si>
  <si>
    <t>Lê Phước Thị Thành Vương</t>
  </si>
  <si>
    <t>VN0010651</t>
  </si>
  <si>
    <t>Quảng Ngãi</t>
  </si>
  <si>
    <t>Trịnh Thị Thanh Thảo</t>
  </si>
  <si>
    <t>MB00001097</t>
  </si>
  <si>
    <t>Nguyễn Quốc Phú</t>
  </si>
  <si>
    <t>0901805607</t>
  </si>
  <si>
    <t>199 Đống Đa, P. Thạch Thang, Quận Hải Châu, Đà Nẵng</t>
  </si>
  <si>
    <t>VN0010330</t>
  </si>
  <si>
    <t>Hội An</t>
  </si>
  <si>
    <t>Nguyễn Thị Phương Dung</t>
  </si>
  <si>
    <t>MB00000542</t>
  </si>
  <si>
    <t>0400757958</t>
  </si>
  <si>
    <t>VN0010005</t>
  </si>
  <si>
    <t>Trần Duy Hưng</t>
  </si>
  <si>
    <t>Nguyễn Thu Hằng</t>
  </si>
  <si>
    <t>MB00008079</t>
  </si>
  <si>
    <t>Nguyễn Thị Hằng</t>
  </si>
  <si>
    <t>0976755695</t>
  </si>
  <si>
    <t>VN0010714</t>
  </si>
  <si>
    <t>Long An</t>
  </si>
  <si>
    <t>Mai Thành Luân</t>
  </si>
  <si>
    <t>MB00009141</t>
  </si>
  <si>
    <t>Nguyễn Thị Kim Ngọc</t>
  </si>
  <si>
    <t>VN0010737</t>
  </si>
  <si>
    <t>Lào Cai</t>
  </si>
  <si>
    <t>Trần Trung Kiên</t>
  </si>
  <si>
    <t>MB00003822</t>
  </si>
  <si>
    <t>0100283873</t>
  </si>
  <si>
    <t>Trương Lệ Đoàn</t>
  </si>
  <si>
    <t>0984996566</t>
  </si>
  <si>
    <t>Chi trước cho AM Đoàn - Branch Tour 27/10 - Không chi lần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</si>
</sst>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0" borderId="0" xfId="1" applyNumberFormat="1" applyFont="1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4" fillId="6" borderId="2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7" borderId="0" xfId="0" applyFill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109A-79FF-48FB-A637-2A41EEF3FB65}">
  <dimension ref="A2:S16"/>
  <sheetViews>
    <sheetView tabSelected="1" workbookViewId="0">
      <selection activeCell="F14" sqref="F14"/>
    </sheetView>
  </sheetViews>
  <sheetFormatPr defaultRowHeight="15" x14ac:dyDescent="0.25"/>
  <cols>
    <col min="1" max="1" width="14.140625" bestFit="1" customWidth="1"/>
    <col min="2" max="2" width="12.42578125" customWidth="1"/>
    <col min="3" max="3" width="18.28515625" bestFit="1" customWidth="1"/>
    <col min="4" max="4" width="15.28515625" bestFit="1" customWidth="1"/>
    <col min="5" max="5" width="13.28515625" bestFit="1" customWidth="1"/>
    <col min="6" max="6" width="17.140625" bestFit="1" customWidth="1"/>
    <col min="7" max="11" width="14.28515625" customWidth="1"/>
    <col min="12" max="12" width="25.28515625" bestFit="1" customWidth="1"/>
    <col min="13" max="13" width="14.28515625" customWidth="1"/>
    <col min="14" max="14" width="12.85546875" customWidth="1"/>
    <col min="15" max="15" width="25" bestFit="1" customWidth="1"/>
    <col min="16" max="16" width="25" customWidth="1"/>
    <col min="17" max="17" width="13.140625" bestFit="1" customWidth="1"/>
    <col min="18" max="18" width="59.42578125" bestFit="1" customWidth="1"/>
    <col min="19" max="19" width="40.85546875" bestFit="1" customWidth="1"/>
  </cols>
  <sheetData>
    <row r="2" spans="1:19" x14ac:dyDescent="0.25">
      <c r="D2" s="1">
        <f>SUBTOTAL(9,D4:D16)</f>
        <v>156986085</v>
      </c>
      <c r="E2" s="1">
        <f t="shared" ref="E2:K2" si="0">SUBTOTAL(9,E4:E16)</f>
        <v>3998608.5</v>
      </c>
      <c r="F2" s="1">
        <f t="shared" si="0"/>
        <v>152987476.5</v>
      </c>
      <c r="G2" s="1">
        <f t="shared" si="0"/>
        <v>283</v>
      </c>
      <c r="H2" s="1">
        <f t="shared" si="0"/>
        <v>3</v>
      </c>
      <c r="I2" s="1">
        <f t="shared" si="0"/>
        <v>8</v>
      </c>
      <c r="J2" s="1">
        <f t="shared" si="0"/>
        <v>6</v>
      </c>
      <c r="K2" s="1">
        <f t="shared" si="0"/>
        <v>142560000</v>
      </c>
      <c r="L2" s="2"/>
      <c r="M2" s="2"/>
      <c r="N2" s="2"/>
      <c r="O2" s="2"/>
      <c r="P2" s="2"/>
      <c r="Q2" s="2"/>
      <c r="R2" s="2"/>
    </row>
    <row r="3" spans="1:19" ht="30" x14ac:dyDescent="0.2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6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8" t="s">
        <v>18</v>
      </c>
    </row>
    <row r="4" spans="1:19" s="13" customFormat="1" x14ac:dyDescent="0.25">
      <c r="A4" s="9" t="s">
        <v>51</v>
      </c>
      <c r="B4" s="14" t="s">
        <v>52</v>
      </c>
      <c r="C4" s="14" t="s">
        <v>53</v>
      </c>
      <c r="D4" s="10">
        <v>10000000</v>
      </c>
      <c r="E4" s="10">
        <v>0</v>
      </c>
      <c r="F4" s="11">
        <v>10000000</v>
      </c>
      <c r="G4" s="11">
        <v>20</v>
      </c>
      <c r="H4" s="11">
        <v>0</v>
      </c>
      <c r="I4" s="11">
        <v>0</v>
      </c>
      <c r="J4" s="11">
        <v>0</v>
      </c>
      <c r="K4" s="11">
        <v>10000000</v>
      </c>
      <c r="L4" s="11" t="s">
        <v>54</v>
      </c>
      <c r="M4" s="11" t="s">
        <v>55</v>
      </c>
      <c r="N4" s="12">
        <v>8346274760</v>
      </c>
      <c r="O4" s="12" t="s">
        <v>56</v>
      </c>
      <c r="P4" s="12" t="s">
        <v>56</v>
      </c>
      <c r="Q4" s="12" t="s">
        <v>57</v>
      </c>
      <c r="R4" s="12" t="s">
        <v>39</v>
      </c>
      <c r="S4" s="11"/>
    </row>
    <row r="5" spans="1:19" x14ac:dyDescent="0.25">
      <c r="A5" s="9" t="s">
        <v>44</v>
      </c>
      <c r="B5" s="15" t="s">
        <v>45</v>
      </c>
      <c r="C5" s="9" t="s">
        <v>46</v>
      </c>
      <c r="D5" s="10">
        <v>26799620</v>
      </c>
      <c r="E5" s="10">
        <v>1679962</v>
      </c>
      <c r="F5" s="11">
        <v>25119658</v>
      </c>
      <c r="G5" s="11">
        <v>50</v>
      </c>
      <c r="H5" s="11">
        <v>0</v>
      </c>
      <c r="I5" s="11">
        <v>2</v>
      </c>
      <c r="J5" s="11">
        <v>1</v>
      </c>
      <c r="K5" s="11">
        <v>25110000</v>
      </c>
      <c r="L5" s="11" t="s">
        <v>47</v>
      </c>
      <c r="M5" s="11" t="s">
        <v>48</v>
      </c>
      <c r="N5" s="12">
        <v>8587753103</v>
      </c>
      <c r="O5" s="12" t="s">
        <v>49</v>
      </c>
      <c r="P5" s="12" t="s">
        <v>49</v>
      </c>
      <c r="Q5" s="12" t="s">
        <v>50</v>
      </c>
      <c r="R5" s="12" t="s">
        <v>39</v>
      </c>
      <c r="S5" s="11"/>
    </row>
    <row r="6" spans="1:19" x14ac:dyDescent="0.25">
      <c r="A6" s="9" t="s">
        <v>44</v>
      </c>
      <c r="B6" s="14" t="s">
        <v>84</v>
      </c>
      <c r="C6" s="14" t="s">
        <v>85</v>
      </c>
      <c r="D6" s="10">
        <v>18735470</v>
      </c>
      <c r="E6" s="10">
        <v>873547</v>
      </c>
      <c r="F6" s="11">
        <v>17861923</v>
      </c>
      <c r="G6" s="11">
        <v>35</v>
      </c>
      <c r="H6" s="11">
        <v>1</v>
      </c>
      <c r="I6" s="11">
        <v>3</v>
      </c>
      <c r="J6" s="11">
        <v>1</v>
      </c>
      <c r="K6" s="11">
        <v>17860000</v>
      </c>
      <c r="L6" s="11" t="s">
        <v>86</v>
      </c>
      <c r="M6" s="11" t="s">
        <v>87</v>
      </c>
      <c r="N6" s="12">
        <v>8008940313</v>
      </c>
      <c r="O6" s="12" t="s">
        <v>88</v>
      </c>
      <c r="P6" s="12" t="s">
        <v>88</v>
      </c>
      <c r="Q6" s="12" t="s">
        <v>89</v>
      </c>
      <c r="R6" s="12" t="s">
        <v>39</v>
      </c>
    </row>
    <row r="7" spans="1:19" x14ac:dyDescent="0.25">
      <c r="A7" s="9" t="s">
        <v>66</v>
      </c>
      <c r="B7" s="9" t="s">
        <v>67</v>
      </c>
      <c r="C7" s="9" t="s">
        <v>68</v>
      </c>
      <c r="D7" s="10">
        <v>5000000</v>
      </c>
      <c r="E7" s="10">
        <v>0</v>
      </c>
      <c r="F7" s="11">
        <v>5000000</v>
      </c>
      <c r="G7" s="11">
        <v>10</v>
      </c>
      <c r="H7" s="11">
        <v>0</v>
      </c>
      <c r="I7" s="11">
        <v>0</v>
      </c>
      <c r="J7" s="11">
        <v>0</v>
      </c>
      <c r="K7" s="11">
        <v>5000000</v>
      </c>
      <c r="L7" s="11" t="s">
        <v>69</v>
      </c>
      <c r="M7" s="11" t="s">
        <v>70</v>
      </c>
      <c r="N7" s="12">
        <v>8470836679</v>
      </c>
      <c r="O7" s="12" t="s">
        <v>71</v>
      </c>
      <c r="P7" s="12" t="s">
        <v>25</v>
      </c>
      <c r="Q7" s="12" t="s">
        <v>26</v>
      </c>
      <c r="R7" s="12" t="s">
        <v>27</v>
      </c>
      <c r="S7" s="11"/>
    </row>
    <row r="8" spans="1:19" x14ac:dyDescent="0.25">
      <c r="A8" s="9" t="s">
        <v>58</v>
      </c>
      <c r="B8" s="14" t="s">
        <v>59</v>
      </c>
      <c r="C8" s="9" t="s">
        <v>60</v>
      </c>
      <c r="D8" s="10">
        <v>16992795</v>
      </c>
      <c r="E8" s="10">
        <v>699279.5</v>
      </c>
      <c r="F8" s="11">
        <v>16293515.5</v>
      </c>
      <c r="G8" s="11">
        <v>32</v>
      </c>
      <c r="H8" s="11">
        <v>1</v>
      </c>
      <c r="I8" s="11">
        <v>1</v>
      </c>
      <c r="J8" s="11">
        <v>4</v>
      </c>
      <c r="K8" s="11">
        <v>16290000</v>
      </c>
      <c r="L8" s="11" t="s">
        <v>61</v>
      </c>
      <c r="M8" s="11" t="s">
        <v>62</v>
      </c>
      <c r="N8" s="12">
        <v>3300537915</v>
      </c>
      <c r="O8" s="12" t="s">
        <v>63</v>
      </c>
      <c r="P8" s="12" t="s">
        <v>63</v>
      </c>
      <c r="Q8" s="12" t="s">
        <v>64</v>
      </c>
      <c r="R8" s="12" t="s">
        <v>65</v>
      </c>
      <c r="S8" s="11"/>
    </row>
    <row r="9" spans="1:19" x14ac:dyDescent="0.25">
      <c r="A9" s="9" t="s">
        <v>58</v>
      </c>
      <c r="B9" s="14" t="s">
        <v>72</v>
      </c>
      <c r="C9" s="16" t="s">
        <v>73</v>
      </c>
      <c r="D9" s="10">
        <v>10000000</v>
      </c>
      <c r="E9" s="10">
        <v>0</v>
      </c>
      <c r="F9" s="11">
        <v>10000000</v>
      </c>
      <c r="G9" s="11">
        <v>20</v>
      </c>
      <c r="H9" s="11">
        <v>0</v>
      </c>
      <c r="I9" s="11">
        <v>0</v>
      </c>
      <c r="J9" s="11">
        <v>0</v>
      </c>
      <c r="K9" s="11">
        <v>10000000</v>
      </c>
      <c r="L9" s="11" t="s">
        <v>74</v>
      </c>
      <c r="M9" s="11" t="s">
        <v>75</v>
      </c>
      <c r="N9" s="12">
        <v>8010860136</v>
      </c>
      <c r="O9" s="12" t="s">
        <v>76</v>
      </c>
      <c r="P9" s="12" t="s">
        <v>76</v>
      </c>
      <c r="Q9" s="12" t="s">
        <v>77</v>
      </c>
      <c r="R9" s="12" t="s">
        <v>78</v>
      </c>
      <c r="S9" s="11"/>
    </row>
    <row r="10" spans="1:19" x14ac:dyDescent="0.25">
      <c r="A10" s="9" t="s">
        <v>58</v>
      </c>
      <c r="B10" s="14" t="s">
        <v>79</v>
      </c>
      <c r="C10" s="16" t="s">
        <v>80</v>
      </c>
      <c r="D10" s="10">
        <v>5000000</v>
      </c>
      <c r="E10" s="10">
        <v>0</v>
      </c>
      <c r="F10" s="11">
        <v>5000000</v>
      </c>
      <c r="G10" s="11">
        <v>10</v>
      </c>
      <c r="H10" s="11">
        <v>0</v>
      </c>
      <c r="I10" s="11">
        <v>0</v>
      </c>
      <c r="J10" s="11">
        <v>0</v>
      </c>
      <c r="K10" s="11">
        <v>5000000</v>
      </c>
      <c r="L10" s="11" t="s">
        <v>81</v>
      </c>
      <c r="M10" s="11" t="s">
        <v>82</v>
      </c>
      <c r="N10" s="12" t="s">
        <v>83</v>
      </c>
      <c r="O10" s="12" t="s">
        <v>76</v>
      </c>
      <c r="P10" s="12" t="s">
        <v>76</v>
      </c>
      <c r="Q10" s="12" t="s">
        <v>77</v>
      </c>
      <c r="R10" s="12" t="s">
        <v>78</v>
      </c>
      <c r="S10" s="11"/>
    </row>
    <row r="11" spans="1:19" s="13" customFormat="1" x14ac:dyDescent="0.25">
      <c r="A11" s="9" t="s">
        <v>32</v>
      </c>
      <c r="B11" s="14" t="s">
        <v>33</v>
      </c>
      <c r="C11" s="14" t="s">
        <v>34</v>
      </c>
      <c r="D11" s="10">
        <v>12000000</v>
      </c>
      <c r="E11" s="10">
        <v>200000</v>
      </c>
      <c r="F11" s="11">
        <v>11800000</v>
      </c>
      <c r="G11" s="11">
        <v>23</v>
      </c>
      <c r="H11" s="11">
        <v>1</v>
      </c>
      <c r="I11" s="11">
        <v>2</v>
      </c>
      <c r="J11" s="11">
        <v>0</v>
      </c>
      <c r="K11" s="11">
        <v>11800000</v>
      </c>
      <c r="L11" s="11" t="s">
        <v>35</v>
      </c>
      <c r="M11" s="11" t="s">
        <v>36</v>
      </c>
      <c r="N11" s="12">
        <v>2300763158</v>
      </c>
      <c r="O11" s="12" t="s">
        <v>37</v>
      </c>
      <c r="P11" s="12" t="s">
        <v>37</v>
      </c>
      <c r="Q11" s="12" t="s">
        <v>38</v>
      </c>
      <c r="R11" s="12" t="s">
        <v>39</v>
      </c>
      <c r="S11" s="11"/>
    </row>
    <row r="12" spans="1:19" x14ac:dyDescent="0.25">
      <c r="A12" s="9" t="s">
        <v>32</v>
      </c>
      <c r="B12" s="14" t="s">
        <v>40</v>
      </c>
      <c r="C12" s="14" t="s">
        <v>41</v>
      </c>
      <c r="D12" s="10">
        <v>10000000</v>
      </c>
      <c r="E12" s="10">
        <v>0</v>
      </c>
      <c r="F12" s="11">
        <v>10000000</v>
      </c>
      <c r="G12" s="11">
        <v>20</v>
      </c>
      <c r="H12" s="11">
        <v>0</v>
      </c>
      <c r="I12" s="11">
        <v>0</v>
      </c>
      <c r="J12" s="11">
        <v>0</v>
      </c>
      <c r="K12" s="11">
        <v>10000000</v>
      </c>
      <c r="L12" s="11" t="s">
        <v>42</v>
      </c>
      <c r="M12" s="11" t="s">
        <v>43</v>
      </c>
      <c r="N12" s="12"/>
      <c r="O12" s="12" t="s">
        <v>37</v>
      </c>
      <c r="P12" s="12" t="s">
        <v>37</v>
      </c>
      <c r="Q12" s="12" t="s">
        <v>38</v>
      </c>
      <c r="R12" s="12" t="s">
        <v>39</v>
      </c>
      <c r="S12" s="11"/>
    </row>
    <row r="13" spans="1:19" x14ac:dyDescent="0.25">
      <c r="A13" s="9" t="s">
        <v>32</v>
      </c>
      <c r="B13" s="9" t="s">
        <v>95</v>
      </c>
      <c r="C13" s="9" t="s">
        <v>96</v>
      </c>
      <c r="D13" s="10">
        <v>10458200</v>
      </c>
      <c r="E13" s="10">
        <v>45820</v>
      </c>
      <c r="F13" s="11">
        <v>10412380</v>
      </c>
      <c r="G13" s="11">
        <f>0</f>
        <v>0</v>
      </c>
      <c r="H13" s="11">
        <f>0</f>
        <v>0</v>
      </c>
      <c r="I13" s="11">
        <f>0</f>
        <v>0</v>
      </c>
      <c r="J13" s="11">
        <f>0</f>
        <v>0</v>
      </c>
      <c r="K13" s="11">
        <f>0</f>
        <v>0</v>
      </c>
      <c r="L13" s="11" t="s">
        <v>97</v>
      </c>
      <c r="M13" s="11" t="s">
        <v>98</v>
      </c>
      <c r="N13" s="12" t="s">
        <v>99</v>
      </c>
      <c r="O13" s="12" t="s">
        <v>100</v>
      </c>
      <c r="P13" s="12" t="s">
        <v>100</v>
      </c>
      <c r="Q13" s="12" t="s">
        <v>101</v>
      </c>
      <c r="R13" s="12" t="s">
        <v>39</v>
      </c>
      <c r="S13" s="11" t="s">
        <v>102</v>
      </c>
    </row>
    <row r="14" spans="1:19" x14ac:dyDescent="0.25">
      <c r="A14" s="9" t="s">
        <v>19</v>
      </c>
      <c r="B14" s="9" t="s">
        <v>20</v>
      </c>
      <c r="C14" s="9" t="s">
        <v>21</v>
      </c>
      <c r="D14" s="10">
        <v>10000000</v>
      </c>
      <c r="E14" s="10">
        <v>0</v>
      </c>
      <c r="F14" s="11">
        <v>10000000</v>
      </c>
      <c r="G14" s="11">
        <v>20</v>
      </c>
      <c r="H14" s="11">
        <v>0</v>
      </c>
      <c r="I14" s="11">
        <v>0</v>
      </c>
      <c r="J14" s="11">
        <v>0</v>
      </c>
      <c r="K14" s="11">
        <v>10000000</v>
      </c>
      <c r="L14" s="11" t="s">
        <v>22</v>
      </c>
      <c r="M14" s="11" t="s">
        <v>23</v>
      </c>
      <c r="N14" s="12">
        <v>1800921467</v>
      </c>
      <c r="O14" s="12" t="s">
        <v>24</v>
      </c>
      <c r="P14" s="12" t="s">
        <v>25</v>
      </c>
      <c r="Q14" s="12" t="s">
        <v>26</v>
      </c>
      <c r="R14" s="12" t="s">
        <v>27</v>
      </c>
      <c r="S14" s="11"/>
    </row>
    <row r="15" spans="1:19" x14ac:dyDescent="0.25">
      <c r="A15" s="9" t="s">
        <v>19</v>
      </c>
      <c r="B15" s="9" t="s">
        <v>28</v>
      </c>
      <c r="C15" s="9" t="s">
        <v>29</v>
      </c>
      <c r="D15" s="10">
        <v>7000000</v>
      </c>
      <c r="E15" s="10">
        <v>0</v>
      </c>
      <c r="F15" s="11">
        <v>7000000</v>
      </c>
      <c r="G15" s="11">
        <v>14</v>
      </c>
      <c r="H15" s="11">
        <v>0</v>
      </c>
      <c r="I15" s="11">
        <v>0</v>
      </c>
      <c r="J15" s="11">
        <v>0</v>
      </c>
      <c r="K15" s="11">
        <v>7000000</v>
      </c>
      <c r="L15" s="11" t="s">
        <v>30</v>
      </c>
      <c r="M15" s="11" t="s">
        <v>31</v>
      </c>
      <c r="N15" s="12">
        <v>8107086396</v>
      </c>
      <c r="O15" s="12" t="s">
        <v>24</v>
      </c>
      <c r="P15" s="12" t="s">
        <v>25</v>
      </c>
      <c r="Q15" s="12" t="s">
        <v>26</v>
      </c>
      <c r="R15" s="12" t="s">
        <v>27</v>
      </c>
      <c r="S15" s="11"/>
    </row>
    <row r="16" spans="1:19" x14ac:dyDescent="0.25">
      <c r="A16" s="9" t="s">
        <v>19</v>
      </c>
      <c r="B16" s="9" t="s">
        <v>90</v>
      </c>
      <c r="C16" s="9" t="s">
        <v>91</v>
      </c>
      <c r="D16" s="10">
        <v>15000000</v>
      </c>
      <c r="E16" s="10">
        <v>500000</v>
      </c>
      <c r="F16" s="11">
        <v>14500000</v>
      </c>
      <c r="G16" s="11">
        <v>29</v>
      </c>
      <c r="H16" s="11">
        <v>0</v>
      </c>
      <c r="I16" s="11">
        <v>0</v>
      </c>
      <c r="J16" s="11">
        <v>0</v>
      </c>
      <c r="K16" s="11">
        <v>14500000</v>
      </c>
      <c r="L16" s="11" t="s">
        <v>92</v>
      </c>
      <c r="M16" s="11" t="s">
        <v>93</v>
      </c>
      <c r="N16" s="12">
        <v>8119878484</v>
      </c>
      <c r="O16" s="12" t="s">
        <v>94</v>
      </c>
      <c r="P16" s="12" t="s">
        <v>25</v>
      </c>
      <c r="Q16" s="12" t="s">
        <v>26</v>
      </c>
      <c r="R16" s="12" t="s">
        <v>27</v>
      </c>
      <c r="S16" s="11"/>
    </row>
  </sheetData>
  <autoFilter ref="A3:S16" xr:uid="{0BD08548-13D9-44CB-AB01-29A8403620B6}">
    <sortState xmlns:xlrd2="http://schemas.microsoft.com/office/spreadsheetml/2017/richdata2" ref="A4:S16">
      <sortCondition ref="A4:A16"/>
      <sortCondition ref="O4:O1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Ha Thu</dc:creator>
  <cp:lastModifiedBy>Nguyen Thi Ha Thu</cp:lastModifiedBy>
  <dcterms:created xsi:type="dcterms:W3CDTF">2020-11-11T07:42:58Z</dcterms:created>
  <dcterms:modified xsi:type="dcterms:W3CDTF">2020-11-11T11:47:09Z</dcterms:modified>
</cp:coreProperties>
</file>