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football_data\"/>
    </mc:Choice>
  </mc:AlternateContent>
  <bookViews>
    <workbookView xWindow="930" yWindow="0" windowWidth="27870" windowHeight="13020" activeTab="3"/>
  </bookViews>
  <sheets>
    <sheet name="Raw2" sheetId="5" r:id="rId1"/>
    <sheet name="Raw Data" sheetId="2" r:id="rId2"/>
    <sheet name="Example" sheetId="3" r:id="rId3"/>
    <sheet name="Foles Calc" sheetId="8" r:id="rId4"/>
  </sheets>
  <definedNames>
    <definedName name="_xlnm._FilterDatabase" localSheetId="3">'Foles Calc'!$A$3:$N$14</definedName>
    <definedName name="_xlnm._FilterDatabase" localSheetId="1" hidden="1">'Raw Data'!$A$2:$S$2</definedName>
    <definedName name="_xlnm._FilterDatabase" localSheetId="0" hidden="1">'Raw2'!$A$11:$S$11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8" l="1"/>
  <c r="H12" i="8"/>
</calcChain>
</file>

<file path=xl/sharedStrings.xml><?xml version="1.0" encoding="utf-8"?>
<sst xmlns="http://schemas.openxmlformats.org/spreadsheetml/2006/main" count="246" uniqueCount="84">
  <si>
    <t>BY DOWN AND DISTANCE</t>
  </si>
  <si>
    <t>CMP</t>
  </si>
  <si>
    <t>ATT</t>
  </si>
  <si>
    <t>YDS</t>
  </si>
  <si>
    <t>CMP%</t>
  </si>
  <si>
    <t>AVG</t>
  </si>
  <si>
    <t>LNG</t>
  </si>
  <si>
    <t>TD</t>
  </si>
  <si>
    <t>INT</t>
  </si>
  <si>
    <t>SACK</t>
  </si>
  <si>
    <t>RAT</t>
  </si>
  <si>
    <t>DOWN = 1 TO GO 1-2</t>
  </si>
  <si>
    <t>DOWN = 1 TO GO 3-7</t>
  </si>
  <si>
    <t>DOWN = 1 TO GO 8-10</t>
  </si>
  <si>
    <t>DOWN = 1 TO GO 11+</t>
  </si>
  <si>
    <t>DOWN = 1 TO GO &lt;6</t>
  </si>
  <si>
    <t>DOWN = 1 TO GO 6+</t>
  </si>
  <si>
    <t>DOWN = 2 TO GO 1-2</t>
  </si>
  <si>
    <t>DOWN = 2 TO GO 3-7</t>
  </si>
  <si>
    <t>DOWN = 2 TO GO 8-10</t>
  </si>
  <si>
    <t>DOWN = 2 TO GO 11+</t>
  </si>
  <si>
    <t>DOWN = 2 TO GO &lt;6</t>
  </si>
  <si>
    <t>DOWN = 2 TO GO 6+</t>
  </si>
  <si>
    <t>DOWN = 3 TO GO 1-2</t>
  </si>
  <si>
    <t>DOWN = 3 TO GO 3-7</t>
  </si>
  <si>
    <t>DOWN = 3 TO GO 8-10</t>
  </si>
  <si>
    <t>DOWN = 3 TO GO 11+</t>
  </si>
  <si>
    <t>DOWN = 3 TO GO &lt;6</t>
  </si>
  <si>
    <t>DOWN = 3 TO GO 6+</t>
  </si>
  <si>
    <t>DOWN = 4 TO GO 1-2</t>
  </si>
  <si>
    <t>DOWN = 4 TO GO 3-7</t>
  </si>
  <si>
    <t>DOWN = 4 TO GO 8-10</t>
  </si>
  <si>
    <t>DOWN = 4 TO GO 11+</t>
  </si>
  <si>
    <t>DOWN = 4 TO GO &lt;6</t>
  </si>
  <si>
    <t>DOWN = 4 TO GO 6+</t>
  </si>
  <si>
    <t>Year</t>
  </si>
  <si>
    <t>Source: ESPN</t>
  </si>
  <si>
    <t>Down</t>
  </si>
  <si>
    <t>Distance</t>
  </si>
  <si>
    <t>11+</t>
  </si>
  <si>
    <t>&lt;6</t>
  </si>
  <si>
    <t>6+</t>
  </si>
  <si>
    <t>1 to 2</t>
  </si>
  <si>
    <t>3 to 7</t>
  </si>
  <si>
    <t>8 to 10</t>
  </si>
  <si>
    <t>Sack Yards Lost</t>
  </si>
  <si>
    <t>Source: http://www.teamrankings.com/nfl/player/tim-tebow</t>
  </si>
  <si>
    <t>Passing Yards + (20 * Passing Touchdowns) – (45 * Interceptions) – Sack Yards Lost</t>
  </si>
  <si>
    <t>SUM of ESPN</t>
  </si>
  <si>
    <t>JAC</t>
  </si>
  <si>
    <t>PHI</t>
  </si>
  <si>
    <t>(12:56) (No Huddle, Shotgun) N.Foles pass incomplete short right to J.Maclin.</t>
  </si>
  <si>
    <t>(12:24) (No Huddle, Shotgun) N.Foles pass deep right to Z.Ertz to JAX 48 for 26 yards (W.Guy).</t>
  </si>
  <si>
    <t>(11:06) (No Huddle, Shotgun) N.Foles sacked at JAX 49 for -6 yards (C.Clemons). FUMBLES (C.Clemons), RECOVERED by JAX-R.Davis at PHI 44. R.Davis to PHI 44 for no gain (A.Barbre).</t>
  </si>
  <si>
    <t>(7:42) (No Huddle, Shotgun) N.Foles scrambles right end to PHI 37 for 2 yards (E.Hood). PENALTY on PHI-T.Herremans, Offensive Holding, 10 yards, enforced at PHI 35 - No Play.</t>
  </si>
  <si>
    <t>(7:09) (Shotgun) N.Foles sacked at PHI 16 for -9 yards (A.Branch). FUMBLES (A.Branch), RECOVERED by JAX-E.Hood at PHI 21. E.Hood to PHI 21 for no gain (J.Kelce).</t>
  </si>
  <si>
    <t>(5:59) (No Huddle, Shotgun) N.Foles pass short right to D.Sproles to PHI 37 for 3 yards (P.Posluszny).</t>
  </si>
  <si>
    <t>(5:24) (No Huddle, Shotgun) N.Foles pass incomplete deep right to J.Matthews.</t>
  </si>
  <si>
    <t>(5:19) (No Huddle, Shotgun) N.Foles pass incomplete short right to Z.Ertz [C.Clemons].</t>
  </si>
  <si>
    <t>(3:04) (Shotgun) N.Foles pass short middle to B.Celek to JAX 44 for 12 yards (P.Posluszny).</t>
  </si>
  <si>
    <t>(2:43) (No Huddle, Shotgun) N.Foles pass incomplete short right to J.Maclin.</t>
  </si>
  <si>
    <t>(2:05) (No Huddle, Shotgun) N.Foles pass short middle to D.Sproles to JAX 40 for 5 yards (W.Blackmon).</t>
  </si>
  <si>
    <t>1st and 10</t>
  </si>
  <si>
    <t>3rd and 11</t>
  </si>
  <si>
    <t>3rd and 5</t>
  </si>
  <si>
    <t>2nd and 10</t>
  </si>
  <si>
    <t>2nd and 20</t>
  </si>
  <si>
    <t>2nd and 7</t>
  </si>
  <si>
    <t>3rd and 7</t>
  </si>
  <si>
    <t>Player</t>
  </si>
  <si>
    <t>N. Foles</t>
  </si>
  <si>
    <t>1st</t>
  </si>
  <si>
    <t>3rd</t>
  </si>
  <si>
    <t>2nd</t>
  </si>
  <si>
    <t>First Down?</t>
  </si>
  <si>
    <t>Yds Gained</t>
  </si>
  <si>
    <t>ANYA</t>
  </si>
  <si>
    <t>RAW</t>
  </si>
  <si>
    <t>Down and Distance</t>
  </si>
  <si>
    <t>No</t>
  </si>
  <si>
    <t>Yes</t>
  </si>
  <si>
    <t>Time</t>
  </si>
  <si>
    <t>Quarter</t>
  </si>
  <si>
    <t>First Down Quantifier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</si>
</sst>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</xdr:row>
      <xdr:rowOff>28575</xdr:rowOff>
    </xdr:from>
    <xdr:to>
      <xdr:col>10</xdr:col>
      <xdr:colOff>28575</xdr:colOff>
      <xdr:row>21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9575"/>
          <a:ext cx="5915025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1"/>
  <sheetViews>
    <sheetView workbookViewId="0">
      <selection activeCell="A2" sqref="A2"/>
    </sheetView>
  </sheetViews>
  <sheetFormatPr defaultRowHeight="15.75" x14ac:dyDescent="0.25"/>
  <cols>
    <col min="1" max="1" width="15.42578125" style="1" customWidth="1"/>
    <col min="2" max="2" width="15.42578125" style="1" bestFit="1" customWidth="1"/>
    <col min="3" max="3" width="11.42578125" style="1" bestFit="1" customWidth="1"/>
    <col min="4" max="4" width="27.85546875" style="1" bestFit="1" customWidth="1"/>
    <col min="5" max="5" width="7.5703125" style="1" bestFit="1" customWidth="1"/>
    <col min="6" max="7" width="6.85546875" style="1" bestFit="1" customWidth="1"/>
    <col min="8" max="8" width="9.140625" style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2" width="6.42578125" style="1" bestFit="1" customWidth="1"/>
    <col min="13" max="13" width="8" style="1" bestFit="1" customWidth="1"/>
    <col min="14" max="14" width="7" style="1" bestFit="1" customWidth="1"/>
    <col min="15" max="16" width="6.85546875" style="1" bestFit="1" customWidth="1"/>
    <col min="17" max="17" width="7.28515625" style="1" bestFit="1" customWidth="1"/>
    <col min="18" max="18" width="7.140625" style="1" bestFit="1" customWidth="1"/>
    <col min="19" max="19" width="5.85546875" style="1" bestFit="1" customWidth="1"/>
    <col min="20" max="16384" width="9.140625" style="1"/>
  </cols>
  <sheetData>
    <row r="2" spans="1:19" x14ac:dyDescent="0.25">
      <c r="A2" s="1" t="s">
        <v>47</v>
      </c>
    </row>
    <row r="4" spans="1:19" x14ac:dyDescent="0.25">
      <c r="A4" s="1" t="s">
        <v>46</v>
      </c>
    </row>
    <row r="5" spans="1:19" x14ac:dyDescent="0.25">
      <c r="A5" s="1" t="s">
        <v>35</v>
      </c>
      <c r="B5" s="1" t="s">
        <v>45</v>
      </c>
    </row>
    <row r="6" spans="1:19" x14ac:dyDescent="0.25">
      <c r="A6" s="1">
        <v>2012</v>
      </c>
      <c r="B6" s="1">
        <v>7</v>
      </c>
    </row>
    <row r="7" spans="1:19" x14ac:dyDescent="0.25">
      <c r="A7" s="1">
        <v>2011</v>
      </c>
      <c r="B7" s="1">
        <v>253</v>
      </c>
    </row>
    <row r="8" spans="1:19" x14ac:dyDescent="0.25">
      <c r="A8" s="1">
        <v>2010</v>
      </c>
      <c r="B8" s="1">
        <v>26</v>
      </c>
    </row>
    <row r="10" spans="1:19" x14ac:dyDescent="0.25">
      <c r="A10" s="1" t="s">
        <v>48</v>
      </c>
    </row>
    <row r="11" spans="1:19" x14ac:dyDescent="0.25">
      <c r="A11" s="1" t="s">
        <v>35</v>
      </c>
      <c r="B11" s="1" t="s">
        <v>37</v>
      </c>
      <c r="C11" s="1" t="s">
        <v>38</v>
      </c>
      <c r="D11" s="1" t="s">
        <v>0</v>
      </c>
      <c r="E11" s="1" t="s">
        <v>1</v>
      </c>
      <c r="F11" s="1" t="s">
        <v>2</v>
      </c>
      <c r="G11" s="1" t="s">
        <v>3</v>
      </c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1" t="s">
        <v>2</v>
      </c>
      <c r="P11" s="1" t="s">
        <v>3</v>
      </c>
      <c r="Q11" s="1" t="s">
        <v>5</v>
      </c>
      <c r="R11" s="1" t="s">
        <v>6</v>
      </c>
      <c r="S11" s="1" t="s">
        <v>7</v>
      </c>
    </row>
  </sheetData>
  <autoFilter ref="A11:S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pane ySplit="2" topLeftCell="A3" activePane="bottomLeft" state="frozen"/>
      <selection pane="bottomLeft" activeCell="D12" sqref="D12"/>
    </sheetView>
  </sheetViews>
  <sheetFormatPr defaultRowHeight="15.75" x14ac:dyDescent="0.25"/>
  <cols>
    <col min="1" max="1" width="13.140625" style="1" bestFit="1" customWidth="1"/>
    <col min="2" max="2" width="18" style="1" customWidth="1"/>
    <col min="3" max="3" width="11.42578125" style="1" bestFit="1" customWidth="1"/>
    <col min="4" max="4" width="27.85546875" style="1" bestFit="1" customWidth="1"/>
    <col min="5" max="5" width="7.5703125" style="1" bestFit="1" customWidth="1"/>
    <col min="6" max="7" width="6.85546875" style="1" bestFit="1" customWidth="1"/>
    <col min="8" max="8" width="9.140625" style="1"/>
    <col min="9" max="9" width="7.28515625" style="1" bestFit="1" customWidth="1"/>
    <col min="10" max="10" width="7.140625" style="1" bestFit="1" customWidth="1"/>
    <col min="11" max="11" width="5.85546875" style="1" bestFit="1" customWidth="1"/>
    <col min="12" max="12" width="6.42578125" style="1" bestFit="1" customWidth="1"/>
    <col min="13" max="13" width="8" style="1" bestFit="1" customWidth="1"/>
    <col min="14" max="14" width="9.42578125" style="1" customWidth="1"/>
    <col min="15" max="16" width="6.85546875" style="1" bestFit="1" customWidth="1"/>
    <col min="17" max="17" width="7.28515625" style="1" bestFit="1" customWidth="1"/>
    <col min="18" max="18" width="7.140625" style="1" bestFit="1" customWidth="1"/>
    <col min="19" max="19" width="5.85546875" style="1" bestFit="1" customWidth="1"/>
    <col min="20" max="16384" width="9.140625" style="1"/>
  </cols>
  <sheetData>
    <row r="1" spans="1:19" x14ac:dyDescent="0.25">
      <c r="A1" s="1" t="s">
        <v>36</v>
      </c>
    </row>
    <row r="2" spans="1:19" x14ac:dyDescent="0.25">
      <c r="A2" s="1" t="s">
        <v>35</v>
      </c>
      <c r="B2" s="1" t="s">
        <v>37</v>
      </c>
      <c r="C2" s="1" t="s">
        <v>38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2</v>
      </c>
      <c r="P2" s="1" t="s">
        <v>3</v>
      </c>
      <c r="Q2" s="1" t="s">
        <v>5</v>
      </c>
      <c r="R2" s="1" t="s">
        <v>6</v>
      </c>
      <c r="S2" s="1" t="s">
        <v>7</v>
      </c>
    </row>
    <row r="3" spans="1:19" x14ac:dyDescent="0.25">
      <c r="A3" s="1">
        <v>2010</v>
      </c>
      <c r="B3" s="1">
        <v>1</v>
      </c>
      <c r="C3" s="1" t="s">
        <v>40</v>
      </c>
      <c r="D3" s="1" t="s">
        <v>15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1">
        <v>6</v>
      </c>
      <c r="Q3" s="1">
        <v>3</v>
      </c>
      <c r="R3" s="1">
        <v>6</v>
      </c>
      <c r="S3" s="1">
        <v>2</v>
      </c>
    </row>
    <row r="4" spans="1:19" x14ac:dyDescent="0.25">
      <c r="A4" s="1">
        <v>2010</v>
      </c>
      <c r="B4" s="1">
        <v>1</v>
      </c>
      <c r="C4" s="1" t="s">
        <v>42</v>
      </c>
      <c r="D4" s="1" t="s">
        <v>11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19" x14ac:dyDescent="0.25">
      <c r="A5" s="1">
        <v>2010</v>
      </c>
      <c r="B5" s="1">
        <v>1</v>
      </c>
      <c r="C5" s="1" t="s">
        <v>39</v>
      </c>
      <c r="D5" s="1" t="s">
        <v>14</v>
      </c>
      <c r="E5" s="1">
        <v>1</v>
      </c>
      <c r="F5" s="1">
        <v>1</v>
      </c>
      <c r="G5" s="1">
        <v>1</v>
      </c>
      <c r="H5" s="1">
        <v>100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79.2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25">
      <c r="A6" s="1">
        <v>2010</v>
      </c>
      <c r="B6" s="1">
        <v>1</v>
      </c>
      <c r="C6" s="1" t="s">
        <v>43</v>
      </c>
      <c r="D6" s="1" t="s">
        <v>12</v>
      </c>
      <c r="E6" s="1">
        <v>1</v>
      </c>
      <c r="F6" s="1">
        <v>3</v>
      </c>
      <c r="G6" s="1">
        <v>6</v>
      </c>
      <c r="H6" s="1">
        <v>33.299999999999997</v>
      </c>
      <c r="I6" s="1">
        <v>2</v>
      </c>
      <c r="J6" s="1">
        <v>6</v>
      </c>
      <c r="K6" s="1">
        <v>1</v>
      </c>
      <c r="L6" s="1">
        <v>0</v>
      </c>
      <c r="M6" s="1">
        <v>0</v>
      </c>
      <c r="N6" s="1">
        <v>81.900000000000006</v>
      </c>
      <c r="O6" s="1">
        <v>1</v>
      </c>
      <c r="P6" s="1">
        <v>5</v>
      </c>
      <c r="Q6" s="1">
        <v>5</v>
      </c>
      <c r="R6" s="1">
        <v>5</v>
      </c>
      <c r="S6" s="1">
        <v>1</v>
      </c>
    </row>
    <row r="7" spans="1:19" x14ac:dyDescent="0.25">
      <c r="A7" s="1">
        <v>2010</v>
      </c>
      <c r="B7" s="1">
        <v>1</v>
      </c>
      <c r="C7" s="1" t="s">
        <v>41</v>
      </c>
      <c r="D7" s="1" t="s">
        <v>16</v>
      </c>
      <c r="E7" s="1">
        <v>17</v>
      </c>
      <c r="F7" s="1">
        <v>29</v>
      </c>
      <c r="G7" s="1">
        <v>284</v>
      </c>
      <c r="H7" s="1">
        <v>58.6</v>
      </c>
      <c r="I7" s="1">
        <v>9.7899999999999991</v>
      </c>
      <c r="J7" s="1">
        <v>57</v>
      </c>
      <c r="K7" s="1">
        <v>2</v>
      </c>
      <c r="L7" s="1">
        <v>2</v>
      </c>
      <c r="M7" s="1">
        <v>2</v>
      </c>
      <c r="N7" s="1">
        <v>86</v>
      </c>
      <c r="O7" s="1">
        <v>18</v>
      </c>
      <c r="P7" s="1">
        <v>63</v>
      </c>
      <c r="Q7" s="1">
        <v>3.5</v>
      </c>
      <c r="R7" s="1">
        <v>11</v>
      </c>
      <c r="S7" s="1">
        <v>0</v>
      </c>
    </row>
    <row r="8" spans="1:19" x14ac:dyDescent="0.25">
      <c r="A8" s="1">
        <v>2010</v>
      </c>
      <c r="B8" s="1">
        <v>1</v>
      </c>
      <c r="C8" s="1" t="s">
        <v>44</v>
      </c>
      <c r="D8" s="1" t="s">
        <v>13</v>
      </c>
      <c r="E8" s="1">
        <v>15</v>
      </c>
      <c r="F8" s="1">
        <v>25</v>
      </c>
      <c r="G8" s="1">
        <v>277</v>
      </c>
      <c r="H8" s="1">
        <v>60</v>
      </c>
      <c r="I8" s="1">
        <v>11.08</v>
      </c>
      <c r="J8" s="1">
        <v>50</v>
      </c>
      <c r="K8" s="1">
        <v>1</v>
      </c>
      <c r="L8" s="1">
        <v>2</v>
      </c>
      <c r="M8" s="1">
        <v>2</v>
      </c>
      <c r="N8" s="1">
        <v>78.3</v>
      </c>
      <c r="O8" s="1">
        <v>18</v>
      </c>
      <c r="P8" s="1">
        <v>63</v>
      </c>
      <c r="Q8" s="1">
        <v>3.5</v>
      </c>
      <c r="R8" s="1">
        <v>11</v>
      </c>
      <c r="S8" s="1">
        <v>0</v>
      </c>
    </row>
    <row r="9" spans="1:19" x14ac:dyDescent="0.25">
      <c r="A9" s="1">
        <v>2010</v>
      </c>
      <c r="B9" s="1">
        <v>2</v>
      </c>
      <c r="C9" s="1" t="s">
        <v>40</v>
      </c>
      <c r="D9" s="1" t="s">
        <v>21</v>
      </c>
      <c r="E9" s="1">
        <v>2</v>
      </c>
      <c r="F9" s="1">
        <v>5</v>
      </c>
      <c r="G9" s="1">
        <v>18</v>
      </c>
      <c r="H9" s="1">
        <v>40</v>
      </c>
      <c r="I9" s="1">
        <v>3.6</v>
      </c>
      <c r="J9" s="1">
        <v>18</v>
      </c>
      <c r="K9" s="1">
        <v>1</v>
      </c>
      <c r="L9" s="1">
        <v>0</v>
      </c>
      <c r="M9" s="1">
        <v>0</v>
      </c>
      <c r="N9" s="1">
        <v>90</v>
      </c>
      <c r="O9" s="1">
        <v>6</v>
      </c>
      <c r="P9" s="1">
        <v>27</v>
      </c>
      <c r="Q9" s="1">
        <v>4.5</v>
      </c>
      <c r="R9" s="1">
        <v>25</v>
      </c>
      <c r="S9" s="1">
        <v>1</v>
      </c>
    </row>
    <row r="10" spans="1:19" x14ac:dyDescent="0.25">
      <c r="A10" s="1">
        <v>2010</v>
      </c>
      <c r="B10" s="1">
        <v>2</v>
      </c>
      <c r="C10" s="1" t="s">
        <v>42</v>
      </c>
      <c r="D10" s="1" t="s">
        <v>17</v>
      </c>
      <c r="E10" s="1">
        <v>1</v>
      </c>
      <c r="F10" s="1">
        <v>1</v>
      </c>
      <c r="G10" s="1">
        <v>15</v>
      </c>
      <c r="H10" s="1">
        <v>100</v>
      </c>
      <c r="I10" s="1">
        <v>15</v>
      </c>
      <c r="J10" s="1">
        <v>15</v>
      </c>
      <c r="K10" s="1">
        <v>0</v>
      </c>
      <c r="L10" s="1">
        <v>0</v>
      </c>
      <c r="M10" s="1">
        <v>0</v>
      </c>
      <c r="N10" s="1">
        <v>118.8</v>
      </c>
      <c r="O10" s="1">
        <v>2</v>
      </c>
      <c r="P10" s="1">
        <v>16</v>
      </c>
      <c r="Q10" s="1">
        <v>8</v>
      </c>
      <c r="R10" s="1">
        <v>16</v>
      </c>
      <c r="S10" s="1">
        <v>1</v>
      </c>
    </row>
    <row r="11" spans="1:19" x14ac:dyDescent="0.25">
      <c r="A11" s="1">
        <v>2010</v>
      </c>
      <c r="B11" s="1">
        <v>2</v>
      </c>
      <c r="C11" s="1" t="s">
        <v>39</v>
      </c>
      <c r="D11" s="1" t="s">
        <v>20</v>
      </c>
      <c r="E11" s="1">
        <v>5</v>
      </c>
      <c r="F11" s="1">
        <v>7</v>
      </c>
      <c r="G11" s="1">
        <v>111</v>
      </c>
      <c r="H11" s="1">
        <v>71.400000000000006</v>
      </c>
      <c r="I11" s="1">
        <v>15.86</v>
      </c>
      <c r="J11" s="1">
        <v>75</v>
      </c>
      <c r="K11" s="1">
        <v>1</v>
      </c>
      <c r="L11" s="1">
        <v>1</v>
      </c>
      <c r="M11" s="1">
        <v>3</v>
      </c>
      <c r="N11" s="1">
        <v>113.7</v>
      </c>
      <c r="O11" s="1">
        <v>4</v>
      </c>
      <c r="P11" s="1">
        <v>19</v>
      </c>
      <c r="Q11" s="1">
        <v>4.8</v>
      </c>
      <c r="R11" s="1">
        <v>18</v>
      </c>
      <c r="S11" s="1">
        <v>0</v>
      </c>
    </row>
    <row r="12" spans="1:19" x14ac:dyDescent="0.25">
      <c r="A12" s="1">
        <v>2010</v>
      </c>
      <c r="B12" s="1">
        <v>2</v>
      </c>
      <c r="C12" s="1" t="s">
        <v>43</v>
      </c>
      <c r="D12" s="1" t="s">
        <v>18</v>
      </c>
      <c r="E12" s="1">
        <v>1</v>
      </c>
      <c r="F12" s="1">
        <v>7</v>
      </c>
      <c r="G12" s="1">
        <v>3</v>
      </c>
      <c r="H12" s="1">
        <v>14.3</v>
      </c>
      <c r="I12" s="1">
        <v>0.43</v>
      </c>
      <c r="J12" s="1">
        <v>3</v>
      </c>
      <c r="K12" s="1">
        <v>1</v>
      </c>
      <c r="L12" s="1">
        <v>0</v>
      </c>
      <c r="M12" s="1">
        <v>0</v>
      </c>
      <c r="N12" s="1">
        <v>79.2</v>
      </c>
      <c r="O12" s="1">
        <v>5</v>
      </c>
      <c r="P12" s="1">
        <v>17</v>
      </c>
      <c r="Q12" s="1">
        <v>3.4</v>
      </c>
      <c r="R12" s="1">
        <v>15</v>
      </c>
      <c r="S12" s="1">
        <v>1</v>
      </c>
    </row>
    <row r="13" spans="1:19" x14ac:dyDescent="0.25">
      <c r="A13" s="1">
        <v>2010</v>
      </c>
      <c r="B13" s="1">
        <v>2</v>
      </c>
      <c r="C13" s="1" t="s">
        <v>41</v>
      </c>
      <c r="D13" s="1" t="s">
        <v>22</v>
      </c>
      <c r="E13" s="1">
        <v>12</v>
      </c>
      <c r="F13" s="1">
        <v>24</v>
      </c>
      <c r="G13" s="1">
        <v>202</v>
      </c>
      <c r="H13" s="1">
        <v>50</v>
      </c>
      <c r="I13" s="1">
        <v>8.42</v>
      </c>
      <c r="J13" s="1">
        <v>135</v>
      </c>
      <c r="K13" s="1">
        <v>1</v>
      </c>
      <c r="L13" s="1">
        <v>1</v>
      </c>
      <c r="M13" s="1">
        <v>3</v>
      </c>
      <c r="N13" s="1">
        <v>75.3</v>
      </c>
      <c r="O13" s="1">
        <v>6</v>
      </c>
      <c r="P13" s="1">
        <v>28</v>
      </c>
      <c r="Q13" s="1">
        <v>4.7</v>
      </c>
      <c r="R13" s="1">
        <v>27</v>
      </c>
      <c r="S13" s="1">
        <v>1</v>
      </c>
    </row>
    <row r="14" spans="1:19" x14ac:dyDescent="0.25">
      <c r="A14" s="1">
        <v>2010</v>
      </c>
      <c r="B14" s="1">
        <v>2</v>
      </c>
      <c r="C14" s="1" t="s">
        <v>44</v>
      </c>
      <c r="D14" s="1" t="s">
        <v>19</v>
      </c>
      <c r="E14" s="1">
        <v>7</v>
      </c>
      <c r="F14" s="1">
        <v>14</v>
      </c>
      <c r="G14" s="1">
        <v>91</v>
      </c>
      <c r="H14" s="1">
        <v>50</v>
      </c>
      <c r="I14" s="1">
        <v>6.5</v>
      </c>
      <c r="J14" s="1">
        <v>60</v>
      </c>
      <c r="K14" s="1">
        <v>0</v>
      </c>
      <c r="L14" s="1">
        <v>0</v>
      </c>
      <c r="M14" s="1">
        <v>0</v>
      </c>
      <c r="N14" s="1">
        <v>70.8</v>
      </c>
      <c r="O14" s="1">
        <v>1</v>
      </c>
      <c r="P14" s="1">
        <v>3</v>
      </c>
      <c r="Q14" s="1">
        <v>3</v>
      </c>
      <c r="R14" s="1">
        <v>3</v>
      </c>
      <c r="S14" s="1">
        <v>0</v>
      </c>
    </row>
    <row r="15" spans="1:19" x14ac:dyDescent="0.25">
      <c r="A15" s="1">
        <v>2010</v>
      </c>
      <c r="B15" s="1">
        <v>3</v>
      </c>
      <c r="C15" s="1" t="s">
        <v>40</v>
      </c>
      <c r="D15" s="1" t="s">
        <v>27</v>
      </c>
      <c r="E15" s="1">
        <v>0</v>
      </c>
      <c r="F15" s="1">
        <v>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39.6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5">
      <c r="A16" s="1">
        <v>2010</v>
      </c>
      <c r="B16" s="1">
        <v>3</v>
      </c>
      <c r="C16" s="1" t="s">
        <v>42</v>
      </c>
      <c r="D16" s="1" t="s">
        <v>23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39.6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5">
      <c r="A17" s="1">
        <v>2010</v>
      </c>
      <c r="B17" s="1">
        <v>3</v>
      </c>
      <c r="C17" s="1" t="s">
        <v>39</v>
      </c>
      <c r="D17" s="1" t="s">
        <v>26</v>
      </c>
      <c r="E17" s="1">
        <v>3</v>
      </c>
      <c r="F17" s="1">
        <v>4</v>
      </c>
      <c r="G17" s="1">
        <v>48</v>
      </c>
      <c r="H17" s="1">
        <v>75</v>
      </c>
      <c r="I17" s="1">
        <v>12</v>
      </c>
      <c r="J17" s="1">
        <v>48</v>
      </c>
      <c r="K17" s="1">
        <v>1</v>
      </c>
      <c r="L17" s="1">
        <v>0</v>
      </c>
      <c r="M17" s="1">
        <v>0</v>
      </c>
      <c r="N17" s="1">
        <v>154.19999999999999</v>
      </c>
      <c r="O17" s="1">
        <v>3</v>
      </c>
      <c r="P17" s="1">
        <v>46</v>
      </c>
      <c r="Q17" s="1">
        <v>15.3</v>
      </c>
      <c r="R17" s="1">
        <v>47</v>
      </c>
      <c r="S17" s="1">
        <v>1</v>
      </c>
    </row>
    <row r="18" spans="1:19" x14ac:dyDescent="0.25">
      <c r="A18" s="1">
        <v>2010</v>
      </c>
      <c r="B18" s="1">
        <v>3</v>
      </c>
      <c r="C18" s="1" t="s">
        <v>43</v>
      </c>
      <c r="D18" s="1" t="s">
        <v>24</v>
      </c>
      <c r="E18" s="1">
        <v>3</v>
      </c>
      <c r="F18" s="1">
        <v>10</v>
      </c>
      <c r="G18" s="1">
        <v>35</v>
      </c>
      <c r="H18" s="1">
        <v>30</v>
      </c>
      <c r="I18" s="1">
        <v>3.5</v>
      </c>
      <c r="J18" s="1">
        <v>24</v>
      </c>
      <c r="K18" s="1">
        <v>0</v>
      </c>
      <c r="L18" s="1">
        <v>0</v>
      </c>
      <c r="M18" s="1">
        <v>1</v>
      </c>
      <c r="N18" s="1">
        <v>41.7</v>
      </c>
      <c r="O18" s="1">
        <v>1</v>
      </c>
      <c r="P18" s="1">
        <v>6</v>
      </c>
      <c r="Q18" s="1">
        <v>6</v>
      </c>
      <c r="R18" s="1">
        <v>6</v>
      </c>
      <c r="S18" s="1">
        <v>1</v>
      </c>
    </row>
    <row r="19" spans="1:19" x14ac:dyDescent="0.25">
      <c r="A19" s="1">
        <v>2010</v>
      </c>
      <c r="B19" s="1">
        <v>3</v>
      </c>
      <c r="C19" s="1" t="s">
        <v>41</v>
      </c>
      <c r="D19" s="1" t="s">
        <v>28</v>
      </c>
      <c r="E19" s="1">
        <v>9</v>
      </c>
      <c r="F19" s="1">
        <v>18</v>
      </c>
      <c r="G19" s="1">
        <v>136</v>
      </c>
      <c r="H19" s="1">
        <v>50</v>
      </c>
      <c r="I19" s="1">
        <v>7.56</v>
      </c>
      <c r="J19" s="1">
        <v>112</v>
      </c>
      <c r="K19" s="1">
        <v>1</v>
      </c>
      <c r="L19" s="1">
        <v>0</v>
      </c>
      <c r="M19" s="1">
        <v>0</v>
      </c>
      <c r="N19" s="1">
        <v>93.8</v>
      </c>
      <c r="O19" s="1">
        <v>10</v>
      </c>
      <c r="P19" s="1">
        <v>102</v>
      </c>
      <c r="Q19" s="1">
        <v>10.199999999999999</v>
      </c>
      <c r="R19" s="1">
        <v>98</v>
      </c>
      <c r="S19" s="1">
        <v>2</v>
      </c>
    </row>
    <row r="20" spans="1:19" x14ac:dyDescent="0.25">
      <c r="A20" s="1">
        <v>2010</v>
      </c>
      <c r="B20" s="1">
        <v>3</v>
      </c>
      <c r="C20" s="1" t="s">
        <v>44</v>
      </c>
      <c r="D20" s="1" t="s">
        <v>25</v>
      </c>
      <c r="E20" s="1">
        <v>3</v>
      </c>
      <c r="F20" s="1">
        <v>7</v>
      </c>
      <c r="G20" s="1">
        <v>53</v>
      </c>
      <c r="H20" s="1">
        <v>42.9</v>
      </c>
      <c r="I20" s="1">
        <v>7.57</v>
      </c>
      <c r="J20" s="1">
        <v>40</v>
      </c>
      <c r="K20" s="1">
        <v>0</v>
      </c>
      <c r="L20" s="1">
        <v>0</v>
      </c>
      <c r="M20" s="1">
        <v>0</v>
      </c>
      <c r="N20" s="1">
        <v>69.3</v>
      </c>
      <c r="O20" s="1">
        <v>6</v>
      </c>
      <c r="P20" s="1">
        <v>50</v>
      </c>
      <c r="Q20" s="1">
        <v>8.3000000000000007</v>
      </c>
      <c r="R20" s="1">
        <v>45</v>
      </c>
      <c r="S20" s="1">
        <v>0</v>
      </c>
    </row>
    <row r="21" spans="1:19" x14ac:dyDescent="0.25">
      <c r="A21" s="1">
        <v>2010</v>
      </c>
      <c r="B21" s="1">
        <v>4</v>
      </c>
      <c r="C21" s="1" t="s">
        <v>40</v>
      </c>
      <c r="D21" s="1" t="s">
        <v>33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</row>
    <row r="22" spans="1:19" x14ac:dyDescent="0.25">
      <c r="A22" s="1">
        <v>2010</v>
      </c>
      <c r="B22" s="1">
        <v>4</v>
      </c>
      <c r="C22" s="1" t="s">
        <v>42</v>
      </c>
      <c r="D22" s="1" t="s">
        <v>29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1</v>
      </c>
      <c r="S22" s="1">
        <v>0</v>
      </c>
    </row>
    <row r="23" spans="1:19" x14ac:dyDescent="0.25">
      <c r="A23" s="1">
        <v>2010</v>
      </c>
      <c r="B23" s="1">
        <v>4</v>
      </c>
      <c r="C23" s="1" t="s">
        <v>43</v>
      </c>
      <c r="D23" s="1" t="s">
        <v>30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39.6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5">
      <c r="A24" s="1">
        <v>2010</v>
      </c>
      <c r="B24" s="1">
        <v>4</v>
      </c>
      <c r="C24" s="1" t="s">
        <v>41</v>
      </c>
      <c r="D24" s="1" t="s">
        <v>34</v>
      </c>
      <c r="E24" s="1">
        <v>1</v>
      </c>
      <c r="F24" s="1">
        <v>2</v>
      </c>
      <c r="G24" s="1">
        <v>14</v>
      </c>
      <c r="H24" s="1">
        <v>50</v>
      </c>
      <c r="I24" s="1">
        <v>7</v>
      </c>
      <c r="J24" s="1">
        <v>14</v>
      </c>
      <c r="K24" s="1">
        <v>0</v>
      </c>
      <c r="L24" s="1">
        <v>0</v>
      </c>
      <c r="M24" s="1">
        <v>0</v>
      </c>
      <c r="N24" s="1">
        <v>72.900000000000006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5">
      <c r="A25" s="1">
        <v>2010</v>
      </c>
      <c r="B25" s="1">
        <v>4</v>
      </c>
      <c r="C25" s="1" t="s">
        <v>44</v>
      </c>
      <c r="D25" s="1" t="s">
        <v>31</v>
      </c>
      <c r="E25" s="1">
        <v>1</v>
      </c>
      <c r="F25" s="1">
        <v>1</v>
      </c>
      <c r="G25" s="1">
        <v>14</v>
      </c>
      <c r="H25" s="1">
        <v>100</v>
      </c>
      <c r="I25" s="1">
        <v>14</v>
      </c>
      <c r="J25" s="1">
        <v>14</v>
      </c>
      <c r="K25" s="1">
        <v>0</v>
      </c>
      <c r="L25" s="1">
        <v>0</v>
      </c>
      <c r="M25" s="1">
        <v>0</v>
      </c>
      <c r="N25" s="1">
        <v>118.8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5">
      <c r="A26" s="1">
        <v>2011</v>
      </c>
      <c r="B26" s="1">
        <v>1</v>
      </c>
      <c r="C26" s="1" t="s">
        <v>40</v>
      </c>
      <c r="D26" s="1" t="s">
        <v>15</v>
      </c>
      <c r="E26" s="1">
        <v>1</v>
      </c>
      <c r="F26" s="1">
        <v>3</v>
      </c>
      <c r="G26" s="1">
        <v>11</v>
      </c>
      <c r="H26" s="1">
        <v>33.299999999999997</v>
      </c>
      <c r="I26" s="1">
        <v>3.67</v>
      </c>
      <c r="J26" s="1">
        <v>11</v>
      </c>
      <c r="K26" s="1">
        <v>0</v>
      </c>
      <c r="L26" s="1">
        <v>0</v>
      </c>
      <c r="M26" s="1">
        <v>0</v>
      </c>
      <c r="N26" s="1">
        <v>45.1</v>
      </c>
      <c r="O26" s="1">
        <v>1</v>
      </c>
      <c r="P26" s="1">
        <v>2</v>
      </c>
      <c r="Q26" s="1">
        <v>2</v>
      </c>
      <c r="R26" s="1">
        <v>2</v>
      </c>
      <c r="S26" s="1">
        <v>1</v>
      </c>
    </row>
    <row r="27" spans="1:19" x14ac:dyDescent="0.25">
      <c r="A27" s="1">
        <v>2011</v>
      </c>
      <c r="B27" s="1">
        <v>1</v>
      </c>
      <c r="C27" s="1" t="s">
        <v>42</v>
      </c>
      <c r="D27" s="1" t="s">
        <v>11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2</v>
      </c>
      <c r="Q27" s="1">
        <v>2</v>
      </c>
      <c r="R27" s="1">
        <v>2</v>
      </c>
      <c r="S27" s="1">
        <v>1</v>
      </c>
    </row>
    <row r="28" spans="1:19" x14ac:dyDescent="0.25">
      <c r="A28" s="1">
        <v>2011</v>
      </c>
      <c r="B28" s="1">
        <v>1</v>
      </c>
      <c r="C28" s="1" t="s">
        <v>39</v>
      </c>
      <c r="D28" s="1" t="s">
        <v>14</v>
      </c>
      <c r="E28" s="1">
        <v>2</v>
      </c>
      <c r="F28" s="1">
        <v>3</v>
      </c>
      <c r="G28" s="1">
        <v>27</v>
      </c>
      <c r="H28" s="1">
        <v>66.7</v>
      </c>
      <c r="I28" s="1">
        <v>9</v>
      </c>
      <c r="J28" s="1">
        <v>27</v>
      </c>
      <c r="K28" s="1">
        <v>0</v>
      </c>
      <c r="L28" s="1">
        <v>0</v>
      </c>
      <c r="M28" s="1">
        <v>0</v>
      </c>
      <c r="N28" s="1">
        <v>95.1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5">
      <c r="A29" s="1">
        <v>2011</v>
      </c>
      <c r="B29" s="1">
        <v>1</v>
      </c>
      <c r="C29" s="1" t="s">
        <v>43</v>
      </c>
      <c r="D29" s="1" t="s">
        <v>12</v>
      </c>
      <c r="E29" s="1">
        <v>1</v>
      </c>
      <c r="F29" s="1">
        <v>3</v>
      </c>
      <c r="G29" s="1">
        <v>11</v>
      </c>
      <c r="H29" s="1">
        <v>33.299999999999997</v>
      </c>
      <c r="I29" s="1">
        <v>3.67</v>
      </c>
      <c r="J29" s="1">
        <v>11</v>
      </c>
      <c r="K29" s="1">
        <v>0</v>
      </c>
      <c r="L29" s="1">
        <v>0</v>
      </c>
      <c r="M29" s="1">
        <v>0</v>
      </c>
      <c r="N29" s="1">
        <v>45.1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5">
      <c r="A30" s="1">
        <v>2011</v>
      </c>
      <c r="B30" s="1">
        <v>1</v>
      </c>
      <c r="C30" s="1" t="s">
        <v>41</v>
      </c>
      <c r="D30" s="1" t="s">
        <v>16</v>
      </c>
      <c r="E30" s="1">
        <v>51</v>
      </c>
      <c r="F30" s="1">
        <v>103</v>
      </c>
      <c r="G30" s="1">
        <v>812</v>
      </c>
      <c r="H30" s="1">
        <v>49.5</v>
      </c>
      <c r="I30" s="1">
        <v>7.88</v>
      </c>
      <c r="J30" s="1">
        <v>69</v>
      </c>
      <c r="K30" s="1">
        <v>6</v>
      </c>
      <c r="L30" s="1">
        <v>2</v>
      </c>
      <c r="M30" s="1">
        <v>8</v>
      </c>
      <c r="N30" s="1">
        <v>87.5</v>
      </c>
      <c r="O30" s="1">
        <v>38</v>
      </c>
      <c r="P30" s="1">
        <v>209</v>
      </c>
      <c r="Q30" s="1">
        <v>5.5</v>
      </c>
      <c r="R30" s="1">
        <v>33</v>
      </c>
      <c r="S30" s="1">
        <v>0</v>
      </c>
    </row>
    <row r="31" spans="1:19" x14ac:dyDescent="0.25">
      <c r="A31" s="1">
        <v>2011</v>
      </c>
      <c r="B31" s="1">
        <v>1</v>
      </c>
      <c r="C31" s="1" t="s">
        <v>44</v>
      </c>
      <c r="D31" s="1" t="s">
        <v>13</v>
      </c>
      <c r="E31" s="1">
        <v>49</v>
      </c>
      <c r="F31" s="1">
        <v>100</v>
      </c>
      <c r="G31" s="1">
        <v>785</v>
      </c>
      <c r="H31" s="1">
        <v>49</v>
      </c>
      <c r="I31" s="1">
        <v>7.85</v>
      </c>
      <c r="J31" s="1">
        <v>42</v>
      </c>
      <c r="K31" s="1">
        <v>6</v>
      </c>
      <c r="L31" s="1">
        <v>2</v>
      </c>
      <c r="M31" s="1">
        <v>8</v>
      </c>
      <c r="N31" s="1">
        <v>87.3</v>
      </c>
      <c r="O31" s="1">
        <v>38</v>
      </c>
      <c r="P31" s="1">
        <v>209</v>
      </c>
      <c r="Q31" s="1">
        <v>5.5</v>
      </c>
      <c r="R31" s="1">
        <v>33</v>
      </c>
      <c r="S31" s="1">
        <v>0</v>
      </c>
    </row>
    <row r="32" spans="1:19" x14ac:dyDescent="0.25">
      <c r="A32" s="1">
        <v>2011</v>
      </c>
      <c r="B32" s="1">
        <v>2</v>
      </c>
      <c r="C32" s="1" t="s">
        <v>40</v>
      </c>
      <c r="D32" s="1" t="s">
        <v>21</v>
      </c>
      <c r="E32" s="1">
        <v>8</v>
      </c>
      <c r="F32" s="1">
        <v>12</v>
      </c>
      <c r="G32" s="1">
        <v>67</v>
      </c>
      <c r="H32" s="1">
        <v>66.7</v>
      </c>
      <c r="I32" s="1">
        <v>5.58</v>
      </c>
      <c r="J32" s="1">
        <v>55</v>
      </c>
      <c r="K32" s="1">
        <v>2</v>
      </c>
      <c r="L32" s="1">
        <v>0</v>
      </c>
      <c r="M32" s="1">
        <v>3</v>
      </c>
      <c r="N32" s="1">
        <v>120.5</v>
      </c>
      <c r="O32" s="1">
        <v>11</v>
      </c>
      <c r="P32" s="1">
        <v>75</v>
      </c>
      <c r="Q32" s="1">
        <v>6.8</v>
      </c>
      <c r="R32" s="1">
        <v>59</v>
      </c>
      <c r="S32" s="1">
        <v>0</v>
      </c>
    </row>
    <row r="33" spans="1:19" x14ac:dyDescent="0.25">
      <c r="A33" s="1">
        <v>2011</v>
      </c>
      <c r="B33" s="1">
        <v>2</v>
      </c>
      <c r="C33" s="1" t="s">
        <v>42</v>
      </c>
      <c r="D33" s="1" t="s">
        <v>17</v>
      </c>
      <c r="E33" s="1">
        <v>3</v>
      </c>
      <c r="F33" s="1">
        <v>6</v>
      </c>
      <c r="G33" s="1">
        <v>28</v>
      </c>
      <c r="H33" s="1">
        <v>50</v>
      </c>
      <c r="I33" s="1">
        <v>4.67</v>
      </c>
      <c r="J33" s="1">
        <v>25</v>
      </c>
      <c r="K33" s="1">
        <v>0</v>
      </c>
      <c r="L33" s="1">
        <v>0</v>
      </c>
      <c r="M33" s="1">
        <v>1</v>
      </c>
      <c r="N33" s="1">
        <v>63.2</v>
      </c>
      <c r="O33" s="1">
        <v>6</v>
      </c>
      <c r="P33" s="1">
        <v>36</v>
      </c>
      <c r="Q33" s="1">
        <v>6</v>
      </c>
      <c r="R33" s="1">
        <v>21</v>
      </c>
      <c r="S33" s="1">
        <v>0</v>
      </c>
    </row>
    <row r="34" spans="1:19" x14ac:dyDescent="0.25">
      <c r="A34" s="1">
        <v>2011</v>
      </c>
      <c r="B34" s="1">
        <v>2</v>
      </c>
      <c r="C34" s="1" t="s">
        <v>39</v>
      </c>
      <c r="D34" s="1" t="s">
        <v>20</v>
      </c>
      <c r="E34" s="1">
        <v>5</v>
      </c>
      <c r="F34" s="1">
        <v>12</v>
      </c>
      <c r="G34" s="1">
        <v>66</v>
      </c>
      <c r="H34" s="1">
        <v>41.7</v>
      </c>
      <c r="I34" s="1">
        <v>5.5</v>
      </c>
      <c r="J34" s="1">
        <v>55</v>
      </c>
      <c r="K34" s="1">
        <v>0</v>
      </c>
      <c r="L34" s="1">
        <v>0</v>
      </c>
      <c r="M34" s="1">
        <v>3</v>
      </c>
      <c r="N34" s="1">
        <v>59.7</v>
      </c>
      <c r="O34" s="1">
        <v>8</v>
      </c>
      <c r="P34" s="1">
        <v>52</v>
      </c>
      <c r="Q34" s="1">
        <v>6.5</v>
      </c>
      <c r="R34" s="1">
        <v>27</v>
      </c>
      <c r="S34" s="1">
        <v>0</v>
      </c>
    </row>
    <row r="35" spans="1:19" x14ac:dyDescent="0.25">
      <c r="A35" s="1">
        <v>2011</v>
      </c>
      <c r="B35" s="1">
        <v>2</v>
      </c>
      <c r="C35" s="1" t="s">
        <v>43</v>
      </c>
      <c r="D35" s="1" t="s">
        <v>18</v>
      </c>
      <c r="E35" s="1">
        <v>11</v>
      </c>
      <c r="F35" s="1">
        <v>23</v>
      </c>
      <c r="G35" s="1">
        <v>111</v>
      </c>
      <c r="H35" s="1">
        <v>47.8</v>
      </c>
      <c r="I35" s="1">
        <v>4.83</v>
      </c>
      <c r="J35" s="1">
        <v>65</v>
      </c>
      <c r="K35" s="1">
        <v>2</v>
      </c>
      <c r="L35" s="1">
        <v>0</v>
      </c>
      <c r="M35" s="1">
        <v>4</v>
      </c>
      <c r="N35" s="1">
        <v>91</v>
      </c>
      <c r="O35" s="1">
        <v>13</v>
      </c>
      <c r="P35" s="1">
        <v>86</v>
      </c>
      <c r="Q35" s="1">
        <v>6.6</v>
      </c>
      <c r="R35" s="1">
        <v>57</v>
      </c>
      <c r="S35" s="1">
        <v>2</v>
      </c>
    </row>
    <row r="36" spans="1:19" x14ac:dyDescent="0.25">
      <c r="A36" s="1">
        <v>2011</v>
      </c>
      <c r="B36" s="1">
        <v>2</v>
      </c>
      <c r="C36" s="1" t="s">
        <v>41</v>
      </c>
      <c r="D36" s="1" t="s">
        <v>22</v>
      </c>
      <c r="E36" s="1">
        <v>32</v>
      </c>
      <c r="F36" s="1">
        <v>73</v>
      </c>
      <c r="G36" s="1">
        <v>444</v>
      </c>
      <c r="H36" s="1">
        <v>43.8</v>
      </c>
      <c r="I36" s="1">
        <v>6.08</v>
      </c>
      <c r="J36" s="1">
        <v>170</v>
      </c>
      <c r="K36" s="1">
        <v>0</v>
      </c>
      <c r="L36" s="1">
        <v>0</v>
      </c>
      <c r="M36" s="1">
        <v>12</v>
      </c>
      <c r="N36" s="1">
        <v>64</v>
      </c>
      <c r="O36" s="1">
        <v>29</v>
      </c>
      <c r="P36" s="1">
        <v>183</v>
      </c>
      <c r="Q36" s="1">
        <v>6.3</v>
      </c>
      <c r="R36" s="1">
        <v>75</v>
      </c>
      <c r="S36" s="1">
        <v>3</v>
      </c>
    </row>
    <row r="37" spans="1:19" x14ac:dyDescent="0.25">
      <c r="A37" s="1">
        <v>2011</v>
      </c>
      <c r="B37" s="1">
        <v>2</v>
      </c>
      <c r="C37" s="1" t="s">
        <v>44</v>
      </c>
      <c r="D37" s="1" t="s">
        <v>19</v>
      </c>
      <c r="E37" s="1">
        <v>21</v>
      </c>
      <c r="F37" s="1">
        <v>44</v>
      </c>
      <c r="G37" s="1">
        <v>306</v>
      </c>
      <c r="H37" s="1">
        <v>47.7</v>
      </c>
      <c r="I37" s="1">
        <v>6.96</v>
      </c>
      <c r="J37" s="1">
        <v>80</v>
      </c>
      <c r="K37" s="1">
        <v>0</v>
      </c>
      <c r="L37" s="1">
        <v>0</v>
      </c>
      <c r="M37" s="1">
        <v>7</v>
      </c>
      <c r="N37" s="1">
        <v>70.8</v>
      </c>
      <c r="O37" s="1">
        <v>13</v>
      </c>
      <c r="P37" s="1">
        <v>84</v>
      </c>
      <c r="Q37" s="1">
        <v>6.5</v>
      </c>
      <c r="R37" s="1">
        <v>29</v>
      </c>
      <c r="S37" s="1">
        <v>1</v>
      </c>
    </row>
    <row r="38" spans="1:19" x14ac:dyDescent="0.25">
      <c r="A38" s="1">
        <v>2011</v>
      </c>
      <c r="B38" s="1">
        <v>3</v>
      </c>
      <c r="C38" s="1" t="s">
        <v>40</v>
      </c>
      <c r="D38" s="1" t="s">
        <v>27</v>
      </c>
      <c r="E38" s="1">
        <v>8</v>
      </c>
      <c r="F38" s="1">
        <v>17</v>
      </c>
      <c r="G38" s="1">
        <v>60</v>
      </c>
      <c r="H38" s="1">
        <v>47.1</v>
      </c>
      <c r="I38" s="1">
        <v>3.53</v>
      </c>
      <c r="J38" s="1">
        <v>34</v>
      </c>
      <c r="K38" s="1">
        <v>1</v>
      </c>
      <c r="L38" s="1">
        <v>1</v>
      </c>
      <c r="M38" s="1">
        <v>2</v>
      </c>
      <c r="N38" s="1">
        <v>51.1</v>
      </c>
      <c r="O38" s="1">
        <v>19</v>
      </c>
      <c r="P38" s="1">
        <v>76</v>
      </c>
      <c r="Q38" s="1">
        <v>4</v>
      </c>
      <c r="R38" s="1">
        <v>38</v>
      </c>
      <c r="S38" s="1">
        <v>2</v>
      </c>
    </row>
    <row r="39" spans="1:19" x14ac:dyDescent="0.25">
      <c r="A39" s="1">
        <v>2011</v>
      </c>
      <c r="B39" s="1">
        <v>3</v>
      </c>
      <c r="C39" s="1" t="s">
        <v>42</v>
      </c>
      <c r="D39" s="1" t="s">
        <v>23</v>
      </c>
      <c r="E39" s="1">
        <v>0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39.6</v>
      </c>
      <c r="O39" s="1">
        <v>7</v>
      </c>
      <c r="P39" s="1">
        <v>23</v>
      </c>
      <c r="Q39" s="1">
        <v>3.3</v>
      </c>
      <c r="R39" s="1">
        <v>10</v>
      </c>
      <c r="S39" s="1">
        <v>1</v>
      </c>
    </row>
    <row r="40" spans="1:19" x14ac:dyDescent="0.25">
      <c r="A40" s="1">
        <v>2011</v>
      </c>
      <c r="B40" s="1">
        <v>3</v>
      </c>
      <c r="C40" s="1" t="s">
        <v>39</v>
      </c>
      <c r="D40" s="1" t="s">
        <v>26</v>
      </c>
      <c r="E40" s="1">
        <v>11</v>
      </c>
      <c r="F40" s="1">
        <v>18</v>
      </c>
      <c r="G40" s="1">
        <v>154</v>
      </c>
      <c r="H40" s="1">
        <v>61.1</v>
      </c>
      <c r="I40" s="1">
        <v>8.56</v>
      </c>
      <c r="J40" s="1">
        <v>95</v>
      </c>
      <c r="K40" s="1">
        <v>0</v>
      </c>
      <c r="L40" s="1">
        <v>1</v>
      </c>
      <c r="M40" s="1">
        <v>1</v>
      </c>
      <c r="N40" s="1">
        <v>65.5</v>
      </c>
      <c r="O40" s="1">
        <v>8</v>
      </c>
      <c r="P40" s="1">
        <v>34</v>
      </c>
      <c r="Q40" s="1">
        <v>4.3</v>
      </c>
      <c r="R40" s="1">
        <v>39</v>
      </c>
      <c r="S40" s="1">
        <v>0</v>
      </c>
    </row>
    <row r="41" spans="1:19" x14ac:dyDescent="0.25">
      <c r="A41" s="1">
        <v>2011</v>
      </c>
      <c r="B41" s="1">
        <v>3</v>
      </c>
      <c r="C41" s="1" t="s">
        <v>43</v>
      </c>
      <c r="D41" s="1" t="s">
        <v>24</v>
      </c>
      <c r="E41" s="1">
        <v>10</v>
      </c>
      <c r="F41" s="1">
        <v>29</v>
      </c>
      <c r="G41" s="1">
        <v>70</v>
      </c>
      <c r="H41" s="1">
        <v>34.5</v>
      </c>
      <c r="I41" s="1">
        <v>2.41</v>
      </c>
      <c r="J41" s="1">
        <v>44</v>
      </c>
      <c r="K41" s="1">
        <v>1</v>
      </c>
      <c r="L41" s="1">
        <v>2</v>
      </c>
      <c r="M41" s="1">
        <v>5</v>
      </c>
      <c r="N41" s="1">
        <v>26.1</v>
      </c>
      <c r="O41" s="1">
        <v>17</v>
      </c>
      <c r="P41" s="1">
        <v>78</v>
      </c>
      <c r="Q41" s="1">
        <v>4.5999999999999996</v>
      </c>
      <c r="R41" s="1">
        <v>45</v>
      </c>
      <c r="S41" s="1">
        <v>1</v>
      </c>
    </row>
    <row r="42" spans="1:19" x14ac:dyDescent="0.25">
      <c r="A42" s="1">
        <v>2011</v>
      </c>
      <c r="B42" s="1">
        <v>3</v>
      </c>
      <c r="C42" s="1" t="s">
        <v>41</v>
      </c>
      <c r="D42" s="1" t="s">
        <v>28</v>
      </c>
      <c r="E42" s="1">
        <v>26</v>
      </c>
      <c r="F42" s="1">
        <v>57</v>
      </c>
      <c r="G42" s="1">
        <v>335</v>
      </c>
      <c r="H42" s="1">
        <v>45.6</v>
      </c>
      <c r="I42" s="1">
        <v>5.88</v>
      </c>
      <c r="J42" s="1">
        <v>192</v>
      </c>
      <c r="K42" s="1">
        <v>3</v>
      </c>
      <c r="L42" s="1">
        <v>2</v>
      </c>
      <c r="M42" s="1">
        <v>7</v>
      </c>
      <c r="N42" s="1">
        <v>67.5</v>
      </c>
      <c r="O42" s="1">
        <v>22</v>
      </c>
      <c r="P42" s="1">
        <v>107</v>
      </c>
      <c r="Q42" s="1">
        <v>4.9000000000000004</v>
      </c>
      <c r="R42" s="1">
        <v>88</v>
      </c>
      <c r="S42" s="1">
        <v>0</v>
      </c>
    </row>
    <row r="43" spans="1:19" x14ac:dyDescent="0.25">
      <c r="A43" s="1">
        <v>2011</v>
      </c>
      <c r="B43" s="1">
        <v>3</v>
      </c>
      <c r="C43" s="1" t="s">
        <v>44</v>
      </c>
      <c r="D43" s="1" t="s">
        <v>25</v>
      </c>
      <c r="E43" s="1">
        <v>13</v>
      </c>
      <c r="F43" s="1">
        <v>25</v>
      </c>
      <c r="G43" s="1">
        <v>171</v>
      </c>
      <c r="H43" s="1">
        <v>52</v>
      </c>
      <c r="I43" s="1">
        <v>6.84</v>
      </c>
      <c r="J43" s="1">
        <v>87</v>
      </c>
      <c r="K43" s="1">
        <v>3</v>
      </c>
      <c r="L43" s="1">
        <v>0</v>
      </c>
      <c r="M43" s="1">
        <v>3</v>
      </c>
      <c r="N43" s="1">
        <v>113.5</v>
      </c>
      <c r="O43" s="1">
        <v>9</v>
      </c>
      <c r="P43" s="1">
        <v>48</v>
      </c>
      <c r="Q43" s="1">
        <v>5.3</v>
      </c>
      <c r="R43" s="1">
        <v>32</v>
      </c>
      <c r="S43" s="1">
        <v>0</v>
      </c>
    </row>
    <row r="44" spans="1:19" x14ac:dyDescent="0.25">
      <c r="A44" s="1">
        <v>2011</v>
      </c>
      <c r="B44" s="1">
        <v>4</v>
      </c>
      <c r="C44" s="1" t="s">
        <v>40</v>
      </c>
      <c r="D44" s="1" t="s">
        <v>33</v>
      </c>
      <c r="E44" s="1">
        <v>0</v>
      </c>
      <c r="F44" s="1">
        <v>4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</v>
      </c>
      <c r="P44" s="1">
        <v>8</v>
      </c>
      <c r="Q44" s="1">
        <v>4</v>
      </c>
      <c r="R44" s="1">
        <v>8</v>
      </c>
      <c r="S44" s="1">
        <v>0</v>
      </c>
    </row>
    <row r="45" spans="1:19" x14ac:dyDescent="0.25">
      <c r="A45" s="1">
        <v>2011</v>
      </c>
      <c r="B45" s="1">
        <v>4</v>
      </c>
      <c r="C45" s="1" t="s">
        <v>42</v>
      </c>
      <c r="D45" s="1" t="s">
        <v>29</v>
      </c>
      <c r="E45" s="1">
        <v>0</v>
      </c>
      <c r="F45" s="1">
        <v>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</v>
      </c>
      <c r="P45" s="1">
        <v>2</v>
      </c>
      <c r="Q45" s="1">
        <v>2</v>
      </c>
      <c r="R45" s="1">
        <v>2</v>
      </c>
      <c r="S45" s="1">
        <v>0</v>
      </c>
    </row>
    <row r="46" spans="1:19" x14ac:dyDescent="0.25">
      <c r="A46" s="1">
        <v>2011</v>
      </c>
      <c r="B46" s="1">
        <v>4</v>
      </c>
      <c r="C46" s="1" t="s">
        <v>39</v>
      </c>
      <c r="D46" s="1" t="s">
        <v>32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25">
      <c r="A47" s="1">
        <v>2011</v>
      </c>
      <c r="B47" s="1">
        <v>4</v>
      </c>
      <c r="C47" s="1" t="s">
        <v>43</v>
      </c>
      <c r="D47" s="1" t="s">
        <v>30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39.6</v>
      </c>
      <c r="O47" s="1">
        <v>1</v>
      </c>
      <c r="P47" s="1">
        <v>6</v>
      </c>
      <c r="Q47" s="1">
        <v>6</v>
      </c>
      <c r="R47" s="1">
        <v>6</v>
      </c>
      <c r="S47" s="1">
        <v>0</v>
      </c>
    </row>
    <row r="48" spans="1:19" x14ac:dyDescent="0.25">
      <c r="A48" s="1">
        <v>2011</v>
      </c>
      <c r="B48" s="1">
        <v>4</v>
      </c>
      <c r="C48" s="1" t="s">
        <v>41</v>
      </c>
      <c r="D48" s="1" t="s">
        <v>34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39.6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25">
      <c r="A49" s="1">
        <v>2011</v>
      </c>
      <c r="B49" s="1">
        <v>4</v>
      </c>
      <c r="C49" s="1" t="s">
        <v>44</v>
      </c>
      <c r="D49" s="1" t="s">
        <v>31</v>
      </c>
      <c r="E49" s="1">
        <v>0</v>
      </c>
      <c r="F49" s="1">
        <v>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39.6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25">
      <c r="A50" s="1">
        <v>2012</v>
      </c>
      <c r="B50" s="1">
        <v>1</v>
      </c>
      <c r="C50" s="1" t="s">
        <v>40</v>
      </c>
      <c r="D50" s="1" t="s">
        <v>15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25">
      <c r="A51" s="1">
        <v>2012</v>
      </c>
      <c r="B51" s="1">
        <v>1</v>
      </c>
      <c r="C51" s="1" t="s">
        <v>43</v>
      </c>
      <c r="D51" s="1" t="s">
        <v>12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</v>
      </c>
      <c r="P51" s="1">
        <v>1</v>
      </c>
      <c r="Q51" s="1">
        <v>0.5</v>
      </c>
      <c r="R51" s="1">
        <v>1</v>
      </c>
      <c r="S51" s="1">
        <v>0</v>
      </c>
    </row>
    <row r="52" spans="1:19" x14ac:dyDescent="0.25">
      <c r="A52" s="1">
        <v>2012</v>
      </c>
      <c r="B52" s="1">
        <v>1</v>
      </c>
      <c r="C52" s="1" t="s">
        <v>41</v>
      </c>
      <c r="D52" s="1" t="s">
        <v>16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17</v>
      </c>
      <c r="P52" s="1">
        <v>75</v>
      </c>
      <c r="Q52" s="1">
        <v>4.4000000000000004</v>
      </c>
      <c r="R52" s="1">
        <v>23</v>
      </c>
      <c r="S52" s="1">
        <v>0</v>
      </c>
    </row>
    <row r="53" spans="1:19" x14ac:dyDescent="0.25">
      <c r="A53" s="1">
        <v>2012</v>
      </c>
      <c r="B53" s="1">
        <v>1</v>
      </c>
      <c r="C53" s="1" t="s">
        <v>44</v>
      </c>
      <c r="D53" s="1" t="s">
        <v>13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16</v>
      </c>
      <c r="P53" s="1">
        <v>74</v>
      </c>
      <c r="Q53" s="1">
        <v>4.5999999999999996</v>
      </c>
      <c r="R53" s="1">
        <v>22</v>
      </c>
      <c r="S53" s="1">
        <v>0</v>
      </c>
    </row>
    <row r="54" spans="1:19" x14ac:dyDescent="0.25">
      <c r="A54" s="1">
        <v>2012</v>
      </c>
      <c r="B54" s="1">
        <v>2</v>
      </c>
      <c r="C54" s="1" t="s">
        <v>40</v>
      </c>
      <c r="D54" s="1" t="s">
        <v>21</v>
      </c>
      <c r="E54" s="1">
        <v>1</v>
      </c>
      <c r="F54" s="1">
        <v>1</v>
      </c>
      <c r="G54" s="1">
        <v>2</v>
      </c>
      <c r="H54" s="1">
        <v>100</v>
      </c>
      <c r="I54" s="1">
        <v>2</v>
      </c>
      <c r="J54" s="1">
        <v>2</v>
      </c>
      <c r="K54" s="1">
        <v>0</v>
      </c>
      <c r="L54" s="1">
        <v>0</v>
      </c>
      <c r="M54" s="1">
        <v>1</v>
      </c>
      <c r="N54" s="1">
        <v>79.2</v>
      </c>
      <c r="O54" s="1">
        <v>4</v>
      </c>
      <c r="P54" s="1">
        <v>11</v>
      </c>
      <c r="Q54" s="1">
        <v>2.8</v>
      </c>
      <c r="R54" s="1">
        <v>10</v>
      </c>
      <c r="S54" s="1">
        <v>0</v>
      </c>
    </row>
    <row r="55" spans="1:19" x14ac:dyDescent="0.25">
      <c r="A55" s="1">
        <v>2012</v>
      </c>
      <c r="B55" s="1">
        <v>2</v>
      </c>
      <c r="C55" s="1" t="s">
        <v>42</v>
      </c>
      <c r="D55" s="1" t="s">
        <v>17</v>
      </c>
      <c r="E55" s="1">
        <v>1</v>
      </c>
      <c r="F55" s="1">
        <v>1</v>
      </c>
      <c r="G55" s="1">
        <v>2</v>
      </c>
      <c r="H55" s="1">
        <v>100</v>
      </c>
      <c r="I55" s="1">
        <v>2</v>
      </c>
      <c r="J55" s="1">
        <v>2</v>
      </c>
      <c r="K55" s="1">
        <v>0</v>
      </c>
      <c r="L55" s="1">
        <v>0</v>
      </c>
      <c r="M55" s="1">
        <v>1</v>
      </c>
      <c r="N55" s="1">
        <v>79.2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x14ac:dyDescent="0.25">
      <c r="A56" s="1">
        <v>2012</v>
      </c>
      <c r="B56" s="1">
        <v>2</v>
      </c>
      <c r="C56" s="1" t="s">
        <v>43</v>
      </c>
      <c r="D56" s="1" t="s">
        <v>18</v>
      </c>
      <c r="E56" s="1">
        <v>1</v>
      </c>
      <c r="F56" s="1">
        <v>1</v>
      </c>
      <c r="G56" s="1">
        <v>5</v>
      </c>
      <c r="H56" s="1">
        <v>100</v>
      </c>
      <c r="I56" s="1">
        <v>5</v>
      </c>
      <c r="J56" s="1">
        <v>5</v>
      </c>
      <c r="K56" s="1">
        <v>0</v>
      </c>
      <c r="L56" s="1">
        <v>0</v>
      </c>
      <c r="M56" s="1">
        <v>0</v>
      </c>
      <c r="N56" s="1">
        <v>87.5</v>
      </c>
      <c r="O56" s="1">
        <v>5</v>
      </c>
      <c r="P56" s="1">
        <v>11</v>
      </c>
      <c r="Q56" s="1">
        <v>2.2000000000000002</v>
      </c>
      <c r="R56" s="1">
        <v>10</v>
      </c>
      <c r="S56" s="1">
        <v>0</v>
      </c>
    </row>
    <row r="57" spans="1:19" x14ac:dyDescent="0.25">
      <c r="A57" s="1">
        <v>2012</v>
      </c>
      <c r="B57" s="1">
        <v>2</v>
      </c>
      <c r="C57" s="1" t="s">
        <v>41</v>
      </c>
      <c r="D57" s="1" t="s">
        <v>22</v>
      </c>
      <c r="E57" s="1">
        <v>2</v>
      </c>
      <c r="F57" s="1">
        <v>3</v>
      </c>
      <c r="G57" s="1">
        <v>6</v>
      </c>
      <c r="H57" s="1">
        <v>66.7</v>
      </c>
      <c r="I57" s="1">
        <v>2</v>
      </c>
      <c r="J57" s="1">
        <v>6</v>
      </c>
      <c r="K57" s="1">
        <v>0</v>
      </c>
      <c r="L57" s="1">
        <v>0</v>
      </c>
      <c r="M57" s="1">
        <v>1</v>
      </c>
      <c r="N57" s="1">
        <v>70.099999999999994</v>
      </c>
      <c r="O57" s="1">
        <v>2</v>
      </c>
      <c r="P57" s="1">
        <v>3</v>
      </c>
      <c r="Q57" s="1">
        <v>1.5</v>
      </c>
      <c r="R57" s="1">
        <v>3</v>
      </c>
      <c r="S57" s="1">
        <v>0</v>
      </c>
    </row>
    <row r="58" spans="1:19" x14ac:dyDescent="0.25">
      <c r="A58" s="1">
        <v>2012</v>
      </c>
      <c r="B58" s="1">
        <v>2</v>
      </c>
      <c r="C58" s="1" t="s">
        <v>44</v>
      </c>
      <c r="D58" s="1" t="s">
        <v>19</v>
      </c>
      <c r="E58" s="1">
        <v>1</v>
      </c>
      <c r="F58" s="1">
        <v>2</v>
      </c>
      <c r="G58" s="1">
        <v>1</v>
      </c>
      <c r="H58" s="1">
        <v>50</v>
      </c>
      <c r="I58" s="1">
        <v>0.5</v>
      </c>
      <c r="J58" s="1">
        <v>1</v>
      </c>
      <c r="K58" s="1">
        <v>0</v>
      </c>
      <c r="L58" s="1">
        <v>0</v>
      </c>
      <c r="M58" s="1">
        <v>1</v>
      </c>
      <c r="N58" s="1">
        <v>56.3</v>
      </c>
      <c r="O58" s="1">
        <v>1</v>
      </c>
      <c r="P58" s="1">
        <v>3</v>
      </c>
      <c r="Q58" s="1">
        <v>3</v>
      </c>
      <c r="R58" s="1">
        <v>3</v>
      </c>
      <c r="S58" s="1">
        <v>0</v>
      </c>
    </row>
    <row r="59" spans="1:19" x14ac:dyDescent="0.25">
      <c r="A59" s="1">
        <v>2012</v>
      </c>
      <c r="B59" s="1">
        <v>3</v>
      </c>
      <c r="C59" s="1" t="s">
        <v>40</v>
      </c>
      <c r="D59" s="1" t="s">
        <v>27</v>
      </c>
      <c r="E59" s="1">
        <v>1</v>
      </c>
      <c r="F59" s="1">
        <v>1</v>
      </c>
      <c r="G59" s="1">
        <v>9</v>
      </c>
      <c r="H59" s="1">
        <v>100</v>
      </c>
      <c r="I59" s="1">
        <v>9</v>
      </c>
      <c r="J59" s="1">
        <v>9</v>
      </c>
      <c r="K59" s="1">
        <v>0</v>
      </c>
      <c r="L59" s="1">
        <v>0</v>
      </c>
      <c r="M59" s="1">
        <v>0</v>
      </c>
      <c r="N59" s="1">
        <v>104.2</v>
      </c>
      <c r="O59" s="1">
        <v>5</v>
      </c>
      <c r="P59" s="1">
        <v>11</v>
      </c>
      <c r="Q59" s="1">
        <v>2.2000000000000002</v>
      </c>
      <c r="R59" s="1">
        <v>6</v>
      </c>
      <c r="S59" s="1">
        <v>0</v>
      </c>
    </row>
    <row r="60" spans="1:19" x14ac:dyDescent="0.25">
      <c r="A60" s="1">
        <v>2012</v>
      </c>
      <c r="B60" s="1">
        <v>3</v>
      </c>
      <c r="C60" s="1" t="s">
        <v>42</v>
      </c>
      <c r="D60" s="1" t="s">
        <v>23</v>
      </c>
      <c r="E60" s="1">
        <v>1</v>
      </c>
      <c r="F60" s="1">
        <v>1</v>
      </c>
      <c r="G60" s="1">
        <v>9</v>
      </c>
      <c r="H60" s="1">
        <v>100</v>
      </c>
      <c r="I60" s="1">
        <v>9</v>
      </c>
      <c r="J60" s="1">
        <v>9</v>
      </c>
      <c r="K60" s="1">
        <v>0</v>
      </c>
      <c r="L60" s="1">
        <v>0</v>
      </c>
      <c r="M60" s="1">
        <v>0</v>
      </c>
      <c r="N60" s="1">
        <v>104.2</v>
      </c>
      <c r="O60" s="1">
        <v>4</v>
      </c>
      <c r="P60" s="1">
        <v>11</v>
      </c>
      <c r="Q60" s="1">
        <v>2.8</v>
      </c>
      <c r="R60" s="1">
        <v>6</v>
      </c>
      <c r="S60" s="1">
        <v>0</v>
      </c>
    </row>
    <row r="61" spans="1:19" x14ac:dyDescent="0.25">
      <c r="A61" s="1">
        <v>2012</v>
      </c>
      <c r="B61" s="1">
        <v>3</v>
      </c>
      <c r="C61" s="1" t="s">
        <v>39</v>
      </c>
      <c r="D61" s="1" t="s">
        <v>26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39.6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x14ac:dyDescent="0.25">
      <c r="A62" s="1">
        <v>2012</v>
      </c>
      <c r="B62" s="1">
        <v>3</v>
      </c>
      <c r="C62" s="1" t="s">
        <v>43</v>
      </c>
      <c r="D62" s="1" t="s">
        <v>24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</v>
      </c>
      <c r="P62" s="1">
        <v>-6</v>
      </c>
      <c r="Q62" s="1">
        <v>-3</v>
      </c>
      <c r="R62" s="1">
        <v>-6</v>
      </c>
      <c r="S62" s="1">
        <v>0</v>
      </c>
    </row>
    <row r="63" spans="1:19" x14ac:dyDescent="0.25">
      <c r="A63" s="1">
        <v>2012</v>
      </c>
      <c r="B63" s="1">
        <v>3</v>
      </c>
      <c r="C63" s="1" t="s">
        <v>41</v>
      </c>
      <c r="D63" s="1" t="s">
        <v>28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39.6</v>
      </c>
      <c r="O63" s="1">
        <v>1</v>
      </c>
      <c r="P63" s="1">
        <v>-6</v>
      </c>
      <c r="Q63" s="1">
        <v>-6</v>
      </c>
      <c r="R63" s="1">
        <v>-6</v>
      </c>
      <c r="S63" s="1">
        <v>0</v>
      </c>
    </row>
    <row r="64" spans="1:19" x14ac:dyDescent="0.25">
      <c r="A64" s="1">
        <v>2012</v>
      </c>
      <c r="B64" s="1">
        <v>4</v>
      </c>
      <c r="C64" s="1" t="s">
        <v>40</v>
      </c>
      <c r="D64" s="1" t="s">
        <v>33</v>
      </c>
      <c r="E64" s="1">
        <v>1</v>
      </c>
      <c r="F64" s="1">
        <v>1</v>
      </c>
      <c r="G64" s="1">
        <v>-1</v>
      </c>
      <c r="H64" s="1">
        <v>100</v>
      </c>
      <c r="I64" s="1">
        <v>-1</v>
      </c>
      <c r="J64" s="1">
        <v>-1</v>
      </c>
      <c r="K64" s="1">
        <v>0</v>
      </c>
      <c r="L64" s="1">
        <v>0</v>
      </c>
      <c r="M64" s="1">
        <v>0</v>
      </c>
      <c r="N64" s="1">
        <v>79.2</v>
      </c>
      <c r="O64" s="1">
        <v>2</v>
      </c>
      <c r="P64" s="1">
        <v>8</v>
      </c>
      <c r="Q64" s="1">
        <v>4</v>
      </c>
      <c r="R64" s="1">
        <v>8</v>
      </c>
      <c r="S64" s="1">
        <v>0</v>
      </c>
    </row>
    <row r="65" spans="1:19" x14ac:dyDescent="0.25">
      <c r="A65" s="1">
        <v>2012</v>
      </c>
      <c r="B65" s="1">
        <v>4</v>
      </c>
      <c r="C65" s="1" t="s">
        <v>42</v>
      </c>
      <c r="D65" s="1" t="s">
        <v>29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</v>
      </c>
      <c r="P65" s="1">
        <v>3</v>
      </c>
      <c r="Q65" s="1">
        <v>3</v>
      </c>
      <c r="R65" s="1">
        <v>3</v>
      </c>
      <c r="S65" s="1">
        <v>0</v>
      </c>
    </row>
    <row r="66" spans="1:19" x14ac:dyDescent="0.25">
      <c r="A66" s="1">
        <v>2012</v>
      </c>
      <c r="B66" s="1">
        <v>4</v>
      </c>
      <c r="C66" s="1" t="s">
        <v>39</v>
      </c>
      <c r="D66" s="1" t="s">
        <v>32</v>
      </c>
      <c r="E66" s="1">
        <v>1</v>
      </c>
      <c r="F66" s="1">
        <v>1</v>
      </c>
      <c r="G66" s="1">
        <v>23</v>
      </c>
      <c r="H66" s="1">
        <v>100</v>
      </c>
      <c r="I66" s="1">
        <v>23</v>
      </c>
      <c r="J66" s="1">
        <v>23</v>
      </c>
      <c r="K66" s="1">
        <v>0</v>
      </c>
      <c r="L66" s="1">
        <v>0</v>
      </c>
      <c r="M66" s="1">
        <v>0</v>
      </c>
      <c r="N66" s="1">
        <v>118.8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25">
      <c r="A67" s="1">
        <v>2012</v>
      </c>
      <c r="B67" s="1">
        <v>4</v>
      </c>
      <c r="C67" s="1" t="s">
        <v>43</v>
      </c>
      <c r="D67" s="1" t="s">
        <v>30</v>
      </c>
      <c r="E67" s="1">
        <v>1</v>
      </c>
      <c r="F67" s="1">
        <v>1</v>
      </c>
      <c r="G67" s="1">
        <v>-1</v>
      </c>
      <c r="H67" s="1">
        <v>100</v>
      </c>
      <c r="I67" s="1">
        <v>-1</v>
      </c>
      <c r="J67" s="1">
        <v>-1</v>
      </c>
      <c r="K67" s="1">
        <v>0</v>
      </c>
      <c r="L67" s="1">
        <v>0</v>
      </c>
      <c r="M67" s="1">
        <v>0</v>
      </c>
      <c r="N67" s="1">
        <v>79.2</v>
      </c>
      <c r="O67" s="1">
        <v>1</v>
      </c>
      <c r="P67" s="1">
        <v>5</v>
      </c>
      <c r="Q67" s="1">
        <v>5</v>
      </c>
      <c r="R67" s="1">
        <v>5</v>
      </c>
      <c r="S67" s="1">
        <v>0</v>
      </c>
    </row>
    <row r="68" spans="1:19" x14ac:dyDescent="0.25">
      <c r="A68" s="1">
        <v>2012</v>
      </c>
      <c r="B68" s="1">
        <v>4</v>
      </c>
      <c r="C68" s="1" t="s">
        <v>41</v>
      </c>
      <c r="D68" s="1" t="s">
        <v>34</v>
      </c>
      <c r="E68" s="1">
        <v>1</v>
      </c>
      <c r="F68" s="1">
        <v>1</v>
      </c>
      <c r="G68" s="1">
        <v>23</v>
      </c>
      <c r="H68" s="1">
        <v>100</v>
      </c>
      <c r="I68" s="1">
        <v>23</v>
      </c>
      <c r="J68" s="1">
        <v>23</v>
      </c>
      <c r="K68" s="1">
        <v>0</v>
      </c>
      <c r="L68" s="1">
        <v>0</v>
      </c>
      <c r="M68" s="1">
        <v>0</v>
      </c>
      <c r="N68" s="1">
        <v>118.8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</sheetData>
  <autoFilter ref="A2:S2">
    <sortState ref="A16:S81">
      <sortCondition ref="A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0" sqref="F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3" topLeftCell="A4" activePane="bottomLeft" state="frozen"/>
      <selection pane="bottomLeft" activeCell="G17" sqref="G17:G18"/>
    </sheetView>
  </sheetViews>
  <sheetFormatPr defaultRowHeight="15" x14ac:dyDescent="0.25"/>
  <cols>
    <col min="1" max="1" width="12.5703125" customWidth="1"/>
    <col min="2" max="2" width="11.7109375" customWidth="1"/>
    <col min="3" max="3" width="9.85546875" customWidth="1"/>
    <col min="4" max="4" width="21.140625" customWidth="1"/>
    <col min="5" max="5" width="9.140625" customWidth="1"/>
    <col min="6" max="6" width="11.28515625" customWidth="1"/>
    <col min="7" max="7" width="15.5703125" customWidth="1"/>
    <col min="8" max="8" width="23.140625" customWidth="1"/>
    <col min="9" max="9" width="14.85546875" customWidth="1"/>
    <col min="10" max="10" width="97.140625" customWidth="1"/>
    <col min="11" max="11" width="13.28515625" customWidth="1"/>
    <col min="12" max="12" width="19" customWidth="1"/>
    <col min="13" max="13" width="8.42578125" customWidth="1"/>
    <col min="14" max="14" width="13.42578125" customWidth="1"/>
  </cols>
  <sheetData>
    <row r="1" spans="1:14" ht="15.75" x14ac:dyDescent="0.25">
      <c r="A1" s="1" t="s">
        <v>47</v>
      </c>
      <c r="B1" s="1"/>
      <c r="C1" s="1"/>
    </row>
    <row r="3" spans="1:14" x14ac:dyDescent="0.25">
      <c r="A3" t="s">
        <v>69</v>
      </c>
      <c r="B3" t="s">
        <v>82</v>
      </c>
      <c r="C3" t="s">
        <v>81</v>
      </c>
      <c r="D3" t="s">
        <v>78</v>
      </c>
      <c r="E3" t="s">
        <v>37</v>
      </c>
      <c r="F3" t="s">
        <v>38</v>
      </c>
      <c r="G3" t="s">
        <v>75</v>
      </c>
      <c r="H3" t="s">
        <v>83</v>
      </c>
      <c r="I3" t="s">
        <v>74</v>
      </c>
      <c r="J3" t="s">
        <v>77</v>
      </c>
      <c r="K3" t="s">
        <v>76</v>
      </c>
      <c r="L3" t="s">
        <v>45</v>
      </c>
      <c r="M3" t="s">
        <v>49</v>
      </c>
      <c r="N3" t="s">
        <v>50</v>
      </c>
    </row>
    <row r="4" spans="1:14" x14ac:dyDescent="0.25">
      <c r="A4" t="s">
        <v>70</v>
      </c>
      <c r="B4">
        <v>1</v>
      </c>
      <c r="C4" s="2">
        <v>0.53888888888888886</v>
      </c>
      <c r="D4" t="s">
        <v>62</v>
      </c>
      <c r="E4" t="s">
        <v>71</v>
      </c>
      <c r="F4">
        <v>10</v>
      </c>
      <c r="G4">
        <v>0</v>
      </c>
      <c r="H4">
        <v>0</v>
      </c>
      <c r="I4" t="s">
        <v>79</v>
      </c>
      <c r="J4" t="s">
        <v>51</v>
      </c>
      <c r="L4">
        <v>0</v>
      </c>
      <c r="M4">
        <v>0</v>
      </c>
      <c r="N4">
        <v>0</v>
      </c>
    </row>
    <row r="5" spans="1:14" x14ac:dyDescent="0.25">
      <c r="A5" t="s">
        <v>70</v>
      </c>
      <c r="B5">
        <v>1</v>
      </c>
      <c r="C5" s="2">
        <v>0.51666666666666672</v>
      </c>
      <c r="D5" t="s">
        <v>63</v>
      </c>
      <c r="E5" t="s">
        <v>72</v>
      </c>
      <c r="F5">
        <v>11</v>
      </c>
      <c r="G5">
        <v>26</v>
      </c>
      <c r="H5">
        <f>G5-F5</f>
        <v>15</v>
      </c>
      <c r="I5" t="s">
        <v>80</v>
      </c>
      <c r="J5" t="s">
        <v>52</v>
      </c>
      <c r="L5">
        <v>0</v>
      </c>
    </row>
    <row r="6" spans="1:14" x14ac:dyDescent="0.25">
      <c r="A6" t="s">
        <v>70</v>
      </c>
      <c r="B6">
        <v>1</v>
      </c>
      <c r="C6" s="2">
        <v>0.46249999999999997</v>
      </c>
      <c r="D6" t="s">
        <v>64</v>
      </c>
      <c r="E6" t="s">
        <v>72</v>
      </c>
      <c r="F6">
        <v>5</v>
      </c>
      <c r="G6">
        <v>0</v>
      </c>
      <c r="H6">
        <v>0</v>
      </c>
      <c r="I6" t="s">
        <v>79</v>
      </c>
      <c r="J6" t="s">
        <v>53</v>
      </c>
      <c r="L6">
        <v>-6</v>
      </c>
    </row>
    <row r="7" spans="1:14" x14ac:dyDescent="0.25">
      <c r="A7" t="s">
        <v>70</v>
      </c>
      <c r="B7">
        <v>1</v>
      </c>
      <c r="C7" s="2">
        <v>0.32083333333333336</v>
      </c>
      <c r="D7" t="s">
        <v>65</v>
      </c>
      <c r="E7" t="s">
        <v>73</v>
      </c>
      <c r="F7">
        <v>10</v>
      </c>
      <c r="G7">
        <v>2</v>
      </c>
      <c r="H7">
        <v>0</v>
      </c>
      <c r="I7" t="s">
        <v>79</v>
      </c>
      <c r="J7" t="s">
        <v>54</v>
      </c>
      <c r="L7">
        <v>0</v>
      </c>
    </row>
    <row r="8" spans="1:14" x14ac:dyDescent="0.25">
      <c r="A8" t="s">
        <v>70</v>
      </c>
      <c r="B8">
        <v>1</v>
      </c>
      <c r="C8" s="2">
        <v>0.29791666666666666</v>
      </c>
      <c r="D8" t="s">
        <v>66</v>
      </c>
      <c r="E8" t="s">
        <v>73</v>
      </c>
      <c r="F8">
        <v>20</v>
      </c>
      <c r="G8">
        <v>0</v>
      </c>
      <c r="H8">
        <v>0</v>
      </c>
      <c r="I8" t="s">
        <v>79</v>
      </c>
      <c r="J8" t="s">
        <v>55</v>
      </c>
      <c r="L8">
        <v>-9</v>
      </c>
    </row>
    <row r="9" spans="1:14" x14ac:dyDescent="0.25">
      <c r="A9" t="s">
        <v>70</v>
      </c>
      <c r="B9">
        <v>1</v>
      </c>
      <c r="C9" s="2">
        <v>0.24930555555555556</v>
      </c>
      <c r="D9" t="s">
        <v>62</v>
      </c>
      <c r="E9" t="s">
        <v>71</v>
      </c>
      <c r="F9">
        <v>10</v>
      </c>
      <c r="G9">
        <v>3</v>
      </c>
      <c r="H9">
        <v>0</v>
      </c>
      <c r="I9" t="s">
        <v>79</v>
      </c>
      <c r="J9" t="s">
        <v>56</v>
      </c>
      <c r="L9">
        <v>0</v>
      </c>
    </row>
    <row r="10" spans="1:14" x14ac:dyDescent="0.25">
      <c r="A10" t="s">
        <v>70</v>
      </c>
      <c r="B10">
        <v>1</v>
      </c>
      <c r="C10" s="2">
        <v>0.22500000000000001</v>
      </c>
      <c r="D10" t="s">
        <v>67</v>
      </c>
      <c r="E10" t="s">
        <v>73</v>
      </c>
      <c r="F10">
        <v>7</v>
      </c>
      <c r="G10">
        <v>0</v>
      </c>
      <c r="H10">
        <v>0</v>
      </c>
      <c r="I10" t="s">
        <v>79</v>
      </c>
      <c r="J10" t="s">
        <v>57</v>
      </c>
      <c r="L10">
        <v>0</v>
      </c>
    </row>
    <row r="11" spans="1:14" x14ac:dyDescent="0.25">
      <c r="A11" t="s">
        <v>70</v>
      </c>
      <c r="B11">
        <v>1</v>
      </c>
      <c r="C11" s="2">
        <v>0.22152777777777777</v>
      </c>
      <c r="D11" t="s">
        <v>68</v>
      </c>
      <c r="E11" t="s">
        <v>72</v>
      </c>
      <c r="F11">
        <v>7</v>
      </c>
      <c r="G11">
        <v>0</v>
      </c>
      <c r="H11">
        <v>0</v>
      </c>
      <c r="I11" t="s">
        <v>79</v>
      </c>
      <c r="J11" t="s">
        <v>58</v>
      </c>
      <c r="L11">
        <v>0</v>
      </c>
    </row>
    <row r="12" spans="1:14" x14ac:dyDescent="0.25">
      <c r="A12" t="s">
        <v>70</v>
      </c>
      <c r="B12">
        <v>1</v>
      </c>
      <c r="C12" s="2">
        <v>0.1277777777777778</v>
      </c>
      <c r="D12" t="s">
        <v>62</v>
      </c>
      <c r="E12" t="s">
        <v>71</v>
      </c>
      <c r="F12">
        <v>10</v>
      </c>
      <c r="G12">
        <v>12</v>
      </c>
      <c r="H12">
        <f>G12-F12</f>
        <v>2</v>
      </c>
      <c r="I12" t="s">
        <v>80</v>
      </c>
      <c r="J12" t="s">
        <v>59</v>
      </c>
      <c r="L12">
        <v>0</v>
      </c>
      <c r="M12">
        <v>14</v>
      </c>
      <c r="N12">
        <v>0</v>
      </c>
    </row>
    <row r="13" spans="1:14" x14ac:dyDescent="0.25">
      <c r="A13" t="s">
        <v>70</v>
      </c>
      <c r="B13">
        <v>1</v>
      </c>
      <c r="C13" s="2">
        <v>0.11319444444444444</v>
      </c>
      <c r="D13" t="s">
        <v>62</v>
      </c>
      <c r="E13" t="s">
        <v>71</v>
      </c>
      <c r="F13">
        <v>10</v>
      </c>
      <c r="G13">
        <v>0</v>
      </c>
      <c r="H13">
        <v>0</v>
      </c>
      <c r="I13" t="s">
        <v>79</v>
      </c>
      <c r="J13" t="s">
        <v>60</v>
      </c>
      <c r="L13">
        <v>0</v>
      </c>
    </row>
    <row r="14" spans="1:14" x14ac:dyDescent="0.25">
      <c r="A14" t="s">
        <v>70</v>
      </c>
      <c r="B14">
        <v>1</v>
      </c>
      <c r="C14" s="2">
        <v>8.6805555555555566E-2</v>
      </c>
      <c r="D14" t="s">
        <v>63</v>
      </c>
      <c r="E14" t="s">
        <v>72</v>
      </c>
      <c r="F14">
        <v>11</v>
      </c>
      <c r="G14">
        <v>5</v>
      </c>
      <c r="H14">
        <v>0</v>
      </c>
      <c r="I14" t="s">
        <v>79</v>
      </c>
      <c r="J14" t="s">
        <v>61</v>
      </c>
      <c r="L14">
        <v>0</v>
      </c>
    </row>
  </sheetData>
  <autoFilter ref="A3:N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Raw2</vt:lpstr>
      <vt:lpstr>Raw Data</vt:lpstr>
      <vt:lpstr>Example</vt:lpstr>
      <vt:lpstr>Foles Calc</vt:lpstr>
      <vt:lpstr>'Foles Calc'!_FilterDatabase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2014-09-28T13:54:02Z</dcterms:created>
  <dcterms:modified xsi:type="dcterms:W3CDTF">2014-09-28T14:55:46Z</dcterms:modified>
</cp:coreProperties>
</file>