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 activeTab="4"/>
  </bookViews>
  <sheets>
    <sheet name="2013 WR by YPC" sheetId="2" r:id="rId1"/>
    <sheet name="Anquan Boldin Game Chart" sheetId="3" r:id="rId2"/>
    <sheet name="Crabtree Game Chart" sheetId="5" r:id="rId3"/>
    <sheet name="Bold Crab Game Chart" sheetId="9" r:id="rId4"/>
    <sheet name="DYAR Comparison" sheetId="10" r:id="rId5"/>
  </sheets>
  <definedNames>
    <definedName name="_xlnm._FilterDatabase" localSheetId="0" hidden="1">'2013 WR by YPC'!$A$6:$N$157</definedName>
    <definedName name="_xlnm._FilterDatabase" localSheetId="1" hidden="1">'Anquan Boldin Game Chart'!$A$2:$R$2</definedName>
    <definedName name="_xlnm._FilterDatabase" localSheetId="3" hidden="1">'Bold Crab Game Chart'!$A$5:$C$5</definedName>
    <definedName name="_xlnm._FilterDatabase" localSheetId="2" hidden="1">'Crabtree Game Chart'!$A$2:$R$2</definedName>
    <definedName name="_xlnm._FilterDatabase" localSheetId="4" hidden="1">'DYAR Comparison'!$A$11:$V$11</definedName>
  </definedNames>
  <calcPr calcId="152511"/>
</workbook>
</file>

<file path=xl/calcChain.xml><?xml version="1.0" encoding="utf-8"?>
<calcChain xmlns="http://schemas.openxmlformats.org/spreadsheetml/2006/main">
  <c r="D4" i="10" l="1"/>
  <c r="D3" i="10"/>
  <c r="M13" i="10"/>
  <c r="M12" i="10"/>
  <c r="L13" i="10"/>
  <c r="L12" i="10"/>
  <c r="G13" i="10"/>
  <c r="G12" i="10"/>
  <c r="I13" i="10"/>
  <c r="I12" i="10"/>
  <c r="H13" i="10"/>
  <c r="H12" i="10"/>
  <c r="O13" i="10"/>
  <c r="O12" i="10"/>
  <c r="N13" i="10"/>
  <c r="K13" i="10"/>
  <c r="N12" i="10"/>
  <c r="K12" i="10"/>
  <c r="E147" i="3"/>
  <c r="E74" i="5"/>
</calcChain>
</file>

<file path=xl/sharedStrings.xml><?xml version="1.0" encoding="utf-8"?>
<sst xmlns="http://schemas.openxmlformats.org/spreadsheetml/2006/main" count="866" uniqueCount="402">
  <si>
    <t>RK</t>
  </si>
  <si>
    <t>PLAYER</t>
  </si>
  <si>
    <t>TEAM</t>
  </si>
  <si>
    <t>REC</t>
  </si>
  <si>
    <t>TAR</t>
  </si>
  <si>
    <t>YDS</t>
  </si>
  <si>
    <t>AVG</t>
  </si>
  <si>
    <t>TD</t>
  </si>
  <si>
    <t>LONG</t>
  </si>
  <si>
    <t>20+</t>
  </si>
  <si>
    <t>YDS/G</t>
  </si>
  <si>
    <t>FUM</t>
  </si>
  <si>
    <t>YAC</t>
  </si>
  <si>
    <t>1DN</t>
  </si>
  <si>
    <t>Kenny Stills, WR</t>
  </si>
  <si>
    <t>NO</t>
  </si>
  <si>
    <t>Josh Gordon, WR</t>
  </si>
  <si>
    <t>CLE</t>
  </si>
  <si>
    <t>Riley Cooper, WR</t>
  </si>
  <si>
    <t>PHI</t>
  </si>
  <si>
    <t>Calvin Johnson, WR</t>
  </si>
  <si>
    <t>DET</t>
  </si>
  <si>
    <t>Torrey Smith, WR</t>
  </si>
  <si>
    <t>BAL</t>
  </si>
  <si>
    <t>Chris Givens, WR</t>
  </si>
  <si>
    <t>STL</t>
  </si>
  <si>
    <t>Terrance Williams, WR</t>
  </si>
  <si>
    <t>DAL</t>
  </si>
  <si>
    <t>Vernon Davis, TE</t>
  </si>
  <si>
    <t>SF</t>
  </si>
  <si>
    <t>DeSean Jackson, WR</t>
  </si>
  <si>
    <t>Michael Floyd, WR</t>
  </si>
  <si>
    <t>ARI</t>
  </si>
  <si>
    <t>Hakeem Nicks, WR</t>
  </si>
  <si>
    <t>NYG</t>
  </si>
  <si>
    <t>Alshon Jeffery, WR</t>
  </si>
  <si>
    <t>CHI</t>
  </si>
  <si>
    <t>Nate Washington, WR</t>
  </si>
  <si>
    <t>TEN</t>
  </si>
  <si>
    <t>Vincent Jackson, WR</t>
  </si>
  <si>
    <t>TB</t>
  </si>
  <si>
    <t>Brent Celek, TE</t>
  </si>
  <si>
    <t>Doug Baldwin, WR</t>
  </si>
  <si>
    <t>SEA</t>
  </si>
  <si>
    <t>Demaryius Thomas, WR</t>
  </si>
  <si>
    <t>DEN</t>
  </si>
  <si>
    <t>Jordy Nelson, WR</t>
  </si>
  <si>
    <t>GB</t>
  </si>
  <si>
    <t>Ted Ginn Jr., WR</t>
  </si>
  <si>
    <t>CAR</t>
  </si>
  <si>
    <t>DeAndre Hopkins, WR</t>
  </si>
  <si>
    <t>HOU</t>
  </si>
  <si>
    <t>Rob Gronkowski, TE</t>
  </si>
  <si>
    <t>NE</t>
  </si>
  <si>
    <t>Jerome Simpson, WR</t>
  </si>
  <si>
    <t>MIN</t>
  </si>
  <si>
    <t>Denarius Moore, WR</t>
  </si>
  <si>
    <t>OAK</t>
  </si>
  <si>
    <t>Rueben Randle, WR</t>
  </si>
  <si>
    <t>Donnie Avery, WR</t>
  </si>
  <si>
    <t>KC</t>
  </si>
  <si>
    <t>Eric Decker, WR</t>
  </si>
  <si>
    <t>Rod Streater, WR</t>
  </si>
  <si>
    <t>Keenan Allen, WR</t>
  </si>
  <si>
    <t>SD</t>
  </si>
  <si>
    <t>Robert Woods, WR</t>
  </si>
  <si>
    <t>BUF</t>
  </si>
  <si>
    <t>Kenbrell Thompkins, WR</t>
  </si>
  <si>
    <t>A.J. Green, WR</t>
  </si>
  <si>
    <t>CIN</t>
  </si>
  <si>
    <t>Julio Jones, WR</t>
  </si>
  <si>
    <t>ATL</t>
  </si>
  <si>
    <t>Jimmy Graham, TE</t>
  </si>
  <si>
    <t>Golden Tate, WR</t>
  </si>
  <si>
    <t>Aaron Dobson, WR</t>
  </si>
  <si>
    <t>Randall Cobb, WR</t>
  </si>
  <si>
    <t>Marvin Jones, WR</t>
  </si>
  <si>
    <t>Mike Brown, WR</t>
  </si>
  <si>
    <t>JAX</t>
  </si>
  <si>
    <t>Jarrett Boykin, WR</t>
  </si>
  <si>
    <t>Anquan Boldin, WR</t>
  </si>
  <si>
    <t>James Jones, WR</t>
  </si>
  <si>
    <t>Victor Cruz, WR</t>
  </si>
  <si>
    <t>Antonio Brown, WR</t>
  </si>
  <si>
    <t>PIT</t>
  </si>
  <si>
    <t>Eddie Royal, WR</t>
  </si>
  <si>
    <t>Brian Hartline, WR</t>
  </si>
  <si>
    <t>MIA</t>
  </si>
  <si>
    <t>Dez Bryant, WR</t>
  </si>
  <si>
    <t>Reggie Wayne, WR</t>
  </si>
  <si>
    <t>IND</t>
  </si>
  <si>
    <t>T.Y. Hilton, WR</t>
  </si>
  <si>
    <t>Jared Cook, TE</t>
  </si>
  <si>
    <t>Jerricho Cotchery, WR</t>
  </si>
  <si>
    <t>Zach Ertz, TE</t>
  </si>
  <si>
    <t>Brandon Marshall, WR</t>
  </si>
  <si>
    <t>Andre Johnson, WR</t>
  </si>
  <si>
    <t>Kris Durham, WR</t>
  </si>
  <si>
    <t>Brandon LaFell, WR</t>
  </si>
  <si>
    <t>Mike Wallace, WR</t>
  </si>
  <si>
    <t>Marques Colston, WR</t>
  </si>
  <si>
    <t>Harry Douglas, WR</t>
  </si>
  <si>
    <t>Kellen Winslow, TE</t>
  </si>
  <si>
    <t>NYJ</t>
  </si>
  <si>
    <t>Leonard Hankerson, WR</t>
  </si>
  <si>
    <t>WSH</t>
  </si>
  <si>
    <t>Scott Chandler, TE</t>
  </si>
  <si>
    <t>Lance Moore, WR</t>
  </si>
  <si>
    <t>Jacoby Jones, WR</t>
  </si>
  <si>
    <t>Jeremy Kerley, WR</t>
  </si>
  <si>
    <t>Julius Thomas, TE</t>
  </si>
  <si>
    <t>Pierre Garcon, WR</t>
  </si>
  <si>
    <t>Greg Jennings, WR</t>
  </si>
  <si>
    <t>Nate Burleson, WR</t>
  </si>
  <si>
    <t>Dwayne Bowe, WR</t>
  </si>
  <si>
    <t>Cecil Shorts III, WR</t>
  </si>
  <si>
    <t>Jason Avant, WR</t>
  </si>
  <si>
    <t>David Nelson, WR</t>
  </si>
  <si>
    <t>Zach Miller, TE</t>
  </si>
  <si>
    <t>Danny Amendola, WR</t>
  </si>
  <si>
    <t>Coby Fleener, TE</t>
  </si>
  <si>
    <t>Martellus Bennett, TE</t>
  </si>
  <si>
    <t>Jason Witten, TE</t>
  </si>
  <si>
    <t>Rob Housler, TE</t>
  </si>
  <si>
    <t>Steve Smith, WR</t>
  </si>
  <si>
    <t>Larry Fitzgerald, WR</t>
  </si>
  <si>
    <t>Vincent Brown, WR</t>
  </si>
  <si>
    <t>Stevie Johnson, WR</t>
  </si>
  <si>
    <t>Kendall Wright, WR</t>
  </si>
  <si>
    <t>Jordan Cameron, TE</t>
  </si>
  <si>
    <t>Tyler Eifert, TE</t>
  </si>
  <si>
    <t>Greg Little, WR</t>
  </si>
  <si>
    <t>Antonio Gates, TE</t>
  </si>
  <si>
    <t>Roddy White, WR</t>
  </si>
  <si>
    <t>Greg Olsen, TE</t>
  </si>
  <si>
    <t>Garrett Graham, TE</t>
  </si>
  <si>
    <t>Brandon Myers, TE</t>
  </si>
  <si>
    <t>Jordan Reed, TE</t>
  </si>
  <si>
    <t>Dallas Clark, TE</t>
  </si>
  <si>
    <t>Emmanuel Sanders, WR</t>
  </si>
  <si>
    <t>Charles Clay, TE</t>
  </si>
  <si>
    <t>Andre Roberts, WR</t>
  </si>
  <si>
    <t>Rishard Matthews, WR</t>
  </si>
  <si>
    <t>Brandon Gibson, WR</t>
  </si>
  <si>
    <t>Santana Moss, WR</t>
  </si>
  <si>
    <t>John Carlson, TE</t>
  </si>
  <si>
    <t>Mychal Rivera, TE</t>
  </si>
  <si>
    <t>Marlon Brown, WR</t>
  </si>
  <si>
    <t>Wes Welker, WR</t>
  </si>
  <si>
    <t>Tim Wright, TE</t>
  </si>
  <si>
    <t>Austin Pettis, WR</t>
  </si>
  <si>
    <t>Tavon Austin, WR</t>
  </si>
  <si>
    <t>Kyle Rudolph, TE</t>
  </si>
  <si>
    <t>Cordarrelle Patterson, WR</t>
  </si>
  <si>
    <t>LeSean McCoy, RB</t>
  </si>
  <si>
    <t>Tony Gonzalez, TE</t>
  </si>
  <si>
    <t>Marcel Reece, FB</t>
  </si>
  <si>
    <t>Joique Bell, RB</t>
  </si>
  <si>
    <t>Heath Miller, TE</t>
  </si>
  <si>
    <t>Brandon Pettigrew, TE</t>
  </si>
  <si>
    <t>Julian Edelman, WR</t>
  </si>
  <si>
    <t>Jermaine Gresham, TE</t>
  </si>
  <si>
    <t>Jamaal Charles, RB</t>
  </si>
  <si>
    <t>Andrew Quarless, TE</t>
  </si>
  <si>
    <t>Mohamed Sanu, WR</t>
  </si>
  <si>
    <t>Dexter McCluster, RB</t>
  </si>
  <si>
    <t>Delanie Walker, TE</t>
  </si>
  <si>
    <t>Andre Ellington, RB</t>
  </si>
  <si>
    <t>Ace Sanders, WR</t>
  </si>
  <si>
    <t>Cole Beasley, WR</t>
  </si>
  <si>
    <t>Reggie Bush, RB</t>
  </si>
  <si>
    <t>Giovani Bernard, RB</t>
  </si>
  <si>
    <t>Knowshon Moreno, RB</t>
  </si>
  <si>
    <t>Shane Vereen, RB</t>
  </si>
  <si>
    <t>Le'Veon Bell, RB</t>
  </si>
  <si>
    <t>Marshawn Lynch, RB</t>
  </si>
  <si>
    <t>Davone Bess, WR</t>
  </si>
  <si>
    <t>Darren Sproles, RB</t>
  </si>
  <si>
    <t>Fred Jackson, RB</t>
  </si>
  <si>
    <t>Chris Johnson, RB</t>
  </si>
  <si>
    <t>Rashad Jennings, RB</t>
  </si>
  <si>
    <t>Roy Helu, RB</t>
  </si>
  <si>
    <t>Lance Kendricks, TE</t>
  </si>
  <si>
    <t>Matt Forte, RB</t>
  </si>
  <si>
    <t>Danny Woodhead, RB</t>
  </si>
  <si>
    <t>Earl Bennett, WR</t>
  </si>
  <si>
    <t>Bilal Powell, RB</t>
  </si>
  <si>
    <t>Eddie Lacy, RB</t>
  </si>
  <si>
    <t>Maurice Jones-Drew, RB</t>
  </si>
  <si>
    <t>Chris Ogbonnaya, RB</t>
  </si>
  <si>
    <t>Pierre Thomas, RB</t>
  </si>
  <si>
    <t>DeMarco Murray, RB</t>
  </si>
  <si>
    <t>Jacquizz Rodgers, RB</t>
  </si>
  <si>
    <t>Steven Jackson, RB</t>
  </si>
  <si>
    <t>C.J. Spiller, RB</t>
  </si>
  <si>
    <t>Ray Rice, RB</t>
  </si>
  <si>
    <t>Ben Tate, RB</t>
  </si>
  <si>
    <t>Crabtree Career Avg YPC:</t>
  </si>
  <si>
    <t>RESULT</t>
  </si>
  <si>
    <t>TGTS</t>
  </si>
  <si>
    <t>LNG</t>
  </si>
  <si>
    <t>ATT</t>
  </si>
  <si>
    <t>LST</t>
  </si>
  <si>
    <t>L 19-42</t>
  </si>
  <si>
    <t>L 12-17</t>
  </si>
  <si>
    <t>L 12-37</t>
  </si>
  <si>
    <t>W 31-14</t>
  </si>
  <si>
    <t>L 20-24</t>
  </si>
  <si>
    <t>W 20-10</t>
  </si>
  <si>
    <t>L 13-34</t>
  </si>
  <si>
    <t>W 38-28</t>
  </si>
  <si>
    <t>L 17-24</t>
  </si>
  <si>
    <t>W 17-10</t>
  </si>
  <si>
    <t>L 13-17</t>
  </si>
  <si>
    <t>L 19-30</t>
  </si>
  <si>
    <t>W 27-21</t>
  </si>
  <si>
    <t>W 34-27</t>
  </si>
  <si>
    <t>L 10-21</t>
  </si>
  <si>
    <t>L 14-16</t>
  </si>
  <si>
    <t>L 10-32</t>
  </si>
  <si>
    <t>L 20-23</t>
  </si>
  <si>
    <t>L 23-24</t>
  </si>
  <si>
    <t>L 9-22</t>
  </si>
  <si>
    <t>L 14-31</t>
  </si>
  <si>
    <t>L 10-27</t>
  </si>
  <si>
    <t>L 26-31</t>
  </si>
  <si>
    <t>W 34-20</t>
  </si>
  <si>
    <t>L 20-37</t>
  </si>
  <si>
    <t>W 26-20</t>
  </si>
  <si>
    <t>L 20-27</t>
  </si>
  <si>
    <t>L 17-20</t>
  </si>
  <si>
    <t>W 23-20</t>
  </si>
  <si>
    <t>L 23-26</t>
  </si>
  <si>
    <t>L 19-21</t>
  </si>
  <si>
    <t>L 10-17</t>
  </si>
  <si>
    <t>W 31-21</t>
  </si>
  <si>
    <t>W 35-27</t>
  </si>
  <si>
    <t>L 31-37 (OT)</t>
  </si>
  <si>
    <t>L 24-31</t>
  </si>
  <si>
    <t>W 30-27 (OT)</t>
  </si>
  <si>
    <t>W 48-19</t>
  </si>
  <si>
    <t>W 23-13</t>
  </si>
  <si>
    <t>W 31-10</t>
  </si>
  <si>
    <t>L 35-56</t>
  </si>
  <si>
    <t>L 23-27</t>
  </si>
  <si>
    <t>W 34-13</t>
  </si>
  <si>
    <t>W 29-24</t>
  </si>
  <si>
    <t>L 29-37</t>
  </si>
  <si>
    <t>L 20-48</t>
  </si>
  <si>
    <t>W 34-10</t>
  </si>
  <si>
    <t>L 14-35</t>
  </si>
  <si>
    <t>W 30-24</t>
  </si>
  <si>
    <t>W 32-25</t>
  </si>
  <si>
    <t>L 16-20</t>
  </si>
  <si>
    <t>W 31-17</t>
  </si>
  <si>
    <t>L 10-31</t>
  </si>
  <si>
    <t>W 28-21</t>
  </si>
  <si>
    <t>W 27-3</t>
  </si>
  <si>
    <t>W 24-17</t>
  </si>
  <si>
    <t>L 21-34</t>
  </si>
  <si>
    <t>W 31-20</t>
  </si>
  <si>
    <t>W 21-13</t>
  </si>
  <si>
    <t>W 30-17</t>
  </si>
  <si>
    <t>L 9-24</t>
  </si>
  <si>
    <t>W 31-24</t>
  </si>
  <si>
    <t>L 7-33</t>
  </si>
  <si>
    <t>W 10-9</t>
  </si>
  <si>
    <t>L 10-15</t>
  </si>
  <si>
    <t>W 17-14</t>
  </si>
  <si>
    <t>L 20-23 (OT)</t>
  </si>
  <si>
    <t>W 37-34 (OT)</t>
  </si>
  <si>
    <t>W 26-10</t>
  </si>
  <si>
    <t>L 21-26</t>
  </si>
  <si>
    <t>W 37-13</t>
  </si>
  <si>
    <t>L 10-13</t>
  </si>
  <si>
    <t>W 34-28 (OT)</t>
  </si>
  <si>
    <t>W 13-7</t>
  </si>
  <si>
    <t>W 30-7</t>
  </si>
  <si>
    <t>W 35-7</t>
  </si>
  <si>
    <t>L 13-26</t>
  </si>
  <si>
    <t>W 37-7</t>
  </si>
  <si>
    <t>W 34-17</t>
  </si>
  <si>
    <t>W 29-14</t>
  </si>
  <si>
    <t>L 7-12</t>
  </si>
  <si>
    <t>W 30-27</t>
  </si>
  <si>
    <t>L 17-22</t>
  </si>
  <si>
    <t>W 16-6</t>
  </si>
  <si>
    <t>W 24-10</t>
  </si>
  <si>
    <t>L 14-34</t>
  </si>
  <si>
    <t>W 20-13</t>
  </si>
  <si>
    <t>W 44-13</t>
  </si>
  <si>
    <t>W 31-30</t>
  </si>
  <si>
    <t>W 23-16</t>
  </si>
  <si>
    <t>W 9-6</t>
  </si>
  <si>
    <t>W 31-29</t>
  </si>
  <si>
    <t>L 13-43</t>
  </si>
  <si>
    <t>W 25-15</t>
  </si>
  <si>
    <t>W 55-20</t>
  </si>
  <si>
    <t>W 13-10</t>
  </si>
  <si>
    <t>W 16-13 (OT)</t>
  </si>
  <si>
    <t>L 28-31 (OT)</t>
  </si>
  <si>
    <t>L 17-34</t>
  </si>
  <si>
    <t>W 33-14</t>
  </si>
  <si>
    <t>W 24-9</t>
  </si>
  <si>
    <t>W 38-35 (2OT)</t>
  </si>
  <si>
    <t>W 28-13</t>
  </si>
  <si>
    <t>W 34-31</t>
  </si>
  <si>
    <t>W 34-28</t>
  </si>
  <si>
    <t>L 3-29</t>
  </si>
  <si>
    <t>L 7-27</t>
  </si>
  <si>
    <t>W 35-11</t>
  </si>
  <si>
    <t>W 34-3</t>
  </si>
  <si>
    <t>W 32-20</t>
  </si>
  <si>
    <t>W 42-10</t>
  </si>
  <si>
    <t>L 9-10</t>
  </si>
  <si>
    <t>W 27-6</t>
  </si>
  <si>
    <t>W 19-17</t>
  </si>
  <si>
    <t>W 34-24</t>
  </si>
  <si>
    <t>W 23-10</t>
  </si>
  <si>
    <t>L 17-23</t>
  </si>
  <si>
    <t>L 21-24</t>
  </si>
  <si>
    <t>L 14-18</t>
  </si>
  <si>
    <t>L 27-34</t>
  </si>
  <si>
    <t>W 10-6</t>
  </si>
  <si>
    <t>L 24-30</t>
  </si>
  <si>
    <t>W 20-3</t>
  </si>
  <si>
    <t>L 13-27</t>
  </si>
  <si>
    <t>W 20-6</t>
  </si>
  <si>
    <t>W 28-6</t>
  </si>
  <si>
    <t>L 6-31</t>
  </si>
  <si>
    <t>L 22-25</t>
  </si>
  <si>
    <t>L 24-27</t>
  </si>
  <si>
    <t>W 17-9</t>
  </si>
  <si>
    <t>W 24-16</t>
  </si>
  <si>
    <t>W 23-20 (OT)</t>
  </si>
  <si>
    <t>L 0-21</t>
  </si>
  <si>
    <t>L 16-34</t>
  </si>
  <si>
    <t>W 40-21</t>
  </si>
  <si>
    <t>L 7-34</t>
  </si>
  <si>
    <t>L 17-25</t>
  </si>
  <si>
    <t>W 38-7</t>
  </si>
  <si>
    <t>W 33-17</t>
  </si>
  <si>
    <t>W 13-8</t>
  </si>
  <si>
    <t>W 24-23</t>
  </si>
  <si>
    <t>W 48-3</t>
  </si>
  <si>
    <t>W 25-19</t>
  </si>
  <si>
    <t>W 19-11</t>
  </si>
  <si>
    <t>W 27-20</t>
  </si>
  <si>
    <t>W 23-7</t>
  </si>
  <si>
    <t>L 6-16</t>
  </si>
  <si>
    <t>W 26-0</t>
  </si>
  <si>
    <t>W 36-32</t>
  </si>
  <si>
    <t>L 17-20 (OT)</t>
  </si>
  <si>
    <t>W 30-22</t>
  </si>
  <si>
    <t>W 27-19</t>
  </si>
  <si>
    <t>L 13-24</t>
  </si>
  <si>
    <t>W 34-0</t>
  </si>
  <si>
    <t>W 45-3</t>
  </si>
  <si>
    <t>L 3-26</t>
  </si>
  <si>
    <t>W 13-6</t>
  </si>
  <si>
    <t>W 24-3</t>
  </si>
  <si>
    <t>24-24 (OT)</t>
  </si>
  <si>
    <t>W 32-7</t>
  </si>
  <si>
    <t>L 13-16 (OT)</t>
  </si>
  <si>
    <t>W 27-13</t>
  </si>
  <si>
    <t>W 41-34</t>
  </si>
  <si>
    <t>L 13-42</t>
  </si>
  <si>
    <t>W 45-31</t>
  </si>
  <si>
    <t>W 28-24</t>
  </si>
  <si>
    <t>L 31-34</t>
  </si>
  <si>
    <t>Year</t>
  </si>
  <si>
    <t>Date</t>
  </si>
  <si>
    <t>Opponent</t>
  </si>
  <si>
    <t>Career Game #</t>
  </si>
  <si>
    <t>YPC</t>
  </si>
  <si>
    <t>NFL Year</t>
  </si>
  <si>
    <t>Games # 1 to 71 For Each Player</t>
  </si>
  <si>
    <t>Player</t>
  </si>
  <si>
    <t>Crabtree</t>
  </si>
  <si>
    <t>YPC -- Crabtree</t>
  </si>
  <si>
    <t>YPC -- Boldin</t>
  </si>
  <si>
    <t>Team</t>
  </si>
  <si>
    <t>Pos</t>
  </si>
  <si>
    <t>G</t>
  </si>
  <si>
    <t>GS</t>
  </si>
  <si>
    <t>Rec</t>
  </si>
  <si>
    <t>Pass</t>
  </si>
  <si>
    <t>C%</t>
  </si>
  <si>
    <t>Yds</t>
  </si>
  <si>
    <t>Yd/Rec</t>
  </si>
  <si>
    <t>DYAR</t>
  </si>
  <si>
    <t>Rank</t>
  </si>
  <si>
    <t>YAR</t>
  </si>
  <si>
    <t>DVOA</t>
  </si>
  <si>
    <t>VOA</t>
  </si>
  <si>
    <t>WR</t>
  </si>
  <si>
    <t>Boldin</t>
  </si>
  <si>
    <t>Player Career Year</t>
  </si>
  <si>
    <t>Total</t>
  </si>
  <si>
    <t>DYAR %</t>
  </si>
  <si>
    <t>Catch %</t>
  </si>
  <si>
    <t>Receptions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</si>
</sst>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168" fontId="3" fillId="2" borderId="0" xfId="0" applyNumberFormat="1" applyFont="1" applyFill="1"/>
    <xf numFmtId="14" fontId="2" fillId="0" borderId="0" xfId="0" applyNumberFormat="1" applyFont="1"/>
    <xf numFmtId="1" fontId="2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10" fontId="2" fillId="5" borderId="0" xfId="1" applyNumberFormat="1" applyFont="1" applyFill="1"/>
    <xf numFmtId="2" fontId="2" fillId="4" borderId="0" xfId="0" applyNumberFormat="1" applyFont="1" applyFill="1"/>
    <xf numFmtId="0" fontId="3" fillId="6" borderId="1" xfId="0" applyFont="1" applyFill="1" applyBorder="1"/>
    <xf numFmtId="0" fontId="2" fillId="3" borderId="1" xfId="0" applyFont="1" applyFill="1" applyBorder="1"/>
    <xf numFmtId="10" fontId="2" fillId="3" borderId="1" xfId="1" applyNumberFormat="1" applyFont="1" applyFill="1" applyBorder="1"/>
    <xf numFmtId="2" fontId="2" fillId="3" borderId="1" xfId="0" applyNumberFormat="1" applyFont="1" applyFill="1" applyBorder="1"/>
    <xf numFmtId="10" fontId="2" fillId="5" borderId="1" xfId="1" applyNumberFormat="1" applyFont="1" applyFill="1" applyBorder="1"/>
  </cellXfs>
  <cellStyles count="2">
    <cellStyle name="Normal" xfId="0" builtinId="0"/>
    <cellStyle name="Percent" xfId="1" builtinId="5"/>
  </cellStyles>
  <dxfs count="1"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Yards Per Catch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'Anquan Boldin Game Chart'!$I$2</c:f>
              <c:strCache>
                <c:ptCount val="1"/>
                <c:pt idx="0">
                  <c:v>YPC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'Anquan Boldin Game Chart'!$I$3:$I$146</c:f>
              <c:numCache>
                <c:formatCode>General</c:formatCode>
                <c:ptCount val="144"/>
                <c:pt idx="0">
                  <c:v>15.5</c:v>
                </c:pt>
                <c:pt idx="1">
                  <c:v>14.9</c:v>
                </c:pt>
                <c:pt idx="2">
                  <c:v>14.7</c:v>
                </c:pt>
                <c:pt idx="3">
                  <c:v>14.5</c:v>
                </c:pt>
                <c:pt idx="4">
                  <c:v>16.2</c:v>
                </c:pt>
                <c:pt idx="5">
                  <c:v>0</c:v>
                </c:pt>
                <c:pt idx="6">
                  <c:v>23</c:v>
                </c:pt>
                <c:pt idx="7">
                  <c:v>13.1</c:v>
                </c:pt>
                <c:pt idx="8">
                  <c:v>11.5</c:v>
                </c:pt>
                <c:pt idx="9">
                  <c:v>14.2</c:v>
                </c:pt>
                <c:pt idx="10">
                  <c:v>12.7</c:v>
                </c:pt>
                <c:pt idx="11">
                  <c:v>16.8</c:v>
                </c:pt>
                <c:pt idx="12">
                  <c:v>9</c:v>
                </c:pt>
                <c:pt idx="13">
                  <c:v>10.1</c:v>
                </c:pt>
                <c:pt idx="14">
                  <c:v>15.5</c:v>
                </c:pt>
                <c:pt idx="15">
                  <c:v>10.3</c:v>
                </c:pt>
                <c:pt idx="16">
                  <c:v>12.9</c:v>
                </c:pt>
                <c:pt idx="17">
                  <c:v>10.5</c:v>
                </c:pt>
                <c:pt idx="18">
                  <c:v>17.8</c:v>
                </c:pt>
                <c:pt idx="19">
                  <c:v>11.3</c:v>
                </c:pt>
                <c:pt idx="20">
                  <c:v>14.8</c:v>
                </c:pt>
                <c:pt idx="21">
                  <c:v>11.8</c:v>
                </c:pt>
                <c:pt idx="22">
                  <c:v>26.5</c:v>
                </c:pt>
                <c:pt idx="23">
                  <c:v>17.399999999999999</c:v>
                </c:pt>
                <c:pt idx="24">
                  <c:v>15.6</c:v>
                </c:pt>
                <c:pt idx="25">
                  <c:v>16</c:v>
                </c:pt>
                <c:pt idx="26">
                  <c:v>11.8</c:v>
                </c:pt>
                <c:pt idx="27">
                  <c:v>12</c:v>
                </c:pt>
                <c:pt idx="28">
                  <c:v>16</c:v>
                </c:pt>
                <c:pt idx="29">
                  <c:v>28</c:v>
                </c:pt>
                <c:pt idx="30">
                  <c:v>5.5</c:v>
                </c:pt>
                <c:pt idx="31">
                  <c:v>20.8</c:v>
                </c:pt>
                <c:pt idx="32">
                  <c:v>12.9</c:v>
                </c:pt>
                <c:pt idx="33">
                  <c:v>3.6</c:v>
                </c:pt>
                <c:pt idx="34">
                  <c:v>13.3</c:v>
                </c:pt>
                <c:pt idx="35">
                  <c:v>8.3000000000000007</c:v>
                </c:pt>
                <c:pt idx="36">
                  <c:v>17.8</c:v>
                </c:pt>
                <c:pt idx="37">
                  <c:v>12.7</c:v>
                </c:pt>
                <c:pt idx="38">
                  <c:v>12.5</c:v>
                </c:pt>
                <c:pt idx="39">
                  <c:v>13.8</c:v>
                </c:pt>
                <c:pt idx="40">
                  <c:v>12.5</c:v>
                </c:pt>
                <c:pt idx="41">
                  <c:v>14</c:v>
                </c:pt>
                <c:pt idx="42">
                  <c:v>10.3</c:v>
                </c:pt>
                <c:pt idx="43">
                  <c:v>23.3</c:v>
                </c:pt>
                <c:pt idx="44">
                  <c:v>8.3000000000000007</c:v>
                </c:pt>
                <c:pt idx="45">
                  <c:v>11.9</c:v>
                </c:pt>
                <c:pt idx="46">
                  <c:v>7</c:v>
                </c:pt>
                <c:pt idx="47">
                  <c:v>14.2</c:v>
                </c:pt>
                <c:pt idx="48">
                  <c:v>13.1</c:v>
                </c:pt>
                <c:pt idx="49">
                  <c:v>14.3</c:v>
                </c:pt>
                <c:pt idx="50">
                  <c:v>7.9</c:v>
                </c:pt>
                <c:pt idx="51">
                  <c:v>12.6</c:v>
                </c:pt>
                <c:pt idx="52">
                  <c:v>12.4</c:v>
                </c:pt>
                <c:pt idx="53">
                  <c:v>5.7</c:v>
                </c:pt>
                <c:pt idx="54">
                  <c:v>36</c:v>
                </c:pt>
                <c:pt idx="55">
                  <c:v>8.5</c:v>
                </c:pt>
                <c:pt idx="56">
                  <c:v>10.5</c:v>
                </c:pt>
                <c:pt idx="57">
                  <c:v>9.5</c:v>
                </c:pt>
                <c:pt idx="58">
                  <c:v>8.6</c:v>
                </c:pt>
                <c:pt idx="59">
                  <c:v>13.8</c:v>
                </c:pt>
                <c:pt idx="60">
                  <c:v>11.6</c:v>
                </c:pt>
                <c:pt idx="61">
                  <c:v>9</c:v>
                </c:pt>
                <c:pt idx="62">
                  <c:v>25</c:v>
                </c:pt>
                <c:pt idx="63">
                  <c:v>7.7</c:v>
                </c:pt>
                <c:pt idx="64">
                  <c:v>13.1</c:v>
                </c:pt>
                <c:pt idx="65">
                  <c:v>12.9</c:v>
                </c:pt>
                <c:pt idx="66">
                  <c:v>10.6</c:v>
                </c:pt>
                <c:pt idx="67">
                  <c:v>14</c:v>
                </c:pt>
                <c:pt idx="68">
                  <c:v>8</c:v>
                </c:pt>
                <c:pt idx="69">
                  <c:v>13.4</c:v>
                </c:pt>
                <c:pt idx="70">
                  <c:v>14.5</c:v>
                </c:pt>
                <c:pt idx="71">
                  <c:v>4.5</c:v>
                </c:pt>
                <c:pt idx="72">
                  <c:v>12.7</c:v>
                </c:pt>
                <c:pt idx="73">
                  <c:v>15.7</c:v>
                </c:pt>
                <c:pt idx="74">
                  <c:v>7</c:v>
                </c:pt>
                <c:pt idx="75">
                  <c:v>17.8</c:v>
                </c:pt>
                <c:pt idx="76">
                  <c:v>9.6999999999999993</c:v>
                </c:pt>
                <c:pt idx="77">
                  <c:v>8</c:v>
                </c:pt>
                <c:pt idx="78">
                  <c:v>15.8</c:v>
                </c:pt>
                <c:pt idx="79">
                  <c:v>15.3</c:v>
                </c:pt>
                <c:pt idx="80">
                  <c:v>14</c:v>
                </c:pt>
                <c:pt idx="81">
                  <c:v>10</c:v>
                </c:pt>
                <c:pt idx="82">
                  <c:v>9.6999999999999993</c:v>
                </c:pt>
                <c:pt idx="83">
                  <c:v>9</c:v>
                </c:pt>
                <c:pt idx="84">
                  <c:v>23.6</c:v>
                </c:pt>
                <c:pt idx="85">
                  <c:v>13.7</c:v>
                </c:pt>
                <c:pt idx="86">
                  <c:v>2</c:v>
                </c:pt>
                <c:pt idx="87">
                  <c:v>7.5</c:v>
                </c:pt>
                <c:pt idx="88">
                  <c:v>12.8</c:v>
                </c:pt>
                <c:pt idx="89">
                  <c:v>-2</c:v>
                </c:pt>
                <c:pt idx="90">
                  <c:v>18.5</c:v>
                </c:pt>
                <c:pt idx="91">
                  <c:v>15.3</c:v>
                </c:pt>
                <c:pt idx="92">
                  <c:v>10.6</c:v>
                </c:pt>
                <c:pt idx="93">
                  <c:v>28</c:v>
                </c:pt>
                <c:pt idx="94">
                  <c:v>16.5</c:v>
                </c:pt>
                <c:pt idx="95">
                  <c:v>10</c:v>
                </c:pt>
                <c:pt idx="96">
                  <c:v>20.7</c:v>
                </c:pt>
                <c:pt idx="97">
                  <c:v>12.6</c:v>
                </c:pt>
                <c:pt idx="98">
                  <c:v>11</c:v>
                </c:pt>
                <c:pt idx="99">
                  <c:v>35</c:v>
                </c:pt>
                <c:pt idx="100">
                  <c:v>15.8</c:v>
                </c:pt>
                <c:pt idx="101">
                  <c:v>16</c:v>
                </c:pt>
                <c:pt idx="102">
                  <c:v>11.4</c:v>
                </c:pt>
                <c:pt idx="103">
                  <c:v>25.5</c:v>
                </c:pt>
                <c:pt idx="104">
                  <c:v>18.3</c:v>
                </c:pt>
                <c:pt idx="105">
                  <c:v>16.8</c:v>
                </c:pt>
                <c:pt idx="106">
                  <c:v>15.8</c:v>
                </c:pt>
                <c:pt idx="107">
                  <c:v>3.5</c:v>
                </c:pt>
                <c:pt idx="108">
                  <c:v>12</c:v>
                </c:pt>
                <c:pt idx="109">
                  <c:v>14.6</c:v>
                </c:pt>
                <c:pt idx="110">
                  <c:v>20.5</c:v>
                </c:pt>
                <c:pt idx="111">
                  <c:v>19.600000000000001</c:v>
                </c:pt>
                <c:pt idx="112">
                  <c:v>8</c:v>
                </c:pt>
                <c:pt idx="113">
                  <c:v>11.4</c:v>
                </c:pt>
                <c:pt idx="114">
                  <c:v>9.5</c:v>
                </c:pt>
                <c:pt idx="115">
                  <c:v>9.9</c:v>
                </c:pt>
                <c:pt idx="116">
                  <c:v>21</c:v>
                </c:pt>
                <c:pt idx="117">
                  <c:v>16.2</c:v>
                </c:pt>
                <c:pt idx="118">
                  <c:v>26</c:v>
                </c:pt>
                <c:pt idx="119">
                  <c:v>0</c:v>
                </c:pt>
                <c:pt idx="120">
                  <c:v>13.3</c:v>
                </c:pt>
                <c:pt idx="121">
                  <c:v>29</c:v>
                </c:pt>
                <c:pt idx="122">
                  <c:v>11.8</c:v>
                </c:pt>
                <c:pt idx="123">
                  <c:v>12</c:v>
                </c:pt>
                <c:pt idx="124">
                  <c:v>17.3</c:v>
                </c:pt>
                <c:pt idx="125">
                  <c:v>16</c:v>
                </c:pt>
                <c:pt idx="126">
                  <c:v>7</c:v>
                </c:pt>
                <c:pt idx="127">
                  <c:v>13.4</c:v>
                </c:pt>
                <c:pt idx="128">
                  <c:v>18</c:v>
                </c:pt>
                <c:pt idx="129">
                  <c:v>10.5</c:v>
                </c:pt>
                <c:pt idx="130">
                  <c:v>9.3000000000000007</c:v>
                </c:pt>
                <c:pt idx="131">
                  <c:v>14.8</c:v>
                </c:pt>
                <c:pt idx="132">
                  <c:v>14</c:v>
                </c:pt>
                <c:pt idx="133">
                  <c:v>7.7</c:v>
                </c:pt>
                <c:pt idx="134">
                  <c:v>9.3000000000000007</c:v>
                </c:pt>
                <c:pt idx="135">
                  <c:v>18.8</c:v>
                </c:pt>
                <c:pt idx="136">
                  <c:v>10.9</c:v>
                </c:pt>
                <c:pt idx="137">
                  <c:v>15.5</c:v>
                </c:pt>
                <c:pt idx="138">
                  <c:v>14.3</c:v>
                </c:pt>
                <c:pt idx="139">
                  <c:v>12</c:v>
                </c:pt>
                <c:pt idx="140">
                  <c:v>16.600000000000001</c:v>
                </c:pt>
                <c:pt idx="141">
                  <c:v>12.7</c:v>
                </c:pt>
                <c:pt idx="142">
                  <c:v>17</c:v>
                </c:pt>
                <c:pt idx="143">
                  <c:v>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793936"/>
        <c:axId val="352791584"/>
      </c:lineChart>
      <c:catAx>
        <c:axId val="35279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91584"/>
        <c:crosses val="autoZero"/>
        <c:auto val="1"/>
        <c:lblAlgn val="ctr"/>
        <c:lblOffset val="100"/>
        <c:noMultiLvlLbl val="0"/>
      </c:catAx>
      <c:valAx>
        <c:axId val="352791584"/>
        <c:scaling>
          <c:orientation val="minMax"/>
          <c:max val="2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Yards Per Catch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186409960160654E-2"/>
          <c:y val="8.7011777647026042E-2"/>
          <c:w val="0.94193811470236999"/>
          <c:h val="0.81488375451693806"/>
        </c:manualLayout>
      </c:layout>
      <c:lineChart>
        <c:grouping val="standard"/>
        <c:varyColors val="0"/>
        <c:ser>
          <c:idx val="1"/>
          <c:order val="0"/>
          <c:tx>
            <c:strRef>
              <c:f>'Crabtree Game Chart'!$I$2</c:f>
              <c:strCache>
                <c:ptCount val="1"/>
                <c:pt idx="0">
                  <c:v>YPC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'Crabtree Game Chart'!$I$3:$I$73</c:f>
              <c:numCache>
                <c:formatCode>General</c:formatCode>
                <c:ptCount val="71"/>
                <c:pt idx="0">
                  <c:v>11.2</c:v>
                </c:pt>
                <c:pt idx="1">
                  <c:v>13.5</c:v>
                </c:pt>
                <c:pt idx="2">
                  <c:v>10</c:v>
                </c:pt>
                <c:pt idx="3">
                  <c:v>12</c:v>
                </c:pt>
                <c:pt idx="4">
                  <c:v>19.3</c:v>
                </c:pt>
                <c:pt idx="5">
                  <c:v>13.5</c:v>
                </c:pt>
                <c:pt idx="6">
                  <c:v>10</c:v>
                </c:pt>
                <c:pt idx="7">
                  <c:v>13.4</c:v>
                </c:pt>
                <c:pt idx="8">
                  <c:v>6.5</c:v>
                </c:pt>
                <c:pt idx="9">
                  <c:v>17</c:v>
                </c:pt>
                <c:pt idx="10">
                  <c:v>19.3</c:v>
                </c:pt>
                <c:pt idx="11">
                  <c:v>6</c:v>
                </c:pt>
                <c:pt idx="12">
                  <c:v>32</c:v>
                </c:pt>
                <c:pt idx="13">
                  <c:v>12.3</c:v>
                </c:pt>
                <c:pt idx="14">
                  <c:v>11.6</c:v>
                </c:pt>
                <c:pt idx="15">
                  <c:v>11.7</c:v>
                </c:pt>
                <c:pt idx="16">
                  <c:v>14.3</c:v>
                </c:pt>
                <c:pt idx="17">
                  <c:v>7.8</c:v>
                </c:pt>
                <c:pt idx="18">
                  <c:v>17.7</c:v>
                </c:pt>
                <c:pt idx="19">
                  <c:v>15.3</c:v>
                </c:pt>
                <c:pt idx="20">
                  <c:v>15</c:v>
                </c:pt>
                <c:pt idx="21">
                  <c:v>24</c:v>
                </c:pt>
                <c:pt idx="22">
                  <c:v>15</c:v>
                </c:pt>
                <c:pt idx="23">
                  <c:v>1</c:v>
                </c:pt>
                <c:pt idx="24">
                  <c:v>5.7</c:v>
                </c:pt>
                <c:pt idx="25">
                  <c:v>20.3</c:v>
                </c:pt>
                <c:pt idx="26">
                  <c:v>11.8</c:v>
                </c:pt>
                <c:pt idx="27">
                  <c:v>4</c:v>
                </c:pt>
                <c:pt idx="28">
                  <c:v>8</c:v>
                </c:pt>
                <c:pt idx="29">
                  <c:v>13.6</c:v>
                </c:pt>
                <c:pt idx="30">
                  <c:v>18</c:v>
                </c:pt>
                <c:pt idx="31">
                  <c:v>8.6</c:v>
                </c:pt>
                <c:pt idx="32">
                  <c:v>10.8</c:v>
                </c:pt>
                <c:pt idx="33">
                  <c:v>10.199999999999999</c:v>
                </c:pt>
                <c:pt idx="34">
                  <c:v>21</c:v>
                </c:pt>
                <c:pt idx="35">
                  <c:v>17.100000000000001</c:v>
                </c:pt>
                <c:pt idx="36">
                  <c:v>9</c:v>
                </c:pt>
                <c:pt idx="37">
                  <c:v>24</c:v>
                </c:pt>
                <c:pt idx="38">
                  <c:v>9</c:v>
                </c:pt>
                <c:pt idx="39">
                  <c:v>8.8000000000000007</c:v>
                </c:pt>
                <c:pt idx="40">
                  <c:v>17</c:v>
                </c:pt>
                <c:pt idx="41">
                  <c:v>10.8</c:v>
                </c:pt>
                <c:pt idx="42">
                  <c:v>6.3</c:v>
                </c:pt>
                <c:pt idx="43">
                  <c:v>3</c:v>
                </c:pt>
                <c:pt idx="44">
                  <c:v>10.9</c:v>
                </c:pt>
                <c:pt idx="45">
                  <c:v>11.2</c:v>
                </c:pt>
                <c:pt idx="46">
                  <c:v>6.7</c:v>
                </c:pt>
                <c:pt idx="47">
                  <c:v>7.5</c:v>
                </c:pt>
                <c:pt idx="48">
                  <c:v>18.8</c:v>
                </c:pt>
                <c:pt idx="49">
                  <c:v>8.6999999999999993</c:v>
                </c:pt>
                <c:pt idx="50">
                  <c:v>7.8</c:v>
                </c:pt>
                <c:pt idx="51">
                  <c:v>14.4</c:v>
                </c:pt>
                <c:pt idx="52">
                  <c:v>14</c:v>
                </c:pt>
                <c:pt idx="53">
                  <c:v>10.3</c:v>
                </c:pt>
                <c:pt idx="54">
                  <c:v>8.6999999999999993</c:v>
                </c:pt>
                <c:pt idx="55">
                  <c:v>14.4</c:v>
                </c:pt>
                <c:pt idx="56">
                  <c:v>10.3</c:v>
                </c:pt>
                <c:pt idx="57">
                  <c:v>15.3</c:v>
                </c:pt>
                <c:pt idx="58">
                  <c:v>16.3</c:v>
                </c:pt>
                <c:pt idx="59">
                  <c:v>21.5</c:v>
                </c:pt>
                <c:pt idx="60">
                  <c:v>13.2</c:v>
                </c:pt>
                <c:pt idx="61">
                  <c:v>9.5</c:v>
                </c:pt>
                <c:pt idx="62">
                  <c:v>21.8</c:v>
                </c:pt>
                <c:pt idx="63">
                  <c:v>34</c:v>
                </c:pt>
                <c:pt idx="64">
                  <c:v>10</c:v>
                </c:pt>
                <c:pt idx="65">
                  <c:v>9</c:v>
                </c:pt>
                <c:pt idx="66">
                  <c:v>20.399999999999999</c:v>
                </c:pt>
                <c:pt idx="67">
                  <c:v>9.6999999999999993</c:v>
                </c:pt>
                <c:pt idx="68">
                  <c:v>15.6</c:v>
                </c:pt>
                <c:pt idx="69">
                  <c:v>8.6999999999999993</c:v>
                </c:pt>
                <c:pt idx="70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122280"/>
        <c:axId val="349110520"/>
      </c:lineChart>
      <c:catAx>
        <c:axId val="349122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10520"/>
        <c:crosses val="autoZero"/>
        <c:auto val="1"/>
        <c:lblAlgn val="ctr"/>
        <c:lblOffset val="100"/>
        <c:noMultiLvlLbl val="0"/>
      </c:catAx>
      <c:valAx>
        <c:axId val="349110520"/>
        <c:scaling>
          <c:orientation val="minMax"/>
          <c:max val="2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2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Yards Per Catch (Boldin</a:t>
            </a:r>
            <a:r>
              <a:rPr lang="en-US" baseline="0"/>
              <a:t> vs. Crabtree) -- First 71 Games Compared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'Bold Crab Game Chart'!$B$4</c:f>
              <c:strCache>
                <c:ptCount val="1"/>
                <c:pt idx="0">
                  <c:v>YPC -- Boldin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'Bold Crab Game Chart'!$B$5:$B$75</c:f>
              <c:numCache>
                <c:formatCode>General</c:formatCode>
                <c:ptCount val="71"/>
                <c:pt idx="0">
                  <c:v>15.5</c:v>
                </c:pt>
                <c:pt idx="1">
                  <c:v>14.9</c:v>
                </c:pt>
                <c:pt idx="2">
                  <c:v>14.7</c:v>
                </c:pt>
                <c:pt idx="3">
                  <c:v>14.5</c:v>
                </c:pt>
                <c:pt idx="4">
                  <c:v>16.2</c:v>
                </c:pt>
                <c:pt idx="5">
                  <c:v>0</c:v>
                </c:pt>
                <c:pt idx="6">
                  <c:v>23</c:v>
                </c:pt>
                <c:pt idx="7">
                  <c:v>13.1</c:v>
                </c:pt>
                <c:pt idx="8">
                  <c:v>11.5</c:v>
                </c:pt>
                <c:pt idx="9">
                  <c:v>14.2</c:v>
                </c:pt>
                <c:pt idx="10">
                  <c:v>12.7</c:v>
                </c:pt>
                <c:pt idx="11">
                  <c:v>16.8</c:v>
                </c:pt>
                <c:pt idx="12">
                  <c:v>9</c:v>
                </c:pt>
                <c:pt idx="13">
                  <c:v>10.1</c:v>
                </c:pt>
                <c:pt idx="14">
                  <c:v>15.5</c:v>
                </c:pt>
                <c:pt idx="15">
                  <c:v>10.3</c:v>
                </c:pt>
                <c:pt idx="16">
                  <c:v>12.9</c:v>
                </c:pt>
                <c:pt idx="17">
                  <c:v>10.5</c:v>
                </c:pt>
                <c:pt idx="18">
                  <c:v>17.8</c:v>
                </c:pt>
                <c:pt idx="19">
                  <c:v>11.3</c:v>
                </c:pt>
                <c:pt idx="20">
                  <c:v>14.8</c:v>
                </c:pt>
                <c:pt idx="21">
                  <c:v>11.8</c:v>
                </c:pt>
                <c:pt idx="22">
                  <c:v>26.5</c:v>
                </c:pt>
                <c:pt idx="23">
                  <c:v>17.399999999999999</c:v>
                </c:pt>
                <c:pt idx="24">
                  <c:v>15.6</c:v>
                </c:pt>
                <c:pt idx="25">
                  <c:v>16</c:v>
                </c:pt>
                <c:pt idx="26">
                  <c:v>11.8</c:v>
                </c:pt>
                <c:pt idx="27">
                  <c:v>12</c:v>
                </c:pt>
                <c:pt idx="28">
                  <c:v>16</c:v>
                </c:pt>
                <c:pt idx="29">
                  <c:v>28</c:v>
                </c:pt>
                <c:pt idx="30">
                  <c:v>5.5</c:v>
                </c:pt>
                <c:pt idx="31">
                  <c:v>20.8</c:v>
                </c:pt>
                <c:pt idx="32">
                  <c:v>12.9</c:v>
                </c:pt>
                <c:pt idx="33">
                  <c:v>3.6</c:v>
                </c:pt>
                <c:pt idx="34">
                  <c:v>13.3</c:v>
                </c:pt>
                <c:pt idx="35">
                  <c:v>8.3000000000000007</c:v>
                </c:pt>
                <c:pt idx="36">
                  <c:v>17.8</c:v>
                </c:pt>
                <c:pt idx="37">
                  <c:v>12.7</c:v>
                </c:pt>
                <c:pt idx="38">
                  <c:v>12.5</c:v>
                </c:pt>
                <c:pt idx="39">
                  <c:v>13.8</c:v>
                </c:pt>
                <c:pt idx="40">
                  <c:v>12.5</c:v>
                </c:pt>
                <c:pt idx="41">
                  <c:v>14</c:v>
                </c:pt>
                <c:pt idx="42">
                  <c:v>10.3</c:v>
                </c:pt>
                <c:pt idx="43">
                  <c:v>23.3</c:v>
                </c:pt>
                <c:pt idx="44">
                  <c:v>8.3000000000000007</c:v>
                </c:pt>
                <c:pt idx="45">
                  <c:v>11.9</c:v>
                </c:pt>
                <c:pt idx="46">
                  <c:v>7</c:v>
                </c:pt>
                <c:pt idx="47">
                  <c:v>14.2</c:v>
                </c:pt>
                <c:pt idx="48">
                  <c:v>13.1</c:v>
                </c:pt>
                <c:pt idx="49">
                  <c:v>14.3</c:v>
                </c:pt>
                <c:pt idx="50">
                  <c:v>7.9</c:v>
                </c:pt>
                <c:pt idx="51">
                  <c:v>12.6</c:v>
                </c:pt>
                <c:pt idx="52">
                  <c:v>12.4</c:v>
                </c:pt>
                <c:pt idx="53">
                  <c:v>5.7</c:v>
                </c:pt>
                <c:pt idx="54">
                  <c:v>36</c:v>
                </c:pt>
                <c:pt idx="55">
                  <c:v>8.5</c:v>
                </c:pt>
                <c:pt idx="56">
                  <c:v>10.5</c:v>
                </c:pt>
                <c:pt idx="57">
                  <c:v>9.5</c:v>
                </c:pt>
                <c:pt idx="58">
                  <c:v>8.6</c:v>
                </c:pt>
                <c:pt idx="59">
                  <c:v>13.8</c:v>
                </c:pt>
                <c:pt idx="60">
                  <c:v>11.6</c:v>
                </c:pt>
                <c:pt idx="61">
                  <c:v>9</c:v>
                </c:pt>
                <c:pt idx="62">
                  <c:v>25</c:v>
                </c:pt>
                <c:pt idx="63">
                  <c:v>7.7</c:v>
                </c:pt>
                <c:pt idx="64">
                  <c:v>13.1</c:v>
                </c:pt>
                <c:pt idx="65">
                  <c:v>12.9</c:v>
                </c:pt>
                <c:pt idx="66">
                  <c:v>10.6</c:v>
                </c:pt>
                <c:pt idx="67">
                  <c:v>14</c:v>
                </c:pt>
                <c:pt idx="68">
                  <c:v>8</c:v>
                </c:pt>
                <c:pt idx="69">
                  <c:v>13.4</c:v>
                </c:pt>
                <c:pt idx="70">
                  <c:v>14.5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'Bold Crab Game Chart'!$C$4</c:f>
              <c:strCache>
                <c:ptCount val="1"/>
                <c:pt idx="0">
                  <c:v>YPC -- Crabtree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22225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'Bold Crab Game Chart'!$C$5:$C$75</c:f>
              <c:numCache>
                <c:formatCode>General</c:formatCode>
                <c:ptCount val="71"/>
                <c:pt idx="0">
                  <c:v>11.2</c:v>
                </c:pt>
                <c:pt idx="1">
                  <c:v>13.5</c:v>
                </c:pt>
                <c:pt idx="2">
                  <c:v>10</c:v>
                </c:pt>
                <c:pt idx="3">
                  <c:v>12</c:v>
                </c:pt>
                <c:pt idx="4">
                  <c:v>19.3</c:v>
                </c:pt>
                <c:pt idx="5">
                  <c:v>13.5</c:v>
                </c:pt>
                <c:pt idx="6">
                  <c:v>10</c:v>
                </c:pt>
                <c:pt idx="7">
                  <c:v>13.4</c:v>
                </c:pt>
                <c:pt idx="8">
                  <c:v>6.5</c:v>
                </c:pt>
                <c:pt idx="9">
                  <c:v>17</c:v>
                </c:pt>
                <c:pt idx="10">
                  <c:v>19.3</c:v>
                </c:pt>
                <c:pt idx="11">
                  <c:v>6</c:v>
                </c:pt>
                <c:pt idx="12">
                  <c:v>32</c:v>
                </c:pt>
                <c:pt idx="13">
                  <c:v>12.3</c:v>
                </c:pt>
                <c:pt idx="14">
                  <c:v>11.6</c:v>
                </c:pt>
                <c:pt idx="15">
                  <c:v>11.7</c:v>
                </c:pt>
                <c:pt idx="16">
                  <c:v>14.3</c:v>
                </c:pt>
                <c:pt idx="17">
                  <c:v>7.8</c:v>
                </c:pt>
                <c:pt idx="18">
                  <c:v>17.7</c:v>
                </c:pt>
                <c:pt idx="19">
                  <c:v>15.3</c:v>
                </c:pt>
                <c:pt idx="20">
                  <c:v>15</c:v>
                </c:pt>
                <c:pt idx="21">
                  <c:v>24</c:v>
                </c:pt>
                <c:pt idx="22">
                  <c:v>15</c:v>
                </c:pt>
                <c:pt idx="23">
                  <c:v>1</c:v>
                </c:pt>
                <c:pt idx="24">
                  <c:v>5.7</c:v>
                </c:pt>
                <c:pt idx="25">
                  <c:v>20.3</c:v>
                </c:pt>
                <c:pt idx="26">
                  <c:v>11.8</c:v>
                </c:pt>
                <c:pt idx="27">
                  <c:v>4</c:v>
                </c:pt>
                <c:pt idx="28">
                  <c:v>8</c:v>
                </c:pt>
                <c:pt idx="29">
                  <c:v>13.6</c:v>
                </c:pt>
                <c:pt idx="30">
                  <c:v>18</c:v>
                </c:pt>
                <c:pt idx="31">
                  <c:v>8.6</c:v>
                </c:pt>
                <c:pt idx="32">
                  <c:v>10.8</c:v>
                </c:pt>
                <c:pt idx="33">
                  <c:v>10.199999999999999</c:v>
                </c:pt>
                <c:pt idx="34">
                  <c:v>21</c:v>
                </c:pt>
                <c:pt idx="35">
                  <c:v>17.100000000000001</c:v>
                </c:pt>
                <c:pt idx="36">
                  <c:v>9</c:v>
                </c:pt>
                <c:pt idx="37">
                  <c:v>24</c:v>
                </c:pt>
                <c:pt idx="38">
                  <c:v>9</c:v>
                </c:pt>
                <c:pt idx="39">
                  <c:v>8.8000000000000007</c:v>
                </c:pt>
                <c:pt idx="40">
                  <c:v>17</c:v>
                </c:pt>
                <c:pt idx="41">
                  <c:v>10.8</c:v>
                </c:pt>
                <c:pt idx="42">
                  <c:v>6.3</c:v>
                </c:pt>
                <c:pt idx="43">
                  <c:v>3</c:v>
                </c:pt>
                <c:pt idx="44">
                  <c:v>10.9</c:v>
                </c:pt>
                <c:pt idx="45">
                  <c:v>11.2</c:v>
                </c:pt>
                <c:pt idx="46">
                  <c:v>6.7</c:v>
                </c:pt>
                <c:pt idx="47">
                  <c:v>7.5</c:v>
                </c:pt>
                <c:pt idx="48">
                  <c:v>18.8</c:v>
                </c:pt>
                <c:pt idx="49">
                  <c:v>8.6999999999999993</c:v>
                </c:pt>
                <c:pt idx="50">
                  <c:v>7.8</c:v>
                </c:pt>
                <c:pt idx="51">
                  <c:v>14.4</c:v>
                </c:pt>
                <c:pt idx="52">
                  <c:v>14</c:v>
                </c:pt>
                <c:pt idx="53">
                  <c:v>10.3</c:v>
                </c:pt>
                <c:pt idx="54">
                  <c:v>8.6999999999999993</c:v>
                </c:pt>
                <c:pt idx="55">
                  <c:v>14.4</c:v>
                </c:pt>
                <c:pt idx="56">
                  <c:v>10.3</c:v>
                </c:pt>
                <c:pt idx="57">
                  <c:v>15.3</c:v>
                </c:pt>
                <c:pt idx="58">
                  <c:v>16.3</c:v>
                </c:pt>
                <c:pt idx="59">
                  <c:v>21.5</c:v>
                </c:pt>
                <c:pt idx="60">
                  <c:v>13.2</c:v>
                </c:pt>
                <c:pt idx="61">
                  <c:v>9.5</c:v>
                </c:pt>
                <c:pt idx="62">
                  <c:v>21.8</c:v>
                </c:pt>
                <c:pt idx="63">
                  <c:v>34</c:v>
                </c:pt>
                <c:pt idx="64">
                  <c:v>10</c:v>
                </c:pt>
                <c:pt idx="65">
                  <c:v>9</c:v>
                </c:pt>
                <c:pt idx="66">
                  <c:v>20.399999999999999</c:v>
                </c:pt>
                <c:pt idx="67">
                  <c:v>9.6999999999999993</c:v>
                </c:pt>
                <c:pt idx="68">
                  <c:v>15.6</c:v>
                </c:pt>
                <c:pt idx="69">
                  <c:v>8.6999999999999993</c:v>
                </c:pt>
                <c:pt idx="70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136392"/>
        <c:axId val="349136784"/>
      </c:lineChart>
      <c:catAx>
        <c:axId val="34913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349136784"/>
        <c:crosses val="autoZero"/>
        <c:auto val="1"/>
        <c:lblAlgn val="ctr"/>
        <c:lblOffset val="100"/>
        <c:noMultiLvlLbl val="0"/>
      </c:catAx>
      <c:valAx>
        <c:axId val="349136784"/>
        <c:scaling>
          <c:orientation val="minMax"/>
          <c:max val="20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3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490536</xdr:colOff>
      <xdr:row>6</xdr:row>
      <xdr:rowOff>190506</xdr:rowOff>
    </xdr:from>
    <xdr:to>
      <xdr:col>19</xdr:col>
      <xdr:colOff>209549</xdr:colOff>
      <xdr:row>37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209549</xdr:colOff>
      <xdr:row>8</xdr:row>
      <xdr:rowOff>57155</xdr:rowOff>
    </xdr:from>
    <xdr:to>
      <xdr:col>27</xdr:col>
      <xdr:colOff>161924</xdr:colOff>
      <xdr:row>36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812555</xdr:colOff>
      <xdr:row>11</xdr:row>
      <xdr:rowOff>1473</xdr:rowOff>
    </xdr:from>
    <xdr:to>
      <xdr:col>12</xdr:col>
      <xdr:colOff>80596</xdr:colOff>
      <xdr:row>31</xdr:row>
      <xdr:rowOff>124558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N157"/>
  <sheetViews>
    <sheetView workbookViewId="0">
      <pane ySplit="6" topLeftCell="A7" activePane="bottomLeft" state="frozen"/>
      <selection pane="bottomLeft" activeCell="B158" sqref="B158"/>
    </sheetView>
  </sheetViews>
  <sheetFormatPr defaultRowHeight="15.75" x14ac:dyDescent="0.25"/>
  <cols>
    <col min="1" max="1" width="28" style="1" customWidth="1"/>
    <col min="2" max="2" width="25.7109375" style="1" bestFit="1" customWidth="1"/>
    <col min="3" max="3" width="8.7109375" style="1" bestFit="1" customWidth="1"/>
    <col min="4" max="5" width="7" style="1" bestFit="1" customWidth="1"/>
    <col min="6" max="6" width="6.85546875" style="1" bestFit="1" customWidth="1"/>
    <col min="7" max="7" width="7.28515625" style="1" bestFit="1" customWidth="1"/>
    <col min="8" max="8" width="5.85546875" style="1" bestFit="1" customWidth="1"/>
    <col min="9" max="9" width="8.7109375" style="1" bestFit="1" customWidth="1"/>
    <col min="10" max="10" width="6.7109375" style="1" bestFit="1" customWidth="1"/>
    <col min="11" max="11" width="9.140625" style="1"/>
    <col min="12" max="12" width="7.5703125" style="1" bestFit="1" customWidth="1"/>
    <col min="13" max="13" width="7" style="1" bestFit="1" customWidth="1"/>
    <col min="14" max="14" width="7.28515625" style="1" bestFit="1" customWidth="1"/>
    <col min="15" max="16384" width="9.140625" style="1"/>
  </cols>
  <sheetData>
    <row r="2" spans="1:14" x14ac:dyDescent="0.25">
      <c r="A2" s="3" t="s">
        <v>197</v>
      </c>
    </row>
    <row r="3" spans="1:14" x14ac:dyDescent="0.25">
      <c r="A3" s="4">
        <v>13</v>
      </c>
    </row>
    <row r="6" spans="1:14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</row>
    <row r="7" spans="1:14" hidden="1" x14ac:dyDescent="0.25">
      <c r="A7" s="1">
        <v>1</v>
      </c>
      <c r="B7" s="1" t="s">
        <v>14</v>
      </c>
      <c r="C7" s="1" t="s">
        <v>15</v>
      </c>
      <c r="D7" s="1">
        <v>32</v>
      </c>
      <c r="E7" s="1">
        <v>51</v>
      </c>
      <c r="F7" s="1">
        <v>641</v>
      </c>
      <c r="G7" s="1">
        <v>20</v>
      </c>
      <c r="H7" s="1">
        <v>5</v>
      </c>
      <c r="I7" s="1">
        <v>76</v>
      </c>
      <c r="J7" s="1">
        <v>7</v>
      </c>
      <c r="K7" s="1">
        <v>40.1</v>
      </c>
      <c r="L7" s="1">
        <v>0</v>
      </c>
      <c r="M7" s="1">
        <v>198</v>
      </c>
      <c r="N7" s="1">
        <v>24</v>
      </c>
    </row>
    <row r="8" spans="1:14" hidden="1" x14ac:dyDescent="0.25">
      <c r="A8" s="1">
        <v>2</v>
      </c>
      <c r="B8" s="1" t="s">
        <v>16</v>
      </c>
      <c r="C8" s="1" t="s">
        <v>17</v>
      </c>
      <c r="D8" s="1">
        <v>87</v>
      </c>
      <c r="E8" s="1">
        <v>159</v>
      </c>
      <c r="F8" s="1">
        <v>1646</v>
      </c>
      <c r="G8" s="1">
        <v>18.899999999999999</v>
      </c>
      <c r="H8" s="1">
        <v>9</v>
      </c>
      <c r="I8" s="1">
        <v>95</v>
      </c>
      <c r="J8" s="1">
        <v>30</v>
      </c>
      <c r="K8" s="1">
        <v>117.6</v>
      </c>
      <c r="L8" s="1">
        <v>0</v>
      </c>
      <c r="M8" s="1">
        <v>637</v>
      </c>
      <c r="N8" s="1">
        <v>64</v>
      </c>
    </row>
    <row r="9" spans="1:14" hidden="1" x14ac:dyDescent="0.25">
      <c r="A9" s="1">
        <v>4</v>
      </c>
      <c r="B9" s="1" t="s">
        <v>20</v>
      </c>
      <c r="C9" s="1" t="s">
        <v>21</v>
      </c>
      <c r="D9" s="1">
        <v>84</v>
      </c>
      <c r="E9" s="1">
        <v>156</v>
      </c>
      <c r="F9" s="1">
        <v>1492</v>
      </c>
      <c r="G9" s="1">
        <v>17.8</v>
      </c>
      <c r="H9" s="1">
        <v>12</v>
      </c>
      <c r="I9" s="1">
        <v>87</v>
      </c>
      <c r="J9" s="1">
        <v>22</v>
      </c>
      <c r="K9" s="1">
        <v>106.6</v>
      </c>
      <c r="L9" s="1">
        <v>1</v>
      </c>
      <c r="M9" s="1">
        <v>496</v>
      </c>
      <c r="N9" s="1">
        <v>69</v>
      </c>
    </row>
    <row r="10" spans="1:14" hidden="1" x14ac:dyDescent="0.25">
      <c r="A10" s="1">
        <v>3</v>
      </c>
      <c r="B10" s="1" t="s">
        <v>18</v>
      </c>
      <c r="C10" s="1" t="s">
        <v>19</v>
      </c>
      <c r="D10" s="1">
        <v>47</v>
      </c>
      <c r="E10" s="1">
        <v>84</v>
      </c>
      <c r="F10" s="1">
        <v>835</v>
      </c>
      <c r="G10" s="1">
        <v>17.8</v>
      </c>
      <c r="H10" s="1">
        <v>8</v>
      </c>
      <c r="I10" s="1">
        <v>63</v>
      </c>
      <c r="J10" s="1">
        <v>13</v>
      </c>
      <c r="K10" s="1">
        <v>52.2</v>
      </c>
      <c r="L10" s="1">
        <v>0</v>
      </c>
      <c r="M10" s="1">
        <v>246</v>
      </c>
      <c r="N10" s="1">
        <v>33</v>
      </c>
    </row>
    <row r="11" spans="1:14" hidden="1" x14ac:dyDescent="0.25">
      <c r="A11" s="1">
        <v>5</v>
      </c>
      <c r="B11" s="1" t="s">
        <v>22</v>
      </c>
      <c r="C11" s="1" t="s">
        <v>23</v>
      </c>
      <c r="D11" s="1">
        <v>65</v>
      </c>
      <c r="E11" s="1">
        <v>139</v>
      </c>
      <c r="F11" s="1">
        <v>1128</v>
      </c>
      <c r="G11" s="1">
        <v>17.399999999999999</v>
      </c>
      <c r="H11" s="1">
        <v>4</v>
      </c>
      <c r="I11" s="1">
        <v>74</v>
      </c>
      <c r="J11" s="1">
        <v>20</v>
      </c>
      <c r="K11" s="1">
        <v>70.5</v>
      </c>
      <c r="L11" s="1">
        <v>1</v>
      </c>
      <c r="M11" s="1">
        <v>402</v>
      </c>
      <c r="N11" s="1">
        <v>48</v>
      </c>
    </row>
    <row r="12" spans="1:14" hidden="1" x14ac:dyDescent="0.25">
      <c r="A12" s="1">
        <v>7</v>
      </c>
      <c r="B12" s="1" t="s">
        <v>26</v>
      </c>
      <c r="C12" s="1" t="s">
        <v>27</v>
      </c>
      <c r="D12" s="1">
        <v>44</v>
      </c>
      <c r="E12" s="1">
        <v>74</v>
      </c>
      <c r="F12" s="1">
        <v>736</v>
      </c>
      <c r="G12" s="1">
        <v>16.7</v>
      </c>
      <c r="H12" s="1">
        <v>5</v>
      </c>
      <c r="I12" s="1">
        <v>82</v>
      </c>
      <c r="J12" s="1">
        <v>12</v>
      </c>
      <c r="K12" s="1">
        <v>46</v>
      </c>
      <c r="L12" s="1">
        <v>1</v>
      </c>
      <c r="M12" s="1">
        <v>219</v>
      </c>
      <c r="N12" s="1">
        <v>31</v>
      </c>
    </row>
    <row r="13" spans="1:14" hidden="1" x14ac:dyDescent="0.25">
      <c r="A13" s="1">
        <v>6</v>
      </c>
      <c r="B13" s="1" t="s">
        <v>24</v>
      </c>
      <c r="C13" s="1" t="s">
        <v>25</v>
      </c>
      <c r="D13" s="1">
        <v>34</v>
      </c>
      <c r="E13" s="1">
        <v>83</v>
      </c>
      <c r="F13" s="1">
        <v>569</v>
      </c>
      <c r="G13" s="1">
        <v>16.7</v>
      </c>
      <c r="H13" s="1">
        <v>0</v>
      </c>
      <c r="I13" s="1">
        <v>47</v>
      </c>
      <c r="J13" s="1">
        <v>13</v>
      </c>
      <c r="K13" s="1">
        <v>35.6</v>
      </c>
      <c r="L13" s="1">
        <v>1</v>
      </c>
      <c r="M13" s="1">
        <v>264</v>
      </c>
      <c r="N13" s="1">
        <v>27</v>
      </c>
    </row>
    <row r="14" spans="1:14" hidden="1" x14ac:dyDescent="0.25">
      <c r="A14" s="1">
        <v>8</v>
      </c>
      <c r="B14" s="1" t="s">
        <v>28</v>
      </c>
      <c r="C14" s="1" t="s">
        <v>29</v>
      </c>
      <c r="D14" s="1">
        <v>52</v>
      </c>
      <c r="E14" s="1">
        <v>84</v>
      </c>
      <c r="F14" s="1">
        <v>850</v>
      </c>
      <c r="G14" s="1">
        <v>16.3</v>
      </c>
      <c r="H14" s="1">
        <v>13</v>
      </c>
      <c r="I14" s="1">
        <v>64</v>
      </c>
      <c r="J14" s="1">
        <v>16</v>
      </c>
      <c r="K14" s="1">
        <v>56.7</v>
      </c>
      <c r="L14" s="1">
        <v>1</v>
      </c>
      <c r="M14" s="1">
        <v>280</v>
      </c>
      <c r="N14" s="1">
        <v>35</v>
      </c>
    </row>
    <row r="15" spans="1:14" hidden="1" x14ac:dyDescent="0.25">
      <c r="A15" s="1">
        <v>9</v>
      </c>
      <c r="B15" s="1" t="s">
        <v>30</v>
      </c>
      <c r="C15" s="1" t="s">
        <v>19</v>
      </c>
      <c r="D15" s="1">
        <v>82</v>
      </c>
      <c r="E15" s="1">
        <v>126</v>
      </c>
      <c r="F15" s="1">
        <v>1332</v>
      </c>
      <c r="G15" s="1">
        <v>16.2</v>
      </c>
      <c r="H15" s="1">
        <v>9</v>
      </c>
      <c r="I15" s="1">
        <v>61</v>
      </c>
      <c r="J15" s="1">
        <v>25</v>
      </c>
      <c r="K15" s="1">
        <v>83.3</v>
      </c>
      <c r="L15" s="1">
        <v>1</v>
      </c>
      <c r="M15" s="1">
        <v>493</v>
      </c>
      <c r="N15" s="1">
        <v>60</v>
      </c>
    </row>
    <row r="16" spans="1:14" hidden="1" x14ac:dyDescent="0.25">
      <c r="A16" s="1">
        <v>12</v>
      </c>
      <c r="B16" s="1" t="s">
        <v>35</v>
      </c>
      <c r="C16" s="1" t="s">
        <v>36</v>
      </c>
      <c r="D16" s="1">
        <v>89</v>
      </c>
      <c r="E16" s="1">
        <v>150</v>
      </c>
      <c r="F16" s="1">
        <v>1421</v>
      </c>
      <c r="G16" s="1">
        <v>16</v>
      </c>
      <c r="H16" s="1">
        <v>7</v>
      </c>
      <c r="I16" s="1">
        <v>80</v>
      </c>
      <c r="J16" s="1">
        <v>20</v>
      </c>
      <c r="K16" s="1">
        <v>88.8</v>
      </c>
      <c r="L16" s="1">
        <v>3</v>
      </c>
      <c r="M16" s="1">
        <v>432</v>
      </c>
      <c r="N16" s="1">
        <v>62</v>
      </c>
    </row>
    <row r="17" spans="1:14" hidden="1" x14ac:dyDescent="0.25">
      <c r="A17" s="1">
        <v>10</v>
      </c>
      <c r="B17" s="1" t="s">
        <v>31</v>
      </c>
      <c r="C17" s="1" t="s">
        <v>32</v>
      </c>
      <c r="D17" s="1">
        <v>65</v>
      </c>
      <c r="E17" s="1">
        <v>112</v>
      </c>
      <c r="F17" s="1">
        <v>1041</v>
      </c>
      <c r="G17" s="1">
        <v>16</v>
      </c>
      <c r="H17" s="1">
        <v>5</v>
      </c>
      <c r="I17" s="1">
        <v>91</v>
      </c>
      <c r="J17" s="1">
        <v>17</v>
      </c>
      <c r="K17" s="1">
        <v>65.099999999999994</v>
      </c>
      <c r="L17" s="1">
        <v>0</v>
      </c>
      <c r="M17" s="1">
        <v>278</v>
      </c>
      <c r="N17" s="1">
        <v>48</v>
      </c>
    </row>
    <row r="18" spans="1:14" hidden="1" x14ac:dyDescent="0.25">
      <c r="A18" s="1">
        <v>11</v>
      </c>
      <c r="B18" s="1" t="s">
        <v>33</v>
      </c>
      <c r="C18" s="1" t="s">
        <v>34</v>
      </c>
      <c r="D18" s="1">
        <v>56</v>
      </c>
      <c r="E18" s="1">
        <v>102</v>
      </c>
      <c r="F18" s="1">
        <v>896</v>
      </c>
      <c r="G18" s="1">
        <v>16</v>
      </c>
      <c r="H18" s="1">
        <v>0</v>
      </c>
      <c r="I18" s="1">
        <v>57</v>
      </c>
      <c r="J18" s="1">
        <v>14</v>
      </c>
      <c r="K18" s="1">
        <v>59.7</v>
      </c>
      <c r="L18" s="1">
        <v>0</v>
      </c>
      <c r="M18" s="1">
        <v>281</v>
      </c>
      <c r="N18" s="1">
        <v>38</v>
      </c>
    </row>
    <row r="19" spans="1:14" hidden="1" x14ac:dyDescent="0.25">
      <c r="A19" s="1">
        <v>13</v>
      </c>
      <c r="B19" s="1" t="s">
        <v>37</v>
      </c>
      <c r="C19" s="1" t="s">
        <v>38</v>
      </c>
      <c r="D19" s="1">
        <v>58</v>
      </c>
      <c r="E19" s="1">
        <v>104</v>
      </c>
      <c r="F19" s="1">
        <v>919</v>
      </c>
      <c r="G19" s="1">
        <v>15.8</v>
      </c>
      <c r="H19" s="1">
        <v>3</v>
      </c>
      <c r="I19" s="1">
        <v>77</v>
      </c>
      <c r="J19" s="1">
        <v>11</v>
      </c>
      <c r="K19" s="1">
        <v>57.4</v>
      </c>
      <c r="L19" s="1">
        <v>0</v>
      </c>
      <c r="M19" s="1">
        <v>240</v>
      </c>
      <c r="N19" s="1">
        <v>43</v>
      </c>
    </row>
    <row r="20" spans="1:14" hidden="1" x14ac:dyDescent="0.25">
      <c r="A20" s="1">
        <v>14</v>
      </c>
      <c r="B20" s="1" t="s">
        <v>39</v>
      </c>
      <c r="C20" s="1" t="s">
        <v>40</v>
      </c>
      <c r="D20" s="1">
        <v>78</v>
      </c>
      <c r="E20" s="1">
        <v>159</v>
      </c>
      <c r="F20" s="1">
        <v>1224</v>
      </c>
      <c r="G20" s="1">
        <v>15.7</v>
      </c>
      <c r="H20" s="1">
        <v>7</v>
      </c>
      <c r="I20" s="1">
        <v>60</v>
      </c>
      <c r="J20" s="1">
        <v>19</v>
      </c>
      <c r="K20" s="1">
        <v>76.5</v>
      </c>
      <c r="L20" s="1">
        <v>1</v>
      </c>
      <c r="M20" s="1">
        <v>319</v>
      </c>
      <c r="N20" s="1">
        <v>60</v>
      </c>
    </row>
    <row r="21" spans="1:14" hidden="1" x14ac:dyDescent="0.25">
      <c r="A21" s="1">
        <v>15</v>
      </c>
      <c r="B21" s="1" t="s">
        <v>41</v>
      </c>
      <c r="C21" s="1" t="s">
        <v>19</v>
      </c>
      <c r="D21" s="1">
        <v>32</v>
      </c>
      <c r="E21" s="1">
        <v>50</v>
      </c>
      <c r="F21" s="1">
        <v>502</v>
      </c>
      <c r="G21" s="1">
        <v>15.7</v>
      </c>
      <c r="H21" s="1">
        <v>6</v>
      </c>
      <c r="I21" s="1">
        <v>42</v>
      </c>
      <c r="J21" s="1">
        <v>13</v>
      </c>
      <c r="K21" s="1">
        <v>31.4</v>
      </c>
      <c r="L21" s="1">
        <v>1</v>
      </c>
      <c r="M21" s="1">
        <v>299</v>
      </c>
      <c r="N21" s="1">
        <v>22</v>
      </c>
    </row>
    <row r="22" spans="1:14" hidden="1" x14ac:dyDescent="0.25">
      <c r="A22" s="1">
        <v>16</v>
      </c>
      <c r="B22" s="1" t="s">
        <v>42</v>
      </c>
      <c r="C22" s="1" t="s">
        <v>43</v>
      </c>
      <c r="D22" s="1">
        <v>50</v>
      </c>
      <c r="E22" s="1">
        <v>73</v>
      </c>
      <c r="F22" s="1">
        <v>778</v>
      </c>
      <c r="G22" s="1">
        <v>15.6</v>
      </c>
      <c r="H22" s="1">
        <v>5</v>
      </c>
      <c r="I22" s="1">
        <v>52</v>
      </c>
      <c r="J22" s="1">
        <v>14</v>
      </c>
      <c r="K22" s="1">
        <v>48.6</v>
      </c>
      <c r="L22" s="1">
        <v>0</v>
      </c>
      <c r="M22" s="1">
        <v>249</v>
      </c>
      <c r="N22" s="1">
        <v>36</v>
      </c>
    </row>
    <row r="23" spans="1:14" hidden="1" x14ac:dyDescent="0.25">
      <c r="A23" s="1">
        <v>17</v>
      </c>
      <c r="B23" s="1" t="s">
        <v>44</v>
      </c>
      <c r="C23" s="1" t="s">
        <v>45</v>
      </c>
      <c r="D23" s="1">
        <v>92</v>
      </c>
      <c r="E23" s="1">
        <v>143</v>
      </c>
      <c r="F23" s="1">
        <v>1430</v>
      </c>
      <c r="G23" s="1">
        <v>15.5</v>
      </c>
      <c r="H23" s="1">
        <v>14</v>
      </c>
      <c r="I23" s="1">
        <v>78</v>
      </c>
      <c r="J23" s="1">
        <v>19</v>
      </c>
      <c r="K23" s="1">
        <v>89.4</v>
      </c>
      <c r="L23" s="1">
        <v>1</v>
      </c>
      <c r="M23" s="1">
        <v>704</v>
      </c>
      <c r="N23" s="1">
        <v>66</v>
      </c>
    </row>
    <row r="24" spans="1:14" hidden="1" x14ac:dyDescent="0.25">
      <c r="A24" s="1">
        <v>18</v>
      </c>
      <c r="B24" s="1" t="s">
        <v>46</v>
      </c>
      <c r="C24" s="1" t="s">
        <v>47</v>
      </c>
      <c r="D24" s="1">
        <v>85</v>
      </c>
      <c r="E24" s="1">
        <v>126</v>
      </c>
      <c r="F24" s="1">
        <v>1314</v>
      </c>
      <c r="G24" s="1">
        <v>15.5</v>
      </c>
      <c r="H24" s="1">
        <v>8</v>
      </c>
      <c r="I24" s="1">
        <v>76</v>
      </c>
      <c r="J24" s="1">
        <v>22</v>
      </c>
      <c r="K24" s="1">
        <v>82.1</v>
      </c>
      <c r="L24" s="1">
        <v>0</v>
      </c>
      <c r="M24" s="1">
        <v>442</v>
      </c>
      <c r="N24" s="1">
        <v>60</v>
      </c>
    </row>
    <row r="25" spans="1:14" hidden="1" x14ac:dyDescent="0.25">
      <c r="A25" s="1">
        <v>20</v>
      </c>
      <c r="B25" s="1" t="s">
        <v>50</v>
      </c>
      <c r="C25" s="1" t="s">
        <v>51</v>
      </c>
      <c r="D25" s="1">
        <v>52</v>
      </c>
      <c r="E25" s="1">
        <v>93</v>
      </c>
      <c r="F25" s="1">
        <v>802</v>
      </c>
      <c r="G25" s="1">
        <v>15.4</v>
      </c>
      <c r="H25" s="1">
        <v>2</v>
      </c>
      <c r="I25" s="1">
        <v>66</v>
      </c>
      <c r="J25" s="1">
        <v>12</v>
      </c>
      <c r="K25" s="1">
        <v>50.1</v>
      </c>
      <c r="L25" s="1">
        <v>1</v>
      </c>
      <c r="M25" s="1">
        <v>188</v>
      </c>
      <c r="N25" s="1">
        <v>38</v>
      </c>
    </row>
    <row r="26" spans="1:14" hidden="1" x14ac:dyDescent="0.25">
      <c r="A26" s="1">
        <v>19</v>
      </c>
      <c r="B26" s="1" t="s">
        <v>48</v>
      </c>
      <c r="C26" s="1" t="s">
        <v>49</v>
      </c>
      <c r="D26" s="1">
        <v>36</v>
      </c>
      <c r="E26" s="1">
        <v>68</v>
      </c>
      <c r="F26" s="1">
        <v>556</v>
      </c>
      <c r="G26" s="1">
        <v>15.4</v>
      </c>
      <c r="H26" s="1">
        <v>5</v>
      </c>
      <c r="I26" s="1">
        <v>47</v>
      </c>
      <c r="J26" s="1">
        <v>10</v>
      </c>
      <c r="K26" s="1">
        <v>34.799999999999997</v>
      </c>
      <c r="L26" s="1">
        <v>0</v>
      </c>
      <c r="M26" s="1">
        <v>229</v>
      </c>
      <c r="N26" s="1">
        <v>24</v>
      </c>
    </row>
    <row r="27" spans="1:14" hidden="1" x14ac:dyDescent="0.25">
      <c r="A27" s="1">
        <v>21</v>
      </c>
      <c r="B27" s="1" t="s">
        <v>52</v>
      </c>
      <c r="C27" s="1" t="s">
        <v>53</v>
      </c>
      <c r="D27" s="1">
        <v>39</v>
      </c>
      <c r="E27" s="1">
        <v>67</v>
      </c>
      <c r="F27" s="1">
        <v>592</v>
      </c>
      <c r="G27" s="1">
        <v>15.2</v>
      </c>
      <c r="H27" s="1">
        <v>4</v>
      </c>
      <c r="I27" s="1">
        <v>50</v>
      </c>
      <c r="J27" s="1">
        <v>10</v>
      </c>
      <c r="K27" s="1">
        <v>84.6</v>
      </c>
      <c r="L27" s="1">
        <v>0</v>
      </c>
      <c r="M27" s="1">
        <v>213</v>
      </c>
      <c r="N27" s="1">
        <v>31</v>
      </c>
    </row>
    <row r="28" spans="1:14" hidden="1" x14ac:dyDescent="0.25">
      <c r="A28" s="1">
        <v>22</v>
      </c>
      <c r="B28" s="1" t="s">
        <v>54</v>
      </c>
      <c r="C28" s="1" t="s">
        <v>55</v>
      </c>
      <c r="D28" s="1">
        <v>48</v>
      </c>
      <c r="E28" s="1">
        <v>102</v>
      </c>
      <c r="F28" s="1">
        <v>726</v>
      </c>
      <c r="G28" s="1">
        <v>15.1</v>
      </c>
      <c r="H28" s="1">
        <v>1</v>
      </c>
      <c r="I28" s="1">
        <v>51</v>
      </c>
      <c r="J28" s="1">
        <v>12</v>
      </c>
      <c r="K28" s="1">
        <v>45.4</v>
      </c>
      <c r="L28" s="1">
        <v>1</v>
      </c>
      <c r="M28" s="1">
        <v>196</v>
      </c>
      <c r="N28" s="1">
        <v>35</v>
      </c>
    </row>
    <row r="29" spans="1:14" hidden="1" x14ac:dyDescent="0.25">
      <c r="A29" s="1">
        <v>23</v>
      </c>
      <c r="B29" s="1" t="s">
        <v>56</v>
      </c>
      <c r="C29" s="1" t="s">
        <v>57</v>
      </c>
      <c r="D29" s="1">
        <v>46</v>
      </c>
      <c r="E29" s="1">
        <v>86</v>
      </c>
      <c r="F29" s="1">
        <v>695</v>
      </c>
      <c r="G29" s="1">
        <v>15.1</v>
      </c>
      <c r="H29" s="1">
        <v>5</v>
      </c>
      <c r="I29" s="1">
        <v>73</v>
      </c>
      <c r="J29" s="1">
        <v>9</v>
      </c>
      <c r="K29" s="1">
        <v>53.5</v>
      </c>
      <c r="L29" s="1">
        <v>0</v>
      </c>
      <c r="M29" s="1">
        <v>263</v>
      </c>
      <c r="N29" s="1">
        <v>36</v>
      </c>
    </row>
    <row r="30" spans="1:14" hidden="1" x14ac:dyDescent="0.25">
      <c r="A30" s="1">
        <v>24</v>
      </c>
      <c r="B30" s="1" t="s">
        <v>58</v>
      </c>
      <c r="C30" s="1" t="s">
        <v>34</v>
      </c>
      <c r="D30" s="1">
        <v>41</v>
      </c>
      <c r="E30" s="1">
        <v>80</v>
      </c>
      <c r="F30" s="1">
        <v>611</v>
      </c>
      <c r="G30" s="1">
        <v>14.9</v>
      </c>
      <c r="H30" s="1">
        <v>6</v>
      </c>
      <c r="I30" s="1">
        <v>37</v>
      </c>
      <c r="J30" s="1">
        <v>16</v>
      </c>
      <c r="K30" s="1">
        <v>38.200000000000003</v>
      </c>
      <c r="L30" s="1">
        <v>1</v>
      </c>
      <c r="M30" s="1">
        <v>211</v>
      </c>
      <c r="N30" s="1">
        <v>28</v>
      </c>
    </row>
    <row r="31" spans="1:14" hidden="1" x14ac:dyDescent="0.25">
      <c r="A31" s="1">
        <v>25</v>
      </c>
      <c r="B31" s="1" t="s">
        <v>59</v>
      </c>
      <c r="C31" s="1" t="s">
        <v>60</v>
      </c>
      <c r="D31" s="1">
        <v>40</v>
      </c>
      <c r="E31" s="1">
        <v>72</v>
      </c>
      <c r="F31" s="1">
        <v>596</v>
      </c>
      <c r="G31" s="1">
        <v>14.9</v>
      </c>
      <c r="H31" s="1">
        <v>2</v>
      </c>
      <c r="I31" s="1">
        <v>51</v>
      </c>
      <c r="J31" s="1">
        <v>10</v>
      </c>
      <c r="K31" s="1">
        <v>37.299999999999997</v>
      </c>
      <c r="L31" s="1">
        <v>1</v>
      </c>
      <c r="M31" s="1">
        <v>201</v>
      </c>
      <c r="N31" s="1">
        <v>25</v>
      </c>
    </row>
    <row r="32" spans="1:14" hidden="1" x14ac:dyDescent="0.25">
      <c r="A32" s="1">
        <v>26</v>
      </c>
      <c r="B32" s="1" t="s">
        <v>61</v>
      </c>
      <c r="C32" s="1" t="s">
        <v>45</v>
      </c>
      <c r="D32" s="1">
        <v>87</v>
      </c>
      <c r="E32" s="1">
        <v>137</v>
      </c>
      <c r="F32" s="1">
        <v>1288</v>
      </c>
      <c r="G32" s="1">
        <v>14.8</v>
      </c>
      <c r="H32" s="1">
        <v>11</v>
      </c>
      <c r="I32" s="1">
        <v>61</v>
      </c>
      <c r="J32" s="1">
        <v>19</v>
      </c>
      <c r="K32" s="1">
        <v>80.5</v>
      </c>
      <c r="L32" s="1">
        <v>2</v>
      </c>
      <c r="M32" s="1">
        <v>404</v>
      </c>
      <c r="N32" s="1">
        <v>63</v>
      </c>
    </row>
    <row r="33" spans="1:14" hidden="1" x14ac:dyDescent="0.25">
      <c r="A33" s="1">
        <v>27</v>
      </c>
      <c r="B33" s="1" t="s">
        <v>62</v>
      </c>
      <c r="C33" s="1" t="s">
        <v>57</v>
      </c>
      <c r="D33" s="1">
        <v>60</v>
      </c>
      <c r="E33" s="1">
        <v>100</v>
      </c>
      <c r="F33" s="1">
        <v>888</v>
      </c>
      <c r="G33" s="1">
        <v>14.8</v>
      </c>
      <c r="H33" s="1">
        <v>4</v>
      </c>
      <c r="I33" s="1">
        <v>66</v>
      </c>
      <c r="J33" s="1">
        <v>10</v>
      </c>
      <c r="K33" s="1">
        <v>55.5</v>
      </c>
      <c r="L33" s="1">
        <v>1</v>
      </c>
      <c r="M33" s="1">
        <v>329</v>
      </c>
      <c r="N33" s="1">
        <v>39</v>
      </c>
    </row>
    <row r="34" spans="1:14" hidden="1" x14ac:dyDescent="0.25">
      <c r="A34" s="1">
        <v>28</v>
      </c>
      <c r="B34" s="1" t="s">
        <v>63</v>
      </c>
      <c r="C34" s="1" t="s">
        <v>64</v>
      </c>
      <c r="D34" s="1">
        <v>71</v>
      </c>
      <c r="E34" s="1">
        <v>105</v>
      </c>
      <c r="F34" s="1">
        <v>1046</v>
      </c>
      <c r="G34" s="1">
        <v>14.7</v>
      </c>
      <c r="H34" s="1">
        <v>8</v>
      </c>
      <c r="I34" s="1">
        <v>43</v>
      </c>
      <c r="J34" s="1">
        <v>16</v>
      </c>
      <c r="K34" s="1">
        <v>69.7</v>
      </c>
      <c r="L34" s="1">
        <v>1</v>
      </c>
      <c r="M34" s="1">
        <v>437</v>
      </c>
      <c r="N34" s="1">
        <v>54</v>
      </c>
    </row>
    <row r="35" spans="1:14" hidden="1" x14ac:dyDescent="0.25">
      <c r="A35" s="1">
        <v>29</v>
      </c>
      <c r="B35" s="1" t="s">
        <v>65</v>
      </c>
      <c r="C35" s="1" t="s">
        <v>66</v>
      </c>
      <c r="D35" s="1">
        <v>40</v>
      </c>
      <c r="E35" s="1">
        <v>86</v>
      </c>
      <c r="F35" s="1">
        <v>587</v>
      </c>
      <c r="G35" s="1">
        <v>14.7</v>
      </c>
      <c r="H35" s="1">
        <v>3</v>
      </c>
      <c r="I35" s="1">
        <v>57</v>
      </c>
      <c r="J35" s="1">
        <v>9</v>
      </c>
      <c r="K35" s="1">
        <v>41.9</v>
      </c>
      <c r="L35" s="1">
        <v>0</v>
      </c>
      <c r="M35" s="1">
        <v>115</v>
      </c>
      <c r="N35" s="1">
        <v>26</v>
      </c>
    </row>
    <row r="36" spans="1:14" hidden="1" x14ac:dyDescent="0.25">
      <c r="A36" s="1">
        <v>31</v>
      </c>
      <c r="B36" s="1" t="s">
        <v>68</v>
      </c>
      <c r="C36" s="1" t="s">
        <v>69</v>
      </c>
      <c r="D36" s="1">
        <v>98</v>
      </c>
      <c r="E36" s="1">
        <v>180</v>
      </c>
      <c r="F36" s="1">
        <v>1426</v>
      </c>
      <c r="G36" s="1">
        <v>14.6</v>
      </c>
      <c r="H36" s="1">
        <v>11</v>
      </c>
      <c r="I36" s="1">
        <v>82</v>
      </c>
      <c r="J36" s="1">
        <v>18</v>
      </c>
      <c r="K36" s="1">
        <v>89.1</v>
      </c>
      <c r="L36" s="1">
        <v>1</v>
      </c>
      <c r="M36" s="1">
        <v>412</v>
      </c>
      <c r="N36" s="1">
        <v>65</v>
      </c>
    </row>
    <row r="37" spans="1:14" hidden="1" x14ac:dyDescent="0.25">
      <c r="A37" s="1">
        <v>30</v>
      </c>
      <c r="B37" s="1" t="s">
        <v>67</v>
      </c>
      <c r="C37" s="1" t="s">
        <v>53</v>
      </c>
      <c r="D37" s="1">
        <v>32</v>
      </c>
      <c r="E37" s="1">
        <v>70</v>
      </c>
      <c r="F37" s="1">
        <v>466</v>
      </c>
      <c r="G37" s="1">
        <v>14.6</v>
      </c>
      <c r="H37" s="1">
        <v>4</v>
      </c>
      <c r="I37" s="1">
        <v>49</v>
      </c>
      <c r="J37" s="1">
        <v>8</v>
      </c>
      <c r="K37" s="1">
        <v>38.799999999999997</v>
      </c>
      <c r="L37" s="1">
        <v>0</v>
      </c>
      <c r="M37" s="1">
        <v>142</v>
      </c>
      <c r="N37" s="1">
        <v>21</v>
      </c>
    </row>
    <row r="38" spans="1:14" hidden="1" x14ac:dyDescent="0.25">
      <c r="A38" s="1">
        <v>33</v>
      </c>
      <c r="B38" s="1" t="s">
        <v>72</v>
      </c>
      <c r="C38" s="1" t="s">
        <v>15</v>
      </c>
      <c r="D38" s="1">
        <v>86</v>
      </c>
      <c r="E38" s="1">
        <v>144</v>
      </c>
      <c r="F38" s="1">
        <v>1215</v>
      </c>
      <c r="G38" s="1">
        <v>14.1</v>
      </c>
      <c r="H38" s="1">
        <v>16</v>
      </c>
      <c r="I38" s="1">
        <v>56</v>
      </c>
      <c r="J38" s="1">
        <v>19</v>
      </c>
      <c r="K38" s="1">
        <v>75.900000000000006</v>
      </c>
      <c r="L38" s="1">
        <v>0</v>
      </c>
      <c r="M38" s="1">
        <v>440</v>
      </c>
      <c r="N38" s="1">
        <v>61</v>
      </c>
    </row>
    <row r="39" spans="1:14" hidden="1" x14ac:dyDescent="0.25">
      <c r="A39" s="1">
        <v>32</v>
      </c>
      <c r="B39" s="1" t="s">
        <v>70</v>
      </c>
      <c r="C39" s="1" t="s">
        <v>71</v>
      </c>
      <c r="D39" s="1">
        <v>41</v>
      </c>
      <c r="E39" s="1">
        <v>60</v>
      </c>
      <c r="F39" s="1">
        <v>580</v>
      </c>
      <c r="G39" s="1">
        <v>14.1</v>
      </c>
      <c r="H39" s="1">
        <v>2</v>
      </c>
      <c r="I39" s="1">
        <v>81</v>
      </c>
      <c r="J39" s="1">
        <v>9</v>
      </c>
      <c r="K39" s="1">
        <v>116</v>
      </c>
      <c r="L39" s="1">
        <v>2</v>
      </c>
      <c r="M39" s="1">
        <v>262</v>
      </c>
      <c r="N39" s="1">
        <v>25</v>
      </c>
    </row>
    <row r="40" spans="1:14" hidden="1" x14ac:dyDescent="0.25">
      <c r="A40" s="1">
        <v>34</v>
      </c>
      <c r="B40" s="1" t="s">
        <v>73</v>
      </c>
      <c r="C40" s="1" t="s">
        <v>43</v>
      </c>
      <c r="D40" s="1">
        <v>64</v>
      </c>
      <c r="E40" s="1">
        <v>98</v>
      </c>
      <c r="F40" s="1">
        <v>898</v>
      </c>
      <c r="G40" s="1">
        <v>14</v>
      </c>
      <c r="H40" s="1">
        <v>5</v>
      </c>
      <c r="I40" s="1">
        <v>80</v>
      </c>
      <c r="J40" s="1">
        <v>12</v>
      </c>
      <c r="K40" s="1">
        <v>56.1</v>
      </c>
      <c r="L40" s="1">
        <v>1</v>
      </c>
      <c r="M40" s="1">
        <v>520</v>
      </c>
      <c r="N40" s="1">
        <v>41</v>
      </c>
    </row>
    <row r="41" spans="1:14" hidden="1" x14ac:dyDescent="0.25">
      <c r="A41" s="1">
        <v>37</v>
      </c>
      <c r="B41" s="1" t="s">
        <v>76</v>
      </c>
      <c r="C41" s="1" t="s">
        <v>69</v>
      </c>
      <c r="D41" s="1">
        <v>51</v>
      </c>
      <c r="E41" s="1">
        <v>80</v>
      </c>
      <c r="F41" s="1">
        <v>712</v>
      </c>
      <c r="G41" s="1">
        <v>14</v>
      </c>
      <c r="H41" s="1">
        <v>10</v>
      </c>
      <c r="I41" s="1">
        <v>45</v>
      </c>
      <c r="J41" s="1">
        <v>10</v>
      </c>
      <c r="K41" s="1">
        <v>44.5</v>
      </c>
      <c r="L41" s="1">
        <v>0</v>
      </c>
      <c r="M41" s="1">
        <v>232</v>
      </c>
      <c r="N41" s="1">
        <v>36</v>
      </c>
    </row>
    <row r="42" spans="1:14" hidden="1" x14ac:dyDescent="0.25">
      <c r="A42" s="1">
        <v>35</v>
      </c>
      <c r="B42" s="1" t="s">
        <v>74</v>
      </c>
      <c r="C42" s="1" t="s">
        <v>53</v>
      </c>
      <c r="D42" s="1">
        <v>37</v>
      </c>
      <c r="E42" s="1">
        <v>74</v>
      </c>
      <c r="F42" s="1">
        <v>519</v>
      </c>
      <c r="G42" s="1">
        <v>14</v>
      </c>
      <c r="H42" s="1">
        <v>4</v>
      </c>
      <c r="I42" s="1">
        <v>81</v>
      </c>
      <c r="J42" s="1">
        <v>6</v>
      </c>
      <c r="K42" s="1">
        <v>43.3</v>
      </c>
      <c r="L42" s="1">
        <v>1</v>
      </c>
      <c r="M42" s="1">
        <v>205</v>
      </c>
      <c r="N42" s="1">
        <v>25</v>
      </c>
    </row>
    <row r="43" spans="1:14" hidden="1" x14ac:dyDescent="0.25">
      <c r="A43" s="1">
        <v>36</v>
      </c>
      <c r="B43" s="1" t="s">
        <v>75</v>
      </c>
      <c r="C43" s="1" t="s">
        <v>47</v>
      </c>
      <c r="D43" s="1">
        <v>31</v>
      </c>
      <c r="E43" s="1">
        <v>46</v>
      </c>
      <c r="F43" s="1">
        <v>433</v>
      </c>
      <c r="G43" s="1">
        <v>14</v>
      </c>
      <c r="H43" s="1">
        <v>4</v>
      </c>
      <c r="I43" s="1">
        <v>48</v>
      </c>
      <c r="J43" s="1">
        <v>6</v>
      </c>
      <c r="K43" s="1">
        <v>72.2</v>
      </c>
      <c r="L43" s="1">
        <v>0</v>
      </c>
      <c r="M43" s="1">
        <v>189</v>
      </c>
      <c r="N43" s="1">
        <v>18</v>
      </c>
    </row>
    <row r="44" spans="1:14" x14ac:dyDescent="0.25">
      <c r="A44" s="2">
        <v>40</v>
      </c>
      <c r="B44" s="2" t="s">
        <v>80</v>
      </c>
      <c r="C44" s="2" t="s">
        <v>29</v>
      </c>
      <c r="D44" s="2">
        <v>85</v>
      </c>
      <c r="E44" s="2">
        <v>130</v>
      </c>
      <c r="F44" s="2">
        <v>1179</v>
      </c>
      <c r="G44" s="2">
        <v>13.9</v>
      </c>
      <c r="H44" s="2">
        <v>7</v>
      </c>
      <c r="I44" s="2">
        <v>63</v>
      </c>
      <c r="J44" s="2">
        <v>19</v>
      </c>
      <c r="K44" s="2">
        <v>73.7</v>
      </c>
      <c r="L44" s="2">
        <v>0</v>
      </c>
      <c r="M44" s="2">
        <v>453</v>
      </c>
      <c r="N44" s="2">
        <v>62</v>
      </c>
    </row>
    <row r="45" spans="1:14" x14ac:dyDescent="0.25">
      <c r="A45" s="2">
        <v>39</v>
      </c>
      <c r="B45" s="2" t="s">
        <v>79</v>
      </c>
      <c r="C45" s="2" t="s">
        <v>47</v>
      </c>
      <c r="D45" s="2">
        <v>49</v>
      </c>
      <c r="E45" s="2">
        <v>82</v>
      </c>
      <c r="F45" s="2">
        <v>681</v>
      </c>
      <c r="G45" s="2">
        <v>13.9</v>
      </c>
      <c r="H45" s="2">
        <v>3</v>
      </c>
      <c r="I45" s="2">
        <v>52</v>
      </c>
      <c r="J45" s="2">
        <v>10</v>
      </c>
      <c r="K45" s="2">
        <v>42.6</v>
      </c>
      <c r="L45" s="2">
        <v>0</v>
      </c>
      <c r="M45" s="2">
        <v>259</v>
      </c>
      <c r="N45" s="2">
        <v>34</v>
      </c>
    </row>
    <row r="46" spans="1:14" x14ac:dyDescent="0.25">
      <c r="A46" s="2">
        <v>38</v>
      </c>
      <c r="B46" s="2" t="s">
        <v>77</v>
      </c>
      <c r="C46" s="2" t="s">
        <v>78</v>
      </c>
      <c r="D46" s="2">
        <v>32</v>
      </c>
      <c r="E46" s="2">
        <v>57</v>
      </c>
      <c r="F46" s="2">
        <v>446</v>
      </c>
      <c r="G46" s="2">
        <v>13.9</v>
      </c>
      <c r="H46" s="2">
        <v>2</v>
      </c>
      <c r="I46" s="2">
        <v>43</v>
      </c>
      <c r="J46" s="2">
        <v>6</v>
      </c>
      <c r="K46" s="2">
        <v>40.5</v>
      </c>
      <c r="L46" s="2">
        <v>2</v>
      </c>
      <c r="M46" s="2">
        <v>174</v>
      </c>
      <c r="N46" s="2">
        <v>20</v>
      </c>
    </row>
    <row r="47" spans="1:14" x14ac:dyDescent="0.25">
      <c r="A47" s="2">
        <v>41</v>
      </c>
      <c r="B47" s="2" t="s">
        <v>81</v>
      </c>
      <c r="C47" s="2" t="s">
        <v>47</v>
      </c>
      <c r="D47" s="2">
        <v>59</v>
      </c>
      <c r="E47" s="2">
        <v>93</v>
      </c>
      <c r="F47" s="2">
        <v>817</v>
      </c>
      <c r="G47" s="2">
        <v>13.8</v>
      </c>
      <c r="H47" s="2">
        <v>3</v>
      </c>
      <c r="I47" s="2">
        <v>83</v>
      </c>
      <c r="J47" s="2">
        <v>12</v>
      </c>
      <c r="K47" s="2">
        <v>58.4</v>
      </c>
      <c r="L47" s="2">
        <v>2</v>
      </c>
      <c r="M47" s="2">
        <v>384</v>
      </c>
      <c r="N47" s="2">
        <v>30</v>
      </c>
    </row>
    <row r="48" spans="1:14" x14ac:dyDescent="0.25">
      <c r="A48" s="2">
        <v>42</v>
      </c>
      <c r="B48" s="2" t="s">
        <v>82</v>
      </c>
      <c r="C48" s="2" t="s">
        <v>34</v>
      </c>
      <c r="D48" s="2">
        <v>73</v>
      </c>
      <c r="E48" s="2">
        <v>123</v>
      </c>
      <c r="F48" s="2">
        <v>998</v>
      </c>
      <c r="G48" s="2">
        <v>13.7</v>
      </c>
      <c r="H48" s="2">
        <v>4</v>
      </c>
      <c r="I48" s="2">
        <v>70</v>
      </c>
      <c r="J48" s="2">
        <v>10</v>
      </c>
      <c r="K48" s="2">
        <v>71.3</v>
      </c>
      <c r="L48" s="2">
        <v>1</v>
      </c>
      <c r="M48" s="2">
        <v>264</v>
      </c>
      <c r="N48" s="2">
        <v>45</v>
      </c>
    </row>
    <row r="49" spans="1:14" x14ac:dyDescent="0.25">
      <c r="A49" s="2">
        <v>43</v>
      </c>
      <c r="B49" s="2" t="s">
        <v>83</v>
      </c>
      <c r="C49" s="2" t="s">
        <v>84</v>
      </c>
      <c r="D49" s="2">
        <v>110</v>
      </c>
      <c r="E49" s="2">
        <v>165</v>
      </c>
      <c r="F49" s="2">
        <v>1499</v>
      </c>
      <c r="G49" s="2">
        <v>13.6</v>
      </c>
      <c r="H49" s="2">
        <v>8</v>
      </c>
      <c r="I49" s="2">
        <v>56</v>
      </c>
      <c r="J49" s="2">
        <v>23</v>
      </c>
      <c r="K49" s="2">
        <v>93.7</v>
      </c>
      <c r="L49" s="2">
        <v>0</v>
      </c>
      <c r="M49" s="2">
        <v>602</v>
      </c>
      <c r="N49" s="2">
        <v>69</v>
      </c>
    </row>
    <row r="50" spans="1:14" x14ac:dyDescent="0.25">
      <c r="A50" s="2">
        <v>45</v>
      </c>
      <c r="B50" s="2" t="s">
        <v>86</v>
      </c>
      <c r="C50" s="2" t="s">
        <v>87</v>
      </c>
      <c r="D50" s="2">
        <v>76</v>
      </c>
      <c r="E50" s="2">
        <v>134</v>
      </c>
      <c r="F50" s="2">
        <v>1016</v>
      </c>
      <c r="G50" s="2">
        <v>13.4</v>
      </c>
      <c r="H50" s="2">
        <v>4</v>
      </c>
      <c r="I50" s="2">
        <v>50</v>
      </c>
      <c r="J50" s="2">
        <v>14</v>
      </c>
      <c r="K50" s="2">
        <v>63.5</v>
      </c>
      <c r="L50" s="2">
        <v>0</v>
      </c>
      <c r="M50" s="2">
        <v>316</v>
      </c>
      <c r="N50" s="2">
        <v>53</v>
      </c>
    </row>
    <row r="51" spans="1:14" x14ac:dyDescent="0.25">
      <c r="A51" s="2">
        <v>44</v>
      </c>
      <c r="B51" s="2" t="s">
        <v>85</v>
      </c>
      <c r="C51" s="2" t="s">
        <v>64</v>
      </c>
      <c r="D51" s="2">
        <v>47</v>
      </c>
      <c r="E51" s="2">
        <v>67</v>
      </c>
      <c r="F51" s="2">
        <v>631</v>
      </c>
      <c r="G51" s="2">
        <v>13.4</v>
      </c>
      <c r="H51" s="2">
        <v>8</v>
      </c>
      <c r="I51" s="2">
        <v>54</v>
      </c>
      <c r="J51" s="2">
        <v>12</v>
      </c>
      <c r="K51" s="2">
        <v>42.1</v>
      </c>
      <c r="L51" s="2">
        <v>0</v>
      </c>
      <c r="M51" s="2">
        <v>363</v>
      </c>
      <c r="N51" s="2">
        <v>33</v>
      </c>
    </row>
    <row r="52" spans="1:14" x14ac:dyDescent="0.25">
      <c r="A52" s="2">
        <v>46</v>
      </c>
      <c r="B52" s="2" t="s">
        <v>88</v>
      </c>
      <c r="C52" s="2" t="s">
        <v>27</v>
      </c>
      <c r="D52" s="2">
        <v>93</v>
      </c>
      <c r="E52" s="2">
        <v>160</v>
      </c>
      <c r="F52" s="2">
        <v>1233</v>
      </c>
      <c r="G52" s="2">
        <v>13.3</v>
      </c>
      <c r="H52" s="2">
        <v>13</v>
      </c>
      <c r="I52" s="2">
        <v>79</v>
      </c>
      <c r="J52" s="2">
        <v>14</v>
      </c>
      <c r="K52" s="2">
        <v>77.099999999999994</v>
      </c>
      <c r="L52" s="2">
        <v>3</v>
      </c>
      <c r="M52" s="2">
        <v>527</v>
      </c>
      <c r="N52" s="2">
        <v>67</v>
      </c>
    </row>
    <row r="53" spans="1:14" x14ac:dyDescent="0.25">
      <c r="A53" s="2">
        <v>48</v>
      </c>
      <c r="B53" s="2" t="s">
        <v>91</v>
      </c>
      <c r="C53" s="2" t="s">
        <v>90</v>
      </c>
      <c r="D53" s="2">
        <v>82</v>
      </c>
      <c r="E53" s="2">
        <v>138</v>
      </c>
      <c r="F53" s="2">
        <v>1083</v>
      </c>
      <c r="G53" s="2">
        <v>13.2</v>
      </c>
      <c r="H53" s="2">
        <v>5</v>
      </c>
      <c r="I53" s="2">
        <v>73</v>
      </c>
      <c r="J53" s="2">
        <v>13</v>
      </c>
      <c r="K53" s="2">
        <v>67.7</v>
      </c>
      <c r="L53" s="2">
        <v>0</v>
      </c>
      <c r="M53" s="2">
        <v>400</v>
      </c>
      <c r="N53" s="2">
        <v>46</v>
      </c>
    </row>
    <row r="54" spans="1:14" x14ac:dyDescent="0.25">
      <c r="A54" s="2">
        <v>49</v>
      </c>
      <c r="B54" s="2" t="s">
        <v>92</v>
      </c>
      <c r="C54" s="2" t="s">
        <v>25</v>
      </c>
      <c r="D54" s="2">
        <v>51</v>
      </c>
      <c r="E54" s="2">
        <v>83</v>
      </c>
      <c r="F54" s="2">
        <v>671</v>
      </c>
      <c r="G54" s="2">
        <v>13.2</v>
      </c>
      <c r="H54" s="2">
        <v>5</v>
      </c>
      <c r="I54" s="2">
        <v>47</v>
      </c>
      <c r="J54" s="2">
        <v>9</v>
      </c>
      <c r="K54" s="2">
        <v>41.9</v>
      </c>
      <c r="L54" s="2">
        <v>1</v>
      </c>
      <c r="M54" s="2">
        <v>273</v>
      </c>
      <c r="N54" s="2">
        <v>34</v>
      </c>
    </row>
    <row r="55" spans="1:14" x14ac:dyDescent="0.25">
      <c r="A55" s="2">
        <v>47</v>
      </c>
      <c r="B55" s="2" t="s">
        <v>89</v>
      </c>
      <c r="C55" s="2" t="s">
        <v>90</v>
      </c>
      <c r="D55" s="2">
        <v>38</v>
      </c>
      <c r="E55" s="2">
        <v>58</v>
      </c>
      <c r="F55" s="2">
        <v>503</v>
      </c>
      <c r="G55" s="2">
        <v>13.2</v>
      </c>
      <c r="H55" s="2">
        <v>2</v>
      </c>
      <c r="I55" s="2">
        <v>35</v>
      </c>
      <c r="J55" s="2">
        <v>8</v>
      </c>
      <c r="K55" s="2">
        <v>71.900000000000006</v>
      </c>
      <c r="L55" s="2">
        <v>0</v>
      </c>
      <c r="M55" s="2">
        <v>171</v>
      </c>
      <c r="N55" s="2">
        <v>28</v>
      </c>
    </row>
    <row r="56" spans="1:14" x14ac:dyDescent="0.25">
      <c r="A56" s="2">
        <v>50</v>
      </c>
      <c r="B56" s="2" t="s">
        <v>93</v>
      </c>
      <c r="C56" s="2" t="s">
        <v>84</v>
      </c>
      <c r="D56" s="2">
        <v>46</v>
      </c>
      <c r="E56" s="2">
        <v>76</v>
      </c>
      <c r="F56" s="2">
        <v>602</v>
      </c>
      <c r="G56" s="2">
        <v>13.1</v>
      </c>
      <c r="H56" s="2">
        <v>10</v>
      </c>
      <c r="I56" s="2">
        <v>36</v>
      </c>
      <c r="J56" s="2">
        <v>9</v>
      </c>
      <c r="K56" s="2">
        <v>37.6</v>
      </c>
      <c r="L56" s="2">
        <v>0</v>
      </c>
      <c r="M56" s="2">
        <v>232</v>
      </c>
      <c r="N56" s="2">
        <v>36</v>
      </c>
    </row>
    <row r="57" spans="1:14" x14ac:dyDescent="0.25">
      <c r="A57" s="2">
        <v>52</v>
      </c>
      <c r="B57" s="2" t="s">
        <v>95</v>
      </c>
      <c r="C57" s="2" t="s">
        <v>36</v>
      </c>
      <c r="D57" s="2">
        <v>100</v>
      </c>
      <c r="E57" s="2">
        <v>163</v>
      </c>
      <c r="F57" s="2">
        <v>1295</v>
      </c>
      <c r="G57" s="2">
        <v>13</v>
      </c>
      <c r="H57" s="2">
        <v>12</v>
      </c>
      <c r="I57" s="2">
        <v>44</v>
      </c>
      <c r="J57" s="2">
        <v>16</v>
      </c>
      <c r="K57" s="2">
        <v>80.900000000000006</v>
      </c>
      <c r="L57" s="2">
        <v>0</v>
      </c>
      <c r="M57" s="2">
        <v>307</v>
      </c>
      <c r="N57" s="2">
        <v>70</v>
      </c>
    </row>
    <row r="58" spans="1:14" x14ac:dyDescent="0.25">
      <c r="A58" s="2">
        <v>51</v>
      </c>
      <c r="B58" s="2" t="s">
        <v>94</v>
      </c>
      <c r="C58" s="2" t="s">
        <v>19</v>
      </c>
      <c r="D58" s="2">
        <v>36</v>
      </c>
      <c r="E58" s="2">
        <v>56</v>
      </c>
      <c r="F58" s="2">
        <v>469</v>
      </c>
      <c r="G58" s="2">
        <v>13</v>
      </c>
      <c r="H58" s="2">
        <v>4</v>
      </c>
      <c r="I58" s="2">
        <v>38</v>
      </c>
      <c r="J58" s="2">
        <v>8</v>
      </c>
      <c r="K58" s="2">
        <v>29.3</v>
      </c>
      <c r="L58" s="2">
        <v>0</v>
      </c>
      <c r="M58" s="2">
        <v>169</v>
      </c>
      <c r="N58" s="2">
        <v>25</v>
      </c>
    </row>
    <row r="59" spans="1:14" x14ac:dyDescent="0.25">
      <c r="A59" s="2">
        <v>53</v>
      </c>
      <c r="B59" s="2" t="s">
        <v>96</v>
      </c>
      <c r="C59" s="2" t="s">
        <v>51</v>
      </c>
      <c r="D59" s="2">
        <v>109</v>
      </c>
      <c r="E59" s="2">
        <v>181</v>
      </c>
      <c r="F59" s="2">
        <v>1407</v>
      </c>
      <c r="G59" s="2">
        <v>12.9</v>
      </c>
      <c r="H59" s="2">
        <v>5</v>
      </c>
      <c r="I59" s="2">
        <v>62</v>
      </c>
      <c r="J59" s="2">
        <v>20</v>
      </c>
      <c r="K59" s="2">
        <v>87.9</v>
      </c>
      <c r="L59" s="2">
        <v>0</v>
      </c>
      <c r="M59" s="2">
        <v>412</v>
      </c>
      <c r="N59" s="2">
        <v>69</v>
      </c>
    </row>
    <row r="60" spans="1:14" x14ac:dyDescent="0.25">
      <c r="A60" s="2">
        <v>54</v>
      </c>
      <c r="B60" s="2" t="s">
        <v>97</v>
      </c>
      <c r="C60" s="2" t="s">
        <v>21</v>
      </c>
      <c r="D60" s="2">
        <v>38</v>
      </c>
      <c r="E60" s="2">
        <v>86</v>
      </c>
      <c r="F60" s="2">
        <v>490</v>
      </c>
      <c r="G60" s="2">
        <v>12.9</v>
      </c>
      <c r="H60" s="2">
        <v>2</v>
      </c>
      <c r="I60" s="2">
        <v>40</v>
      </c>
      <c r="J60" s="2">
        <v>7</v>
      </c>
      <c r="K60" s="2">
        <v>30.6</v>
      </c>
      <c r="L60" s="2">
        <v>1</v>
      </c>
      <c r="M60" s="2">
        <v>143</v>
      </c>
      <c r="N60" s="2">
        <v>25</v>
      </c>
    </row>
    <row r="61" spans="1:14" x14ac:dyDescent="0.25">
      <c r="A61" s="2">
        <v>55</v>
      </c>
      <c r="B61" s="2" t="s">
        <v>98</v>
      </c>
      <c r="C61" s="2" t="s">
        <v>49</v>
      </c>
      <c r="D61" s="2">
        <v>49</v>
      </c>
      <c r="E61" s="2">
        <v>88</v>
      </c>
      <c r="F61" s="2">
        <v>627</v>
      </c>
      <c r="G61" s="2">
        <v>12.8</v>
      </c>
      <c r="H61" s="2">
        <v>5</v>
      </c>
      <c r="I61" s="2">
        <v>79</v>
      </c>
      <c r="J61" s="2">
        <v>5</v>
      </c>
      <c r="K61" s="2">
        <v>39.200000000000003</v>
      </c>
      <c r="L61" s="2">
        <v>1</v>
      </c>
      <c r="M61" s="2">
        <v>276</v>
      </c>
      <c r="N61" s="2">
        <v>31</v>
      </c>
    </row>
    <row r="62" spans="1:14" x14ac:dyDescent="0.25">
      <c r="A62" s="2">
        <v>56</v>
      </c>
      <c r="B62" s="2" t="s">
        <v>99</v>
      </c>
      <c r="C62" s="2" t="s">
        <v>87</v>
      </c>
      <c r="D62" s="2">
        <v>73</v>
      </c>
      <c r="E62" s="2">
        <v>142</v>
      </c>
      <c r="F62" s="2">
        <v>930</v>
      </c>
      <c r="G62" s="2">
        <v>12.7</v>
      </c>
      <c r="H62" s="2">
        <v>5</v>
      </c>
      <c r="I62" s="2">
        <v>57</v>
      </c>
      <c r="J62" s="2">
        <v>11</v>
      </c>
      <c r="K62" s="2">
        <v>58.1</v>
      </c>
      <c r="L62" s="2">
        <v>0</v>
      </c>
      <c r="M62" s="2">
        <v>291</v>
      </c>
      <c r="N62" s="2">
        <v>46</v>
      </c>
    </row>
    <row r="63" spans="1:14" x14ac:dyDescent="0.25">
      <c r="A63" s="2">
        <v>58</v>
      </c>
      <c r="B63" s="2" t="s">
        <v>101</v>
      </c>
      <c r="C63" s="2" t="s">
        <v>71</v>
      </c>
      <c r="D63" s="2">
        <v>85</v>
      </c>
      <c r="E63" s="2">
        <v>133</v>
      </c>
      <c r="F63" s="2">
        <v>1067</v>
      </c>
      <c r="G63" s="2">
        <v>12.6</v>
      </c>
      <c r="H63" s="2">
        <v>2</v>
      </c>
      <c r="I63" s="2">
        <v>80</v>
      </c>
      <c r="J63" s="2">
        <v>13</v>
      </c>
      <c r="K63" s="2">
        <v>66.7</v>
      </c>
      <c r="L63" s="2">
        <v>2</v>
      </c>
      <c r="M63" s="2">
        <v>534</v>
      </c>
      <c r="N63" s="2">
        <v>47</v>
      </c>
    </row>
    <row r="64" spans="1:14" x14ac:dyDescent="0.25">
      <c r="A64" s="2">
        <v>57</v>
      </c>
      <c r="B64" s="2" t="s">
        <v>100</v>
      </c>
      <c r="C64" s="2" t="s">
        <v>15</v>
      </c>
      <c r="D64" s="2">
        <v>75</v>
      </c>
      <c r="E64" s="2">
        <v>110</v>
      </c>
      <c r="F64" s="2">
        <v>943</v>
      </c>
      <c r="G64" s="2">
        <v>12.6</v>
      </c>
      <c r="H64" s="2">
        <v>5</v>
      </c>
      <c r="I64" s="2">
        <v>35</v>
      </c>
      <c r="J64" s="2">
        <v>13</v>
      </c>
      <c r="K64" s="2">
        <v>62.9</v>
      </c>
      <c r="L64" s="2">
        <v>0</v>
      </c>
      <c r="M64" s="2">
        <v>249</v>
      </c>
      <c r="N64" s="2">
        <v>54</v>
      </c>
    </row>
    <row r="65" spans="1:14" x14ac:dyDescent="0.25">
      <c r="A65" s="2">
        <v>59</v>
      </c>
      <c r="B65" s="2" t="s">
        <v>102</v>
      </c>
      <c r="C65" s="2" t="s">
        <v>103</v>
      </c>
      <c r="D65" s="2">
        <v>31</v>
      </c>
      <c r="E65" s="2">
        <v>47</v>
      </c>
      <c r="F65" s="2">
        <v>388</v>
      </c>
      <c r="G65" s="2">
        <v>12.5</v>
      </c>
      <c r="H65" s="2">
        <v>2</v>
      </c>
      <c r="I65" s="2">
        <v>34</v>
      </c>
      <c r="J65" s="2">
        <v>4</v>
      </c>
      <c r="K65" s="2">
        <v>32.299999999999997</v>
      </c>
      <c r="L65" s="2">
        <v>0</v>
      </c>
      <c r="M65" s="2">
        <v>129</v>
      </c>
      <c r="N65" s="2">
        <v>20</v>
      </c>
    </row>
    <row r="66" spans="1:14" x14ac:dyDescent="0.25">
      <c r="A66" s="2">
        <v>60</v>
      </c>
      <c r="B66" s="2" t="s">
        <v>104</v>
      </c>
      <c r="C66" s="2" t="s">
        <v>105</v>
      </c>
      <c r="D66" s="2">
        <v>30</v>
      </c>
      <c r="E66" s="2">
        <v>48</v>
      </c>
      <c r="F66" s="2">
        <v>375</v>
      </c>
      <c r="G66" s="2">
        <v>12.5</v>
      </c>
      <c r="H66" s="2">
        <v>3</v>
      </c>
      <c r="I66" s="2">
        <v>29</v>
      </c>
      <c r="J66" s="2">
        <v>5</v>
      </c>
      <c r="K66" s="2">
        <v>37.5</v>
      </c>
      <c r="L66" s="2">
        <v>0</v>
      </c>
      <c r="M66" s="2">
        <v>137</v>
      </c>
      <c r="N66" s="2">
        <v>21</v>
      </c>
    </row>
    <row r="67" spans="1:14" x14ac:dyDescent="0.25">
      <c r="A67" s="2">
        <v>61</v>
      </c>
      <c r="B67" s="2" t="s">
        <v>106</v>
      </c>
      <c r="C67" s="2" t="s">
        <v>66</v>
      </c>
      <c r="D67" s="2">
        <v>53</v>
      </c>
      <c r="E67" s="2">
        <v>81</v>
      </c>
      <c r="F67" s="2">
        <v>655</v>
      </c>
      <c r="G67" s="2">
        <v>12.4</v>
      </c>
      <c r="H67" s="2">
        <v>2</v>
      </c>
      <c r="I67" s="2">
        <v>33</v>
      </c>
      <c r="J67" s="2">
        <v>10</v>
      </c>
      <c r="K67" s="2">
        <v>40.9</v>
      </c>
      <c r="L67" s="2">
        <v>1</v>
      </c>
      <c r="M67" s="2">
        <v>284</v>
      </c>
      <c r="N67" s="2">
        <v>26</v>
      </c>
    </row>
    <row r="68" spans="1:14" x14ac:dyDescent="0.25">
      <c r="A68" s="2">
        <v>62</v>
      </c>
      <c r="B68" s="2" t="s">
        <v>107</v>
      </c>
      <c r="C68" s="2" t="s">
        <v>15</v>
      </c>
      <c r="D68" s="2">
        <v>37</v>
      </c>
      <c r="E68" s="2">
        <v>54</v>
      </c>
      <c r="F68" s="2">
        <v>457</v>
      </c>
      <c r="G68" s="2">
        <v>12.4</v>
      </c>
      <c r="H68" s="2">
        <v>2</v>
      </c>
      <c r="I68" s="2">
        <v>44</v>
      </c>
      <c r="J68" s="2">
        <v>5</v>
      </c>
      <c r="K68" s="2">
        <v>35.200000000000003</v>
      </c>
      <c r="L68" s="2">
        <v>0</v>
      </c>
      <c r="M68" s="2">
        <v>67</v>
      </c>
      <c r="N68" s="2">
        <v>26</v>
      </c>
    </row>
    <row r="69" spans="1:14" x14ac:dyDescent="0.25">
      <c r="A69" s="2">
        <v>63</v>
      </c>
      <c r="B69" s="2" t="s">
        <v>108</v>
      </c>
      <c r="C69" s="2" t="s">
        <v>23</v>
      </c>
      <c r="D69" s="2">
        <v>37</v>
      </c>
      <c r="E69" s="2">
        <v>66</v>
      </c>
      <c r="F69" s="2">
        <v>455</v>
      </c>
      <c r="G69" s="2">
        <v>12.3</v>
      </c>
      <c r="H69" s="2">
        <v>2</v>
      </c>
      <c r="I69" s="2">
        <v>66</v>
      </c>
      <c r="J69" s="2">
        <v>5</v>
      </c>
      <c r="K69" s="2">
        <v>37.9</v>
      </c>
      <c r="L69" s="2">
        <v>0</v>
      </c>
      <c r="M69" s="2">
        <v>112</v>
      </c>
      <c r="N69" s="2">
        <v>21</v>
      </c>
    </row>
    <row r="70" spans="1:14" x14ac:dyDescent="0.25">
      <c r="A70" s="2">
        <v>64</v>
      </c>
      <c r="B70" s="2" t="s">
        <v>109</v>
      </c>
      <c r="C70" s="2" t="s">
        <v>103</v>
      </c>
      <c r="D70" s="2">
        <v>43</v>
      </c>
      <c r="E70" s="2">
        <v>72</v>
      </c>
      <c r="F70" s="2">
        <v>523</v>
      </c>
      <c r="G70" s="2">
        <v>12.2</v>
      </c>
      <c r="H70" s="2">
        <v>3</v>
      </c>
      <c r="I70" s="2">
        <v>26</v>
      </c>
      <c r="J70" s="2">
        <v>7</v>
      </c>
      <c r="K70" s="2">
        <v>43.6</v>
      </c>
      <c r="L70" s="2">
        <v>0</v>
      </c>
      <c r="M70" s="2">
        <v>186</v>
      </c>
      <c r="N70" s="2">
        <v>30</v>
      </c>
    </row>
    <row r="71" spans="1:14" x14ac:dyDescent="0.25">
      <c r="A71" s="2">
        <v>65</v>
      </c>
      <c r="B71" s="2" t="s">
        <v>110</v>
      </c>
      <c r="C71" s="2" t="s">
        <v>45</v>
      </c>
      <c r="D71" s="2">
        <v>65</v>
      </c>
      <c r="E71" s="2">
        <v>89</v>
      </c>
      <c r="F71" s="2">
        <v>788</v>
      </c>
      <c r="G71" s="2">
        <v>12.1</v>
      </c>
      <c r="H71" s="2">
        <v>12</v>
      </c>
      <c r="I71" s="2">
        <v>74</v>
      </c>
      <c r="J71" s="2">
        <v>10</v>
      </c>
      <c r="K71" s="2">
        <v>56.3</v>
      </c>
      <c r="L71" s="2">
        <v>0</v>
      </c>
      <c r="M71" s="2">
        <v>390</v>
      </c>
      <c r="N71" s="2">
        <v>41</v>
      </c>
    </row>
    <row r="72" spans="1:14" hidden="1" x14ac:dyDescent="0.25">
      <c r="A72" s="1">
        <v>66</v>
      </c>
      <c r="B72" s="1" t="s">
        <v>111</v>
      </c>
      <c r="C72" s="1" t="s">
        <v>105</v>
      </c>
      <c r="D72" s="1">
        <v>113</v>
      </c>
      <c r="E72" s="1">
        <v>184</v>
      </c>
      <c r="F72" s="1">
        <v>1346</v>
      </c>
      <c r="G72" s="1">
        <v>11.9</v>
      </c>
      <c r="H72" s="1">
        <v>5</v>
      </c>
      <c r="I72" s="1">
        <v>53</v>
      </c>
      <c r="J72" s="1">
        <v>16</v>
      </c>
      <c r="K72" s="1">
        <v>84.1</v>
      </c>
      <c r="L72" s="1">
        <v>1</v>
      </c>
      <c r="M72" s="1">
        <v>667</v>
      </c>
      <c r="N72" s="1">
        <v>60</v>
      </c>
    </row>
    <row r="73" spans="1:14" hidden="1" x14ac:dyDescent="0.25">
      <c r="A73" s="1">
        <v>67</v>
      </c>
      <c r="B73" s="1" t="s">
        <v>112</v>
      </c>
      <c r="C73" s="1" t="s">
        <v>55</v>
      </c>
      <c r="D73" s="1">
        <v>68</v>
      </c>
      <c r="E73" s="1">
        <v>106</v>
      </c>
      <c r="F73" s="1">
        <v>804</v>
      </c>
      <c r="G73" s="1">
        <v>11.8</v>
      </c>
      <c r="H73" s="1">
        <v>4</v>
      </c>
      <c r="I73" s="1">
        <v>70</v>
      </c>
      <c r="J73" s="1">
        <v>11</v>
      </c>
      <c r="K73" s="1">
        <v>53.6</v>
      </c>
      <c r="L73" s="1">
        <v>0</v>
      </c>
      <c r="M73" s="1">
        <v>357</v>
      </c>
      <c r="N73" s="1">
        <v>36</v>
      </c>
    </row>
    <row r="74" spans="1:14" hidden="1" x14ac:dyDescent="0.25">
      <c r="A74" s="1">
        <v>70</v>
      </c>
      <c r="B74" s="1" t="s">
        <v>115</v>
      </c>
      <c r="C74" s="1" t="s">
        <v>78</v>
      </c>
      <c r="D74" s="1">
        <v>66</v>
      </c>
      <c r="E74" s="1">
        <v>125</v>
      </c>
      <c r="F74" s="1">
        <v>777</v>
      </c>
      <c r="G74" s="1">
        <v>11.8</v>
      </c>
      <c r="H74" s="1">
        <v>3</v>
      </c>
      <c r="I74" s="1">
        <v>59</v>
      </c>
      <c r="J74" s="1">
        <v>10</v>
      </c>
      <c r="K74" s="1">
        <v>59.8</v>
      </c>
      <c r="L74" s="1">
        <v>0</v>
      </c>
      <c r="M74" s="1">
        <v>292</v>
      </c>
      <c r="N74" s="1">
        <v>41</v>
      </c>
    </row>
    <row r="75" spans="1:14" hidden="1" x14ac:dyDescent="0.25">
      <c r="A75" s="1">
        <v>69</v>
      </c>
      <c r="B75" s="1" t="s">
        <v>114</v>
      </c>
      <c r="C75" s="1" t="s">
        <v>60</v>
      </c>
      <c r="D75" s="1">
        <v>57</v>
      </c>
      <c r="E75" s="1">
        <v>105</v>
      </c>
      <c r="F75" s="1">
        <v>673</v>
      </c>
      <c r="G75" s="1">
        <v>11.8</v>
      </c>
      <c r="H75" s="1">
        <v>5</v>
      </c>
      <c r="I75" s="1">
        <v>34</v>
      </c>
      <c r="J75" s="1">
        <v>9</v>
      </c>
      <c r="K75" s="1">
        <v>44.9</v>
      </c>
      <c r="L75" s="1">
        <v>0</v>
      </c>
      <c r="M75" s="1">
        <v>202</v>
      </c>
      <c r="N75" s="1">
        <v>39</v>
      </c>
    </row>
    <row r="76" spans="1:14" hidden="1" x14ac:dyDescent="0.25">
      <c r="A76" s="1">
        <v>68</v>
      </c>
      <c r="B76" s="1" t="s">
        <v>113</v>
      </c>
      <c r="C76" s="1" t="s">
        <v>21</v>
      </c>
      <c r="D76" s="1">
        <v>39</v>
      </c>
      <c r="E76" s="1">
        <v>53</v>
      </c>
      <c r="F76" s="1">
        <v>461</v>
      </c>
      <c r="G76" s="1">
        <v>11.8</v>
      </c>
      <c r="H76" s="1">
        <v>1</v>
      </c>
      <c r="I76" s="1">
        <v>47</v>
      </c>
      <c r="J76" s="1">
        <v>8</v>
      </c>
      <c r="K76" s="1">
        <v>51.2</v>
      </c>
      <c r="L76" s="1">
        <v>1</v>
      </c>
      <c r="M76" s="1">
        <v>222</v>
      </c>
      <c r="N76" s="1">
        <v>23</v>
      </c>
    </row>
    <row r="77" spans="1:14" hidden="1" x14ac:dyDescent="0.25">
      <c r="A77" s="1">
        <v>71</v>
      </c>
      <c r="B77" s="1" t="s">
        <v>116</v>
      </c>
      <c r="C77" s="1" t="s">
        <v>19</v>
      </c>
      <c r="D77" s="1">
        <v>38</v>
      </c>
      <c r="E77" s="1">
        <v>76</v>
      </c>
      <c r="F77" s="1">
        <v>447</v>
      </c>
      <c r="G77" s="1">
        <v>11.8</v>
      </c>
      <c r="H77" s="1">
        <v>2</v>
      </c>
      <c r="I77" s="1">
        <v>31</v>
      </c>
      <c r="J77" s="1">
        <v>9</v>
      </c>
      <c r="K77" s="1">
        <v>27.9</v>
      </c>
      <c r="L77" s="1">
        <v>1</v>
      </c>
      <c r="M77" s="1">
        <v>88</v>
      </c>
      <c r="N77" s="1">
        <v>23</v>
      </c>
    </row>
    <row r="78" spans="1:14" hidden="1" x14ac:dyDescent="0.25">
      <c r="A78" s="1">
        <v>72</v>
      </c>
      <c r="B78" s="1" t="s">
        <v>117</v>
      </c>
      <c r="C78" s="1" t="s">
        <v>103</v>
      </c>
      <c r="D78" s="1">
        <v>36</v>
      </c>
      <c r="E78" s="1">
        <v>60</v>
      </c>
      <c r="F78" s="1">
        <v>423</v>
      </c>
      <c r="G78" s="1">
        <v>11.8</v>
      </c>
      <c r="H78" s="1">
        <v>2</v>
      </c>
      <c r="I78" s="1">
        <v>31</v>
      </c>
      <c r="J78" s="1">
        <v>5</v>
      </c>
      <c r="K78" s="1">
        <v>35.299999999999997</v>
      </c>
      <c r="L78" s="1">
        <v>0</v>
      </c>
      <c r="M78" s="1">
        <v>110</v>
      </c>
      <c r="N78" s="1">
        <v>20</v>
      </c>
    </row>
    <row r="79" spans="1:14" hidden="1" x14ac:dyDescent="0.25">
      <c r="A79" s="1">
        <v>77</v>
      </c>
      <c r="B79" s="1" t="s">
        <v>122</v>
      </c>
      <c r="C79" s="1" t="s">
        <v>27</v>
      </c>
      <c r="D79" s="1">
        <v>73</v>
      </c>
      <c r="E79" s="1">
        <v>111</v>
      </c>
      <c r="F79" s="1">
        <v>851</v>
      </c>
      <c r="G79" s="1">
        <v>11.7</v>
      </c>
      <c r="H79" s="1">
        <v>8</v>
      </c>
      <c r="I79" s="1">
        <v>34</v>
      </c>
      <c r="J79" s="1">
        <v>13</v>
      </c>
      <c r="K79" s="1">
        <v>53.2</v>
      </c>
      <c r="L79" s="1">
        <v>0</v>
      </c>
      <c r="M79" s="1">
        <v>337</v>
      </c>
      <c r="N79" s="1">
        <v>44</v>
      </c>
    </row>
    <row r="80" spans="1:14" hidden="1" x14ac:dyDescent="0.25">
      <c r="A80" s="1">
        <v>76</v>
      </c>
      <c r="B80" s="1" t="s">
        <v>121</v>
      </c>
      <c r="C80" s="1" t="s">
        <v>36</v>
      </c>
      <c r="D80" s="1">
        <v>65</v>
      </c>
      <c r="E80" s="1">
        <v>96</v>
      </c>
      <c r="F80" s="1">
        <v>759</v>
      </c>
      <c r="G80" s="1">
        <v>11.7</v>
      </c>
      <c r="H80" s="1">
        <v>5</v>
      </c>
      <c r="I80" s="1">
        <v>43</v>
      </c>
      <c r="J80" s="1">
        <v>11</v>
      </c>
      <c r="K80" s="1">
        <v>47.4</v>
      </c>
      <c r="L80" s="1">
        <v>1</v>
      </c>
      <c r="M80" s="1">
        <v>400</v>
      </c>
      <c r="N80" s="1">
        <v>40</v>
      </c>
    </row>
    <row r="81" spans="1:14" hidden="1" x14ac:dyDescent="0.25">
      <c r="A81" s="1">
        <v>74</v>
      </c>
      <c r="B81" s="1" t="s">
        <v>119</v>
      </c>
      <c r="C81" s="1" t="s">
        <v>53</v>
      </c>
      <c r="D81" s="1">
        <v>54</v>
      </c>
      <c r="E81" s="1">
        <v>83</v>
      </c>
      <c r="F81" s="1">
        <v>633</v>
      </c>
      <c r="G81" s="1">
        <v>11.7</v>
      </c>
      <c r="H81" s="1">
        <v>2</v>
      </c>
      <c r="I81" s="1">
        <v>57</v>
      </c>
      <c r="J81" s="1">
        <v>8</v>
      </c>
      <c r="K81" s="1">
        <v>52.8</v>
      </c>
      <c r="L81" s="1">
        <v>0</v>
      </c>
      <c r="M81" s="1">
        <v>269</v>
      </c>
      <c r="N81" s="1">
        <v>37</v>
      </c>
    </row>
    <row r="82" spans="1:14" hidden="1" x14ac:dyDescent="0.25">
      <c r="A82" s="1">
        <v>75</v>
      </c>
      <c r="B82" s="1" t="s">
        <v>120</v>
      </c>
      <c r="C82" s="1" t="s">
        <v>90</v>
      </c>
      <c r="D82" s="1">
        <v>52</v>
      </c>
      <c r="E82" s="1">
        <v>88</v>
      </c>
      <c r="F82" s="1">
        <v>608</v>
      </c>
      <c r="G82" s="1">
        <v>11.7</v>
      </c>
      <c r="H82" s="1">
        <v>4</v>
      </c>
      <c r="I82" s="1">
        <v>44</v>
      </c>
      <c r="J82" s="1">
        <v>7</v>
      </c>
      <c r="K82" s="1">
        <v>38</v>
      </c>
      <c r="L82" s="1">
        <v>1</v>
      </c>
      <c r="M82" s="1">
        <v>260</v>
      </c>
      <c r="N82" s="1">
        <v>32</v>
      </c>
    </row>
    <row r="83" spans="1:14" hidden="1" x14ac:dyDescent="0.25">
      <c r="A83" s="1">
        <v>73</v>
      </c>
      <c r="B83" s="1" t="s">
        <v>118</v>
      </c>
      <c r="C83" s="1" t="s">
        <v>43</v>
      </c>
      <c r="D83" s="1">
        <v>33</v>
      </c>
      <c r="E83" s="1">
        <v>56</v>
      </c>
      <c r="F83" s="1">
        <v>387</v>
      </c>
      <c r="G83" s="1">
        <v>11.7</v>
      </c>
      <c r="H83" s="1">
        <v>5</v>
      </c>
      <c r="I83" s="1">
        <v>60</v>
      </c>
      <c r="J83" s="1">
        <v>3</v>
      </c>
      <c r="K83" s="1">
        <v>27.6</v>
      </c>
      <c r="L83" s="1">
        <v>0</v>
      </c>
      <c r="M83" s="1">
        <v>152</v>
      </c>
      <c r="N83" s="1">
        <v>18</v>
      </c>
    </row>
    <row r="84" spans="1:14" hidden="1" x14ac:dyDescent="0.25">
      <c r="A84" s="1">
        <v>80</v>
      </c>
      <c r="B84" s="1" t="s">
        <v>125</v>
      </c>
      <c r="C84" s="1" t="s">
        <v>32</v>
      </c>
      <c r="D84" s="1">
        <v>82</v>
      </c>
      <c r="E84" s="1">
        <v>136</v>
      </c>
      <c r="F84" s="1">
        <v>954</v>
      </c>
      <c r="G84" s="1">
        <v>11.6</v>
      </c>
      <c r="H84" s="1">
        <v>10</v>
      </c>
      <c r="I84" s="1">
        <v>75</v>
      </c>
      <c r="J84" s="1">
        <v>11</v>
      </c>
      <c r="K84" s="1">
        <v>59.6</v>
      </c>
      <c r="L84" s="1">
        <v>1</v>
      </c>
      <c r="M84" s="1">
        <v>351</v>
      </c>
      <c r="N84" s="1">
        <v>49</v>
      </c>
    </row>
    <row r="85" spans="1:14" hidden="1" x14ac:dyDescent="0.25">
      <c r="B85" s="1" t="s">
        <v>124</v>
      </c>
      <c r="C85" s="1" t="s">
        <v>49</v>
      </c>
      <c r="D85" s="1">
        <v>64</v>
      </c>
      <c r="E85" s="1">
        <v>109</v>
      </c>
      <c r="F85" s="1">
        <v>745</v>
      </c>
      <c r="G85" s="1">
        <v>11.6</v>
      </c>
      <c r="H85" s="1">
        <v>4</v>
      </c>
      <c r="I85" s="1">
        <v>44</v>
      </c>
      <c r="J85" s="1">
        <v>4</v>
      </c>
      <c r="K85" s="1">
        <v>49.7</v>
      </c>
      <c r="L85" s="1">
        <v>0</v>
      </c>
      <c r="M85" s="1">
        <v>183</v>
      </c>
      <c r="N85" s="1">
        <v>44</v>
      </c>
    </row>
    <row r="86" spans="1:14" hidden="1" x14ac:dyDescent="0.25">
      <c r="A86" s="1">
        <v>78</v>
      </c>
      <c r="B86" s="1" t="s">
        <v>123</v>
      </c>
      <c r="C86" s="1" t="s">
        <v>32</v>
      </c>
      <c r="D86" s="1">
        <v>39</v>
      </c>
      <c r="E86" s="1">
        <v>57</v>
      </c>
      <c r="F86" s="1">
        <v>454</v>
      </c>
      <c r="G86" s="1">
        <v>11.6</v>
      </c>
      <c r="H86" s="1">
        <v>1</v>
      </c>
      <c r="I86" s="1">
        <v>31</v>
      </c>
      <c r="J86" s="1">
        <v>7</v>
      </c>
      <c r="K86" s="1">
        <v>34.9</v>
      </c>
      <c r="L86" s="1">
        <v>1</v>
      </c>
      <c r="M86" s="1">
        <v>206</v>
      </c>
      <c r="N86" s="1">
        <v>22</v>
      </c>
    </row>
    <row r="87" spans="1:14" hidden="1" x14ac:dyDescent="0.25">
      <c r="A87" s="1">
        <v>83</v>
      </c>
      <c r="B87" s="1" t="s">
        <v>128</v>
      </c>
      <c r="C87" s="1" t="s">
        <v>38</v>
      </c>
      <c r="D87" s="1">
        <v>94</v>
      </c>
      <c r="E87" s="1">
        <v>140</v>
      </c>
      <c r="F87" s="1">
        <v>1079</v>
      </c>
      <c r="G87" s="1">
        <v>11.5</v>
      </c>
      <c r="H87" s="1">
        <v>2</v>
      </c>
      <c r="I87" s="1">
        <v>45</v>
      </c>
      <c r="J87" s="1">
        <v>17</v>
      </c>
      <c r="K87" s="1">
        <v>67.400000000000006</v>
      </c>
      <c r="L87" s="1">
        <v>2</v>
      </c>
      <c r="M87" s="1">
        <v>588</v>
      </c>
      <c r="N87" s="1">
        <v>52</v>
      </c>
    </row>
    <row r="88" spans="1:14" hidden="1" x14ac:dyDescent="0.25">
      <c r="A88" s="1">
        <v>84</v>
      </c>
      <c r="B88" s="1" t="s">
        <v>129</v>
      </c>
      <c r="C88" s="1" t="s">
        <v>17</v>
      </c>
      <c r="D88" s="1">
        <v>80</v>
      </c>
      <c r="E88" s="1">
        <v>117</v>
      </c>
      <c r="F88" s="1">
        <v>917</v>
      </c>
      <c r="G88" s="1">
        <v>11.5</v>
      </c>
      <c r="H88" s="1">
        <v>7</v>
      </c>
      <c r="I88" s="1">
        <v>53</v>
      </c>
      <c r="J88" s="1">
        <v>11</v>
      </c>
      <c r="K88" s="1">
        <v>61.1</v>
      </c>
      <c r="L88" s="1">
        <v>1</v>
      </c>
      <c r="M88" s="1">
        <v>248</v>
      </c>
      <c r="N88" s="1">
        <v>47</v>
      </c>
    </row>
    <row r="89" spans="1:14" hidden="1" x14ac:dyDescent="0.25">
      <c r="A89" s="1">
        <v>82</v>
      </c>
      <c r="B89" s="1" t="s">
        <v>127</v>
      </c>
      <c r="C89" s="1" t="s">
        <v>66</v>
      </c>
      <c r="D89" s="1">
        <v>52</v>
      </c>
      <c r="E89" s="1">
        <v>100</v>
      </c>
      <c r="F89" s="1">
        <v>597</v>
      </c>
      <c r="G89" s="1">
        <v>11.5</v>
      </c>
      <c r="H89" s="1">
        <v>3</v>
      </c>
      <c r="I89" s="1">
        <v>45</v>
      </c>
      <c r="J89" s="1">
        <v>6</v>
      </c>
      <c r="K89" s="1">
        <v>49.8</v>
      </c>
      <c r="L89" s="1">
        <v>1</v>
      </c>
      <c r="M89" s="1">
        <v>226</v>
      </c>
      <c r="N89" s="1">
        <v>33</v>
      </c>
    </row>
    <row r="90" spans="1:14" hidden="1" x14ac:dyDescent="0.25">
      <c r="A90" s="1">
        <v>81</v>
      </c>
      <c r="B90" s="1" t="s">
        <v>126</v>
      </c>
      <c r="C90" s="1" t="s">
        <v>64</v>
      </c>
      <c r="D90" s="1">
        <v>41</v>
      </c>
      <c r="E90" s="1">
        <v>69</v>
      </c>
      <c r="F90" s="1">
        <v>472</v>
      </c>
      <c r="G90" s="1">
        <v>11.5</v>
      </c>
      <c r="H90" s="1">
        <v>1</v>
      </c>
      <c r="I90" s="1">
        <v>51</v>
      </c>
      <c r="J90" s="1">
        <v>3</v>
      </c>
      <c r="K90" s="1">
        <v>29.5</v>
      </c>
      <c r="L90" s="1">
        <v>0</v>
      </c>
      <c r="M90" s="1">
        <v>97</v>
      </c>
      <c r="N90" s="1">
        <v>28</v>
      </c>
    </row>
    <row r="91" spans="1:14" hidden="1" x14ac:dyDescent="0.25">
      <c r="A91" s="1">
        <v>85</v>
      </c>
      <c r="B91" s="1" t="s">
        <v>130</v>
      </c>
      <c r="C91" s="1" t="s">
        <v>69</v>
      </c>
      <c r="D91" s="1">
        <v>39</v>
      </c>
      <c r="E91" s="1">
        <v>59</v>
      </c>
      <c r="F91" s="1">
        <v>445</v>
      </c>
      <c r="G91" s="1">
        <v>11.4</v>
      </c>
      <c r="H91" s="1">
        <v>2</v>
      </c>
      <c r="I91" s="1">
        <v>61</v>
      </c>
      <c r="J91" s="1">
        <v>5</v>
      </c>
      <c r="K91" s="1">
        <v>29.7</v>
      </c>
      <c r="L91" s="1">
        <v>0</v>
      </c>
      <c r="M91" s="1">
        <v>239</v>
      </c>
      <c r="N91" s="1">
        <v>19</v>
      </c>
    </row>
    <row r="92" spans="1:14" hidden="1" x14ac:dyDescent="0.25">
      <c r="A92" s="1">
        <v>87</v>
      </c>
      <c r="B92" s="1" t="s">
        <v>132</v>
      </c>
      <c r="C92" s="1" t="s">
        <v>64</v>
      </c>
      <c r="D92" s="1">
        <v>77</v>
      </c>
      <c r="E92" s="1">
        <v>116</v>
      </c>
      <c r="F92" s="1">
        <v>872</v>
      </c>
      <c r="G92" s="1">
        <v>11.3</v>
      </c>
      <c r="H92" s="1">
        <v>4</v>
      </c>
      <c r="I92" s="1">
        <v>56</v>
      </c>
      <c r="J92" s="1">
        <v>11</v>
      </c>
      <c r="K92" s="1">
        <v>54.5</v>
      </c>
      <c r="L92" s="1">
        <v>2</v>
      </c>
      <c r="M92" s="1">
        <v>410</v>
      </c>
      <c r="N92" s="1">
        <v>49</v>
      </c>
    </row>
    <row r="93" spans="1:14" hidden="1" x14ac:dyDescent="0.25">
      <c r="A93" s="1">
        <v>88</v>
      </c>
      <c r="B93" s="1" t="s">
        <v>133</v>
      </c>
      <c r="C93" s="1" t="s">
        <v>71</v>
      </c>
      <c r="D93" s="1">
        <v>63</v>
      </c>
      <c r="E93" s="1">
        <v>99</v>
      </c>
      <c r="F93" s="1">
        <v>711</v>
      </c>
      <c r="G93" s="1">
        <v>11.3</v>
      </c>
      <c r="H93" s="1">
        <v>3</v>
      </c>
      <c r="I93" s="1">
        <v>39</v>
      </c>
      <c r="J93" s="1">
        <v>8</v>
      </c>
      <c r="K93" s="1">
        <v>54.7</v>
      </c>
      <c r="L93" s="1">
        <v>2</v>
      </c>
      <c r="M93" s="1">
        <v>127</v>
      </c>
      <c r="N93" s="1">
        <v>37</v>
      </c>
    </row>
    <row r="94" spans="1:14" hidden="1" x14ac:dyDescent="0.25">
      <c r="A94" s="1">
        <v>86</v>
      </c>
      <c r="B94" s="1" t="s">
        <v>131</v>
      </c>
      <c r="C94" s="1" t="s">
        <v>17</v>
      </c>
      <c r="D94" s="1">
        <v>41</v>
      </c>
      <c r="E94" s="1">
        <v>99</v>
      </c>
      <c r="F94" s="1">
        <v>465</v>
      </c>
      <c r="G94" s="1">
        <v>11.3</v>
      </c>
      <c r="H94" s="1">
        <v>2</v>
      </c>
      <c r="I94" s="1">
        <v>47</v>
      </c>
      <c r="J94" s="1">
        <v>4</v>
      </c>
      <c r="K94" s="1">
        <v>29.1</v>
      </c>
      <c r="L94" s="1">
        <v>0</v>
      </c>
      <c r="M94" s="1">
        <v>190</v>
      </c>
      <c r="N94" s="1">
        <v>22</v>
      </c>
    </row>
    <row r="95" spans="1:14" hidden="1" x14ac:dyDescent="0.25">
      <c r="A95" s="1">
        <v>89</v>
      </c>
      <c r="B95" s="1" t="s">
        <v>134</v>
      </c>
      <c r="C95" s="1" t="s">
        <v>49</v>
      </c>
      <c r="D95" s="1">
        <v>73</v>
      </c>
      <c r="E95" s="1">
        <v>109</v>
      </c>
      <c r="F95" s="1">
        <v>816</v>
      </c>
      <c r="G95" s="1">
        <v>11.2</v>
      </c>
      <c r="H95" s="1">
        <v>6</v>
      </c>
      <c r="I95" s="1">
        <v>31</v>
      </c>
      <c r="J95" s="1">
        <v>12</v>
      </c>
      <c r="K95" s="1">
        <v>51</v>
      </c>
      <c r="L95" s="1">
        <v>0</v>
      </c>
      <c r="M95" s="1">
        <v>347</v>
      </c>
      <c r="N95" s="1">
        <v>44</v>
      </c>
    </row>
    <row r="96" spans="1:14" hidden="1" x14ac:dyDescent="0.25">
      <c r="A96" s="1">
        <v>90</v>
      </c>
      <c r="B96" s="1" t="s">
        <v>135</v>
      </c>
      <c r="C96" s="1" t="s">
        <v>51</v>
      </c>
      <c r="D96" s="1">
        <v>49</v>
      </c>
      <c r="E96" s="1">
        <v>88</v>
      </c>
      <c r="F96" s="1">
        <v>545</v>
      </c>
      <c r="G96" s="1">
        <v>11.1</v>
      </c>
      <c r="H96" s="1">
        <v>5</v>
      </c>
      <c r="I96" s="1">
        <v>42</v>
      </c>
      <c r="J96" s="1">
        <v>8</v>
      </c>
      <c r="K96" s="1">
        <v>41.9</v>
      </c>
      <c r="L96" s="1">
        <v>2</v>
      </c>
      <c r="M96" s="1">
        <v>216</v>
      </c>
      <c r="N96" s="1">
        <v>26</v>
      </c>
    </row>
    <row r="97" spans="1:14" hidden="1" x14ac:dyDescent="0.25">
      <c r="A97" s="1">
        <v>91</v>
      </c>
      <c r="B97" s="1" t="s">
        <v>136</v>
      </c>
      <c r="C97" s="1" t="s">
        <v>34</v>
      </c>
      <c r="D97" s="1">
        <v>47</v>
      </c>
      <c r="E97" s="1">
        <v>73</v>
      </c>
      <c r="F97" s="1">
        <v>522</v>
      </c>
      <c r="G97" s="1">
        <v>11.1</v>
      </c>
      <c r="H97" s="1">
        <v>4</v>
      </c>
      <c r="I97" s="1">
        <v>27</v>
      </c>
      <c r="J97" s="1">
        <v>9</v>
      </c>
      <c r="K97" s="1">
        <v>32.6</v>
      </c>
      <c r="L97" s="1">
        <v>0</v>
      </c>
      <c r="M97" s="1">
        <v>182</v>
      </c>
      <c r="N97" s="1">
        <v>28</v>
      </c>
    </row>
    <row r="98" spans="1:14" hidden="1" x14ac:dyDescent="0.25">
      <c r="A98" s="1">
        <v>92</v>
      </c>
      <c r="B98" s="1" t="s">
        <v>137</v>
      </c>
      <c r="C98" s="1" t="s">
        <v>105</v>
      </c>
      <c r="D98" s="1">
        <v>45</v>
      </c>
      <c r="E98" s="1">
        <v>59</v>
      </c>
      <c r="F98" s="1">
        <v>499</v>
      </c>
      <c r="G98" s="1">
        <v>11.1</v>
      </c>
      <c r="H98" s="1">
        <v>3</v>
      </c>
      <c r="I98" s="1">
        <v>38</v>
      </c>
      <c r="J98" s="1">
        <v>3</v>
      </c>
      <c r="K98" s="1">
        <v>55.4</v>
      </c>
      <c r="L98" s="1">
        <v>0</v>
      </c>
      <c r="M98" s="1">
        <v>249</v>
      </c>
      <c r="N98" s="1">
        <v>30</v>
      </c>
    </row>
    <row r="99" spans="1:14" hidden="1" x14ac:dyDescent="0.25">
      <c r="A99" s="1">
        <v>93</v>
      </c>
      <c r="B99" s="1" t="s">
        <v>138</v>
      </c>
      <c r="C99" s="1" t="s">
        <v>23</v>
      </c>
      <c r="D99" s="1">
        <v>31</v>
      </c>
      <c r="E99" s="1">
        <v>52</v>
      </c>
      <c r="F99" s="1">
        <v>343</v>
      </c>
      <c r="G99" s="1">
        <v>11.1</v>
      </c>
      <c r="H99" s="1">
        <v>3</v>
      </c>
      <c r="I99" s="1">
        <v>45</v>
      </c>
      <c r="J99" s="1">
        <v>4</v>
      </c>
      <c r="K99" s="1">
        <v>28.6</v>
      </c>
      <c r="L99" s="1">
        <v>0</v>
      </c>
      <c r="M99" s="1">
        <v>169</v>
      </c>
      <c r="N99" s="1">
        <v>19</v>
      </c>
    </row>
    <row r="100" spans="1:14" hidden="1" x14ac:dyDescent="0.25">
      <c r="A100" s="1">
        <v>95</v>
      </c>
      <c r="B100" s="1" t="s">
        <v>140</v>
      </c>
      <c r="C100" s="1" t="s">
        <v>87</v>
      </c>
      <c r="D100" s="1">
        <v>69</v>
      </c>
      <c r="E100" s="1">
        <v>103</v>
      </c>
      <c r="F100" s="1">
        <v>759</v>
      </c>
      <c r="G100" s="1">
        <v>11</v>
      </c>
      <c r="H100" s="1">
        <v>6</v>
      </c>
      <c r="I100" s="1">
        <v>67</v>
      </c>
      <c r="J100" s="1">
        <v>10</v>
      </c>
      <c r="K100" s="1">
        <v>47.4</v>
      </c>
      <c r="L100" s="1">
        <v>0</v>
      </c>
      <c r="M100" s="1">
        <v>380</v>
      </c>
      <c r="N100" s="1">
        <v>36</v>
      </c>
    </row>
    <row r="101" spans="1:14" hidden="1" x14ac:dyDescent="0.25">
      <c r="A101" s="1">
        <v>94</v>
      </c>
      <c r="B101" s="1" t="s">
        <v>139</v>
      </c>
      <c r="C101" s="1" t="s">
        <v>84</v>
      </c>
      <c r="D101" s="1">
        <v>67</v>
      </c>
      <c r="E101" s="1">
        <v>112</v>
      </c>
      <c r="F101" s="1">
        <v>740</v>
      </c>
      <c r="G101" s="1">
        <v>11</v>
      </c>
      <c r="H101" s="1">
        <v>6</v>
      </c>
      <c r="I101" s="1">
        <v>55</v>
      </c>
      <c r="J101" s="1">
        <v>12</v>
      </c>
      <c r="K101" s="1">
        <v>46.3</v>
      </c>
      <c r="L101" s="1">
        <v>1</v>
      </c>
      <c r="M101" s="1">
        <v>303</v>
      </c>
      <c r="N101" s="1">
        <v>37</v>
      </c>
    </row>
    <row r="102" spans="1:14" hidden="1" x14ac:dyDescent="0.25">
      <c r="A102" s="1">
        <v>96</v>
      </c>
      <c r="B102" s="1" t="s">
        <v>141</v>
      </c>
      <c r="C102" s="1" t="s">
        <v>32</v>
      </c>
      <c r="D102" s="1">
        <v>43</v>
      </c>
      <c r="E102" s="1">
        <v>76</v>
      </c>
      <c r="F102" s="1">
        <v>471</v>
      </c>
      <c r="G102" s="1">
        <v>11</v>
      </c>
      <c r="H102" s="1">
        <v>2</v>
      </c>
      <c r="I102" s="1">
        <v>34</v>
      </c>
      <c r="J102" s="1">
        <v>3</v>
      </c>
      <c r="K102" s="1">
        <v>29.4</v>
      </c>
      <c r="L102" s="1">
        <v>0</v>
      </c>
      <c r="M102" s="1">
        <v>122</v>
      </c>
      <c r="N102" s="1">
        <v>22</v>
      </c>
    </row>
    <row r="103" spans="1:14" hidden="1" x14ac:dyDescent="0.25">
      <c r="A103" s="1">
        <v>97</v>
      </c>
      <c r="B103" s="1" t="s">
        <v>142</v>
      </c>
      <c r="C103" s="1" t="s">
        <v>87</v>
      </c>
      <c r="D103" s="1">
        <v>41</v>
      </c>
      <c r="E103" s="1">
        <v>64</v>
      </c>
      <c r="F103" s="1">
        <v>448</v>
      </c>
      <c r="G103" s="1">
        <v>10.9</v>
      </c>
      <c r="H103" s="1">
        <v>2</v>
      </c>
      <c r="I103" s="1">
        <v>29</v>
      </c>
      <c r="J103" s="1">
        <v>7</v>
      </c>
      <c r="K103" s="1">
        <v>28</v>
      </c>
      <c r="L103" s="1">
        <v>0</v>
      </c>
      <c r="M103" s="1">
        <v>178</v>
      </c>
      <c r="N103" s="1">
        <v>26</v>
      </c>
    </row>
    <row r="104" spans="1:14" hidden="1" x14ac:dyDescent="0.25">
      <c r="A104" s="1">
        <v>98</v>
      </c>
      <c r="B104" s="1" t="s">
        <v>143</v>
      </c>
      <c r="C104" s="1" t="s">
        <v>87</v>
      </c>
      <c r="D104" s="1">
        <v>30</v>
      </c>
      <c r="E104" s="1">
        <v>44</v>
      </c>
      <c r="F104" s="1">
        <v>326</v>
      </c>
      <c r="G104" s="1">
        <v>10.9</v>
      </c>
      <c r="H104" s="1">
        <v>3</v>
      </c>
      <c r="I104" s="1">
        <v>46</v>
      </c>
      <c r="J104" s="1">
        <v>3</v>
      </c>
      <c r="K104" s="1">
        <v>46.6</v>
      </c>
      <c r="L104" s="1">
        <v>0</v>
      </c>
      <c r="M104" s="1">
        <v>133</v>
      </c>
      <c r="N104" s="1">
        <v>19</v>
      </c>
    </row>
    <row r="105" spans="1:14" hidden="1" x14ac:dyDescent="0.25">
      <c r="A105" s="1">
        <v>99</v>
      </c>
      <c r="B105" s="1" t="s">
        <v>144</v>
      </c>
      <c r="C105" s="1" t="s">
        <v>105</v>
      </c>
      <c r="D105" s="1">
        <v>42</v>
      </c>
      <c r="E105" s="1">
        <v>80</v>
      </c>
      <c r="F105" s="1">
        <v>452</v>
      </c>
      <c r="G105" s="1">
        <v>10.8</v>
      </c>
      <c r="H105" s="1">
        <v>2</v>
      </c>
      <c r="I105" s="1">
        <v>28</v>
      </c>
      <c r="J105" s="1">
        <v>2</v>
      </c>
      <c r="K105" s="1">
        <v>28.3</v>
      </c>
      <c r="L105" s="1">
        <v>1</v>
      </c>
      <c r="M105" s="1">
        <v>183</v>
      </c>
      <c r="N105" s="1">
        <v>28</v>
      </c>
    </row>
    <row r="106" spans="1:14" hidden="1" x14ac:dyDescent="0.25">
      <c r="A106" s="1">
        <v>100</v>
      </c>
      <c r="B106" s="1" t="s">
        <v>145</v>
      </c>
      <c r="C106" s="1" t="s">
        <v>55</v>
      </c>
      <c r="D106" s="1">
        <v>32</v>
      </c>
      <c r="E106" s="1">
        <v>48</v>
      </c>
      <c r="F106" s="1">
        <v>344</v>
      </c>
      <c r="G106" s="1">
        <v>10.8</v>
      </c>
      <c r="H106" s="1">
        <v>1</v>
      </c>
      <c r="I106" s="1">
        <v>30</v>
      </c>
      <c r="J106" s="1">
        <v>5</v>
      </c>
      <c r="K106" s="1">
        <v>26.5</v>
      </c>
      <c r="L106" s="1">
        <v>0</v>
      </c>
      <c r="M106" s="1">
        <v>169</v>
      </c>
      <c r="N106" s="1">
        <v>19</v>
      </c>
    </row>
    <row r="107" spans="1:14" hidden="1" x14ac:dyDescent="0.25">
      <c r="A107" s="1">
        <v>103</v>
      </c>
      <c r="B107" s="1" t="s">
        <v>148</v>
      </c>
      <c r="C107" s="1" t="s">
        <v>45</v>
      </c>
      <c r="D107" s="1">
        <v>73</v>
      </c>
      <c r="E107" s="1">
        <v>110</v>
      </c>
      <c r="F107" s="1">
        <v>778</v>
      </c>
      <c r="G107" s="1">
        <v>10.7</v>
      </c>
      <c r="H107" s="1">
        <v>10</v>
      </c>
      <c r="I107" s="1">
        <v>33</v>
      </c>
      <c r="J107" s="1">
        <v>12</v>
      </c>
      <c r="K107" s="1">
        <v>59.8</v>
      </c>
      <c r="L107" s="1">
        <v>0</v>
      </c>
      <c r="M107" s="1">
        <v>333</v>
      </c>
      <c r="N107" s="1">
        <v>49</v>
      </c>
    </row>
    <row r="108" spans="1:14" hidden="1" x14ac:dyDescent="0.25">
      <c r="A108" s="1">
        <v>102</v>
      </c>
      <c r="B108" s="1" t="s">
        <v>147</v>
      </c>
      <c r="C108" s="1" t="s">
        <v>23</v>
      </c>
      <c r="D108" s="1">
        <v>49</v>
      </c>
      <c r="E108" s="1">
        <v>81</v>
      </c>
      <c r="F108" s="1">
        <v>524</v>
      </c>
      <c r="G108" s="1">
        <v>10.7</v>
      </c>
      <c r="H108" s="1">
        <v>7</v>
      </c>
      <c r="I108" s="1">
        <v>59</v>
      </c>
      <c r="J108" s="1">
        <v>6</v>
      </c>
      <c r="K108" s="1">
        <v>37.4</v>
      </c>
      <c r="L108" s="1">
        <v>0</v>
      </c>
      <c r="M108" s="1">
        <v>243</v>
      </c>
      <c r="N108" s="1">
        <v>29</v>
      </c>
    </row>
    <row r="109" spans="1:14" hidden="1" x14ac:dyDescent="0.25">
      <c r="A109" s="1">
        <v>101</v>
      </c>
      <c r="B109" s="1" t="s">
        <v>146</v>
      </c>
      <c r="C109" s="1" t="s">
        <v>57</v>
      </c>
      <c r="D109" s="1">
        <v>38</v>
      </c>
      <c r="E109" s="1">
        <v>60</v>
      </c>
      <c r="F109" s="1">
        <v>407</v>
      </c>
      <c r="G109" s="1">
        <v>10.7</v>
      </c>
      <c r="H109" s="1">
        <v>4</v>
      </c>
      <c r="I109" s="1">
        <v>37</v>
      </c>
      <c r="J109" s="1">
        <v>5</v>
      </c>
      <c r="K109" s="1">
        <v>25.4</v>
      </c>
      <c r="L109" s="1">
        <v>0</v>
      </c>
      <c r="M109" s="1">
        <v>109</v>
      </c>
      <c r="N109" s="1">
        <v>25</v>
      </c>
    </row>
    <row r="110" spans="1:14" hidden="1" x14ac:dyDescent="0.25">
      <c r="A110" s="1">
        <v>104</v>
      </c>
      <c r="B110" s="1" t="s">
        <v>149</v>
      </c>
      <c r="C110" s="1" t="s">
        <v>40</v>
      </c>
      <c r="D110" s="1">
        <v>54</v>
      </c>
      <c r="E110" s="1">
        <v>76</v>
      </c>
      <c r="F110" s="1">
        <v>571</v>
      </c>
      <c r="G110" s="1">
        <v>10.6</v>
      </c>
      <c r="H110" s="1">
        <v>5</v>
      </c>
      <c r="I110" s="1">
        <v>36</v>
      </c>
      <c r="J110" s="1">
        <v>5</v>
      </c>
      <c r="K110" s="1">
        <v>35.700000000000003</v>
      </c>
      <c r="L110" s="1">
        <v>0</v>
      </c>
      <c r="M110" s="1">
        <v>138</v>
      </c>
      <c r="N110" s="1">
        <v>30</v>
      </c>
    </row>
    <row r="111" spans="1:14" hidden="1" x14ac:dyDescent="0.25">
      <c r="A111" s="1">
        <v>106</v>
      </c>
      <c r="B111" s="1" t="s">
        <v>151</v>
      </c>
      <c r="C111" s="1" t="s">
        <v>25</v>
      </c>
      <c r="D111" s="1">
        <v>40</v>
      </c>
      <c r="E111" s="1">
        <v>69</v>
      </c>
      <c r="F111" s="1">
        <v>418</v>
      </c>
      <c r="G111" s="1">
        <v>10.5</v>
      </c>
      <c r="H111" s="1">
        <v>4</v>
      </c>
      <c r="I111" s="1">
        <v>81</v>
      </c>
      <c r="J111" s="1">
        <v>5</v>
      </c>
      <c r="K111" s="1">
        <v>32.200000000000003</v>
      </c>
      <c r="L111" s="1">
        <v>1</v>
      </c>
      <c r="M111" s="1">
        <v>232</v>
      </c>
      <c r="N111" s="1">
        <v>17</v>
      </c>
    </row>
    <row r="112" spans="1:14" hidden="1" x14ac:dyDescent="0.25">
      <c r="A112" s="1">
        <v>105</v>
      </c>
      <c r="B112" s="1" t="s">
        <v>150</v>
      </c>
      <c r="C112" s="1" t="s">
        <v>25</v>
      </c>
      <c r="D112" s="1">
        <v>38</v>
      </c>
      <c r="E112" s="1">
        <v>63</v>
      </c>
      <c r="F112" s="1">
        <v>399</v>
      </c>
      <c r="G112" s="1">
        <v>10.5</v>
      </c>
      <c r="H112" s="1">
        <v>4</v>
      </c>
      <c r="I112" s="1">
        <v>31</v>
      </c>
      <c r="J112" s="1">
        <v>4</v>
      </c>
      <c r="K112" s="1">
        <v>24.9</v>
      </c>
      <c r="L112" s="1">
        <v>0</v>
      </c>
      <c r="M112" s="1">
        <v>118</v>
      </c>
      <c r="N112" s="1">
        <v>25</v>
      </c>
    </row>
    <row r="113" spans="1:14" hidden="1" x14ac:dyDescent="0.25">
      <c r="A113" s="1">
        <v>109</v>
      </c>
      <c r="B113" s="1" t="s">
        <v>154</v>
      </c>
      <c r="C113" s="1" t="s">
        <v>19</v>
      </c>
      <c r="D113" s="1">
        <v>52</v>
      </c>
      <c r="E113" s="1">
        <v>65</v>
      </c>
      <c r="F113" s="1">
        <v>539</v>
      </c>
      <c r="G113" s="1">
        <v>10.4</v>
      </c>
      <c r="H113" s="1">
        <v>2</v>
      </c>
      <c r="I113" s="1">
        <v>70</v>
      </c>
      <c r="J113" s="1">
        <v>8</v>
      </c>
      <c r="K113" s="1">
        <v>33.700000000000003</v>
      </c>
      <c r="L113" s="1">
        <v>0</v>
      </c>
      <c r="M113" s="1">
        <v>616</v>
      </c>
      <c r="N113" s="1">
        <v>23</v>
      </c>
    </row>
    <row r="114" spans="1:14" hidden="1" x14ac:dyDescent="0.25">
      <c r="A114" s="1">
        <v>108</v>
      </c>
      <c r="B114" s="1" t="s">
        <v>153</v>
      </c>
      <c r="C114" s="1" t="s">
        <v>55</v>
      </c>
      <c r="D114" s="1">
        <v>45</v>
      </c>
      <c r="E114" s="1">
        <v>78</v>
      </c>
      <c r="F114" s="1">
        <v>469</v>
      </c>
      <c r="G114" s="1">
        <v>10.4</v>
      </c>
      <c r="H114" s="1">
        <v>4</v>
      </c>
      <c r="I114" s="1">
        <v>79</v>
      </c>
      <c r="J114" s="1">
        <v>7</v>
      </c>
      <c r="K114" s="1">
        <v>29.3</v>
      </c>
      <c r="L114" s="1">
        <v>0</v>
      </c>
      <c r="M114" s="1">
        <v>293</v>
      </c>
      <c r="N114" s="1">
        <v>19</v>
      </c>
    </row>
    <row r="115" spans="1:14" hidden="1" x14ac:dyDescent="0.25">
      <c r="A115" s="1">
        <v>107</v>
      </c>
      <c r="B115" s="1" t="s">
        <v>152</v>
      </c>
      <c r="C115" s="1" t="s">
        <v>55</v>
      </c>
      <c r="D115" s="1">
        <v>30</v>
      </c>
      <c r="E115" s="1">
        <v>46</v>
      </c>
      <c r="F115" s="1">
        <v>313</v>
      </c>
      <c r="G115" s="1">
        <v>10.4</v>
      </c>
      <c r="H115" s="1">
        <v>3</v>
      </c>
      <c r="I115" s="1">
        <v>31</v>
      </c>
      <c r="J115" s="1">
        <v>6</v>
      </c>
      <c r="K115" s="1">
        <v>39.1</v>
      </c>
      <c r="L115" s="1">
        <v>0</v>
      </c>
      <c r="M115" s="1">
        <v>123</v>
      </c>
      <c r="N115" s="1">
        <v>12</v>
      </c>
    </row>
    <row r="116" spans="1:14" hidden="1" x14ac:dyDescent="0.25">
      <c r="A116" s="1">
        <v>110</v>
      </c>
      <c r="B116" s="1" t="s">
        <v>155</v>
      </c>
      <c r="C116" s="1" t="s">
        <v>71</v>
      </c>
      <c r="D116" s="1">
        <v>83</v>
      </c>
      <c r="E116" s="1">
        <v>119</v>
      </c>
      <c r="F116" s="1">
        <v>859</v>
      </c>
      <c r="G116" s="1">
        <v>10.3</v>
      </c>
      <c r="H116" s="1">
        <v>8</v>
      </c>
      <c r="I116" s="1">
        <v>25</v>
      </c>
      <c r="J116" s="1">
        <v>5</v>
      </c>
      <c r="K116" s="1">
        <v>53.7</v>
      </c>
      <c r="L116" s="1">
        <v>0</v>
      </c>
      <c r="M116" s="1">
        <v>229</v>
      </c>
      <c r="N116" s="1">
        <v>56</v>
      </c>
    </row>
    <row r="117" spans="1:14" hidden="1" x14ac:dyDescent="0.25">
      <c r="A117" s="1">
        <v>112</v>
      </c>
      <c r="B117" s="1" t="s">
        <v>157</v>
      </c>
      <c r="C117" s="1" t="s">
        <v>21</v>
      </c>
      <c r="D117" s="1">
        <v>53</v>
      </c>
      <c r="E117" s="1">
        <v>68</v>
      </c>
      <c r="F117" s="1">
        <v>547</v>
      </c>
      <c r="G117" s="1">
        <v>10.3</v>
      </c>
      <c r="H117" s="1">
        <v>0</v>
      </c>
      <c r="I117" s="1">
        <v>37</v>
      </c>
      <c r="J117" s="1">
        <v>7</v>
      </c>
      <c r="K117" s="1">
        <v>34.200000000000003</v>
      </c>
      <c r="L117" s="1">
        <v>0</v>
      </c>
      <c r="M117" s="1">
        <v>568</v>
      </c>
      <c r="N117" s="1">
        <v>22</v>
      </c>
    </row>
    <row r="118" spans="1:14" hidden="1" x14ac:dyDescent="0.25">
      <c r="A118" s="1">
        <v>111</v>
      </c>
      <c r="B118" s="1" t="s">
        <v>156</v>
      </c>
      <c r="C118" s="1" t="s">
        <v>57</v>
      </c>
      <c r="D118" s="1">
        <v>32</v>
      </c>
      <c r="E118" s="1">
        <v>54</v>
      </c>
      <c r="F118" s="1">
        <v>331</v>
      </c>
      <c r="G118" s="1">
        <v>10.3</v>
      </c>
      <c r="H118" s="1">
        <v>2</v>
      </c>
      <c r="I118" s="1">
        <v>45</v>
      </c>
      <c r="J118" s="1">
        <v>4</v>
      </c>
      <c r="K118" s="1">
        <v>20.7</v>
      </c>
      <c r="L118" s="1">
        <v>0</v>
      </c>
      <c r="M118" s="1">
        <v>237</v>
      </c>
      <c r="N118" s="1">
        <v>12</v>
      </c>
    </row>
    <row r="119" spans="1:14" hidden="1" x14ac:dyDescent="0.25">
      <c r="A119" s="1">
        <v>113</v>
      </c>
      <c r="B119" s="1" t="s">
        <v>158</v>
      </c>
      <c r="C119" s="1" t="s">
        <v>84</v>
      </c>
      <c r="D119" s="1">
        <v>58</v>
      </c>
      <c r="E119" s="1">
        <v>78</v>
      </c>
      <c r="F119" s="1">
        <v>593</v>
      </c>
      <c r="G119" s="1">
        <v>10.199999999999999</v>
      </c>
      <c r="H119" s="1">
        <v>1</v>
      </c>
      <c r="I119" s="1">
        <v>31</v>
      </c>
      <c r="J119" s="1">
        <v>8</v>
      </c>
      <c r="K119" s="1">
        <v>42.4</v>
      </c>
      <c r="L119" s="1">
        <v>1</v>
      </c>
      <c r="M119" s="1">
        <v>243</v>
      </c>
      <c r="N119" s="1">
        <v>30</v>
      </c>
    </row>
    <row r="120" spans="1:14" hidden="1" x14ac:dyDescent="0.25">
      <c r="A120" s="1">
        <v>115</v>
      </c>
      <c r="B120" s="1" t="s">
        <v>160</v>
      </c>
      <c r="C120" s="1" t="s">
        <v>53</v>
      </c>
      <c r="D120" s="1">
        <v>105</v>
      </c>
      <c r="E120" s="1">
        <v>151</v>
      </c>
      <c r="F120" s="1">
        <v>1056</v>
      </c>
      <c r="G120" s="1">
        <v>10.1</v>
      </c>
      <c r="H120" s="1">
        <v>6</v>
      </c>
      <c r="I120" s="1">
        <v>44</v>
      </c>
      <c r="J120" s="1">
        <v>9</v>
      </c>
      <c r="K120" s="1">
        <v>66</v>
      </c>
      <c r="L120" s="1">
        <v>0</v>
      </c>
      <c r="M120" s="1">
        <v>493</v>
      </c>
      <c r="N120" s="1">
        <v>54</v>
      </c>
    </row>
    <row r="121" spans="1:14" hidden="1" x14ac:dyDescent="0.25">
      <c r="A121" s="1">
        <v>114</v>
      </c>
      <c r="B121" s="1" t="s">
        <v>159</v>
      </c>
      <c r="C121" s="1" t="s">
        <v>21</v>
      </c>
      <c r="D121" s="1">
        <v>41</v>
      </c>
      <c r="E121" s="1">
        <v>64</v>
      </c>
      <c r="F121" s="1">
        <v>416</v>
      </c>
      <c r="G121" s="1">
        <v>10.1</v>
      </c>
      <c r="H121" s="1">
        <v>2</v>
      </c>
      <c r="I121" s="1">
        <v>31</v>
      </c>
      <c r="J121" s="1">
        <v>5</v>
      </c>
      <c r="K121" s="1">
        <v>29.7</v>
      </c>
      <c r="L121" s="1">
        <v>1</v>
      </c>
      <c r="M121" s="1">
        <v>197</v>
      </c>
      <c r="N121" s="1">
        <v>19</v>
      </c>
    </row>
    <row r="122" spans="1:14" hidden="1" x14ac:dyDescent="0.25">
      <c r="A122" s="1">
        <v>116</v>
      </c>
      <c r="B122" s="1" t="s">
        <v>161</v>
      </c>
      <c r="C122" s="1" t="s">
        <v>69</v>
      </c>
      <c r="D122" s="1">
        <v>46</v>
      </c>
      <c r="E122" s="1">
        <v>66</v>
      </c>
      <c r="F122" s="1">
        <v>458</v>
      </c>
      <c r="G122" s="1">
        <v>10</v>
      </c>
      <c r="H122" s="1">
        <v>4</v>
      </c>
      <c r="I122" s="1">
        <v>30</v>
      </c>
      <c r="J122" s="1">
        <v>6</v>
      </c>
      <c r="K122" s="1">
        <v>32.700000000000003</v>
      </c>
      <c r="L122" s="1">
        <v>3</v>
      </c>
      <c r="M122" s="1">
        <v>277</v>
      </c>
      <c r="N122" s="1">
        <v>24</v>
      </c>
    </row>
    <row r="123" spans="1:14" hidden="1" x14ac:dyDescent="0.25">
      <c r="A123" s="1">
        <v>117</v>
      </c>
      <c r="B123" s="1" t="s">
        <v>162</v>
      </c>
      <c r="C123" s="1" t="s">
        <v>60</v>
      </c>
      <c r="D123" s="1">
        <v>70</v>
      </c>
      <c r="E123" s="1">
        <v>104</v>
      </c>
      <c r="F123" s="1">
        <v>693</v>
      </c>
      <c r="G123" s="1">
        <v>9.9</v>
      </c>
      <c r="H123" s="1">
        <v>7</v>
      </c>
      <c r="I123" s="1">
        <v>71</v>
      </c>
      <c r="J123" s="1">
        <v>8</v>
      </c>
      <c r="K123" s="1">
        <v>46.2</v>
      </c>
      <c r="L123" s="1">
        <v>0</v>
      </c>
      <c r="M123" s="1">
        <v>669</v>
      </c>
      <c r="N123" s="1">
        <v>32</v>
      </c>
    </row>
    <row r="124" spans="1:14" hidden="1" x14ac:dyDescent="0.25">
      <c r="A124" s="1">
        <v>118</v>
      </c>
      <c r="B124" s="1" t="s">
        <v>163</v>
      </c>
      <c r="C124" s="1" t="s">
        <v>47</v>
      </c>
      <c r="D124" s="1">
        <v>32</v>
      </c>
      <c r="E124" s="1">
        <v>54</v>
      </c>
      <c r="F124" s="1">
        <v>312</v>
      </c>
      <c r="G124" s="1">
        <v>9.8000000000000007</v>
      </c>
      <c r="H124" s="1">
        <v>2</v>
      </c>
      <c r="I124" s="1">
        <v>22</v>
      </c>
      <c r="J124" s="1">
        <v>3</v>
      </c>
      <c r="K124" s="1">
        <v>19.5</v>
      </c>
      <c r="L124" s="1">
        <v>0</v>
      </c>
      <c r="M124" s="1">
        <v>141</v>
      </c>
      <c r="N124" s="1">
        <v>18</v>
      </c>
    </row>
    <row r="125" spans="1:14" hidden="1" x14ac:dyDescent="0.25">
      <c r="A125" s="1">
        <v>119</v>
      </c>
      <c r="B125" s="1" t="s">
        <v>164</v>
      </c>
      <c r="C125" s="1" t="s">
        <v>69</v>
      </c>
      <c r="D125" s="1">
        <v>47</v>
      </c>
      <c r="E125" s="1">
        <v>78</v>
      </c>
      <c r="F125" s="1">
        <v>455</v>
      </c>
      <c r="G125" s="1">
        <v>9.6999999999999993</v>
      </c>
      <c r="H125" s="1">
        <v>2</v>
      </c>
      <c r="I125" s="1">
        <v>32</v>
      </c>
      <c r="J125" s="1">
        <v>4</v>
      </c>
      <c r="K125" s="1">
        <v>28.4</v>
      </c>
      <c r="L125" s="1">
        <v>1</v>
      </c>
      <c r="M125" s="1">
        <v>253</v>
      </c>
      <c r="N125" s="1">
        <v>28</v>
      </c>
    </row>
    <row r="126" spans="1:14" hidden="1" x14ac:dyDescent="0.25">
      <c r="A126" s="1">
        <v>120</v>
      </c>
      <c r="B126" s="1" t="s">
        <v>165</v>
      </c>
      <c r="C126" s="1" t="s">
        <v>60</v>
      </c>
      <c r="D126" s="1">
        <v>53</v>
      </c>
      <c r="E126" s="1">
        <v>81</v>
      </c>
      <c r="F126" s="1">
        <v>511</v>
      </c>
      <c r="G126" s="1">
        <v>9.6</v>
      </c>
      <c r="H126" s="1">
        <v>2</v>
      </c>
      <c r="I126" s="1">
        <v>43</v>
      </c>
      <c r="J126" s="1">
        <v>5</v>
      </c>
      <c r="K126" s="1">
        <v>34.1</v>
      </c>
      <c r="L126" s="1">
        <v>0</v>
      </c>
      <c r="M126" s="1">
        <v>270</v>
      </c>
      <c r="N126" s="1">
        <v>28</v>
      </c>
    </row>
    <row r="127" spans="1:14" hidden="1" x14ac:dyDescent="0.25">
      <c r="A127" s="1">
        <v>121</v>
      </c>
      <c r="B127" s="1" t="s">
        <v>166</v>
      </c>
      <c r="C127" s="1" t="s">
        <v>38</v>
      </c>
      <c r="D127" s="1">
        <v>60</v>
      </c>
      <c r="E127" s="1">
        <v>86</v>
      </c>
      <c r="F127" s="1">
        <v>571</v>
      </c>
      <c r="G127" s="1">
        <v>9.5</v>
      </c>
      <c r="H127" s="1">
        <v>6</v>
      </c>
      <c r="I127" s="1">
        <v>33</v>
      </c>
      <c r="J127" s="1">
        <v>5</v>
      </c>
      <c r="K127" s="1">
        <v>38.1</v>
      </c>
      <c r="L127" s="1">
        <v>1</v>
      </c>
      <c r="M127" s="1">
        <v>183</v>
      </c>
      <c r="N127" s="1">
        <v>30</v>
      </c>
    </row>
    <row r="128" spans="1:14" hidden="1" x14ac:dyDescent="0.25">
      <c r="A128" s="1">
        <v>123</v>
      </c>
      <c r="B128" s="1" t="s">
        <v>168</v>
      </c>
      <c r="C128" s="1" t="s">
        <v>78</v>
      </c>
      <c r="D128" s="1">
        <v>51</v>
      </c>
      <c r="E128" s="1">
        <v>85</v>
      </c>
      <c r="F128" s="1">
        <v>484</v>
      </c>
      <c r="G128" s="1">
        <v>9.5</v>
      </c>
      <c r="H128" s="1">
        <v>1</v>
      </c>
      <c r="I128" s="1">
        <v>51</v>
      </c>
      <c r="J128" s="1">
        <v>8</v>
      </c>
      <c r="K128" s="1">
        <v>32.299999999999997</v>
      </c>
      <c r="L128" s="1">
        <v>0</v>
      </c>
      <c r="M128" s="1">
        <v>291</v>
      </c>
      <c r="N128" s="1">
        <v>22</v>
      </c>
    </row>
    <row r="129" spans="1:14" hidden="1" x14ac:dyDescent="0.25">
      <c r="A129" s="1">
        <v>122</v>
      </c>
      <c r="B129" s="1" t="s">
        <v>167</v>
      </c>
      <c r="C129" s="1" t="s">
        <v>32</v>
      </c>
      <c r="D129" s="1">
        <v>39</v>
      </c>
      <c r="E129" s="1">
        <v>57</v>
      </c>
      <c r="F129" s="1">
        <v>371</v>
      </c>
      <c r="G129" s="1">
        <v>9.5</v>
      </c>
      <c r="H129" s="1">
        <v>1</v>
      </c>
      <c r="I129" s="1">
        <v>38</v>
      </c>
      <c r="J129" s="1">
        <v>3</v>
      </c>
      <c r="K129" s="1">
        <v>24.7</v>
      </c>
      <c r="L129" s="1">
        <v>0</v>
      </c>
      <c r="M129" s="1">
        <v>274</v>
      </c>
      <c r="N129" s="1">
        <v>21</v>
      </c>
    </row>
    <row r="130" spans="1:14" hidden="1" x14ac:dyDescent="0.25">
      <c r="A130" s="1">
        <v>125</v>
      </c>
      <c r="B130" s="1" t="s">
        <v>170</v>
      </c>
      <c r="C130" s="1" t="s">
        <v>21</v>
      </c>
      <c r="D130" s="1">
        <v>54</v>
      </c>
      <c r="E130" s="1">
        <v>80</v>
      </c>
      <c r="F130" s="1">
        <v>506</v>
      </c>
      <c r="G130" s="1">
        <v>9.4</v>
      </c>
      <c r="H130" s="1">
        <v>3</v>
      </c>
      <c r="I130" s="1">
        <v>77</v>
      </c>
      <c r="J130" s="1">
        <v>4</v>
      </c>
      <c r="K130" s="1">
        <v>36.1</v>
      </c>
      <c r="L130" s="1">
        <v>0</v>
      </c>
      <c r="M130" s="1">
        <v>478</v>
      </c>
      <c r="N130" s="1">
        <v>22</v>
      </c>
    </row>
    <row r="131" spans="1:14" hidden="1" x14ac:dyDescent="0.25">
      <c r="A131" s="1">
        <v>124</v>
      </c>
      <c r="B131" s="1" t="s">
        <v>169</v>
      </c>
      <c r="C131" s="1" t="s">
        <v>27</v>
      </c>
      <c r="D131" s="1">
        <v>39</v>
      </c>
      <c r="E131" s="1">
        <v>55</v>
      </c>
      <c r="F131" s="1">
        <v>368</v>
      </c>
      <c r="G131" s="1">
        <v>9.4</v>
      </c>
      <c r="H131" s="1">
        <v>2</v>
      </c>
      <c r="I131" s="1">
        <v>23</v>
      </c>
      <c r="J131" s="1">
        <v>2</v>
      </c>
      <c r="K131" s="1">
        <v>26.3</v>
      </c>
      <c r="L131" s="1">
        <v>1</v>
      </c>
      <c r="M131" s="1">
        <v>193</v>
      </c>
      <c r="N131" s="1">
        <v>20</v>
      </c>
    </row>
    <row r="132" spans="1:14" hidden="1" x14ac:dyDescent="0.25">
      <c r="A132" s="1">
        <v>126</v>
      </c>
      <c r="B132" s="1" t="s">
        <v>171</v>
      </c>
      <c r="C132" s="1" t="s">
        <v>69</v>
      </c>
      <c r="D132" s="1">
        <v>56</v>
      </c>
      <c r="E132" s="1">
        <v>71</v>
      </c>
      <c r="F132" s="1">
        <v>514</v>
      </c>
      <c r="G132" s="1">
        <v>9.1999999999999993</v>
      </c>
      <c r="H132" s="1">
        <v>3</v>
      </c>
      <c r="I132" s="1">
        <v>41</v>
      </c>
      <c r="J132" s="1">
        <v>9</v>
      </c>
      <c r="K132" s="1">
        <v>32.1</v>
      </c>
      <c r="L132" s="1">
        <v>0</v>
      </c>
      <c r="M132" s="1">
        <v>538</v>
      </c>
      <c r="N132" s="1">
        <v>21</v>
      </c>
    </row>
    <row r="133" spans="1:14" hidden="1" x14ac:dyDescent="0.25">
      <c r="A133" s="1">
        <v>127</v>
      </c>
      <c r="B133" s="1" t="s">
        <v>172</v>
      </c>
      <c r="C133" s="1" t="s">
        <v>45</v>
      </c>
      <c r="D133" s="1">
        <v>60</v>
      </c>
      <c r="E133" s="1">
        <v>74</v>
      </c>
      <c r="F133" s="1">
        <v>548</v>
      </c>
      <c r="G133" s="1">
        <v>9.1</v>
      </c>
      <c r="H133" s="1">
        <v>3</v>
      </c>
      <c r="I133" s="1">
        <v>35</v>
      </c>
      <c r="J133" s="1">
        <v>5</v>
      </c>
      <c r="K133" s="1">
        <v>34.299999999999997</v>
      </c>
      <c r="L133" s="1">
        <v>0</v>
      </c>
      <c r="M133" s="1">
        <v>488</v>
      </c>
      <c r="N133" s="1">
        <v>29</v>
      </c>
    </row>
    <row r="134" spans="1:14" hidden="1" x14ac:dyDescent="0.25">
      <c r="A134" s="1">
        <v>128</v>
      </c>
      <c r="B134" s="1" t="s">
        <v>173</v>
      </c>
      <c r="C134" s="1" t="s">
        <v>53</v>
      </c>
      <c r="D134" s="1">
        <v>47</v>
      </c>
      <c r="E134" s="1">
        <v>69</v>
      </c>
      <c r="F134" s="1">
        <v>427</v>
      </c>
      <c r="G134" s="1">
        <v>9.1</v>
      </c>
      <c r="H134" s="1">
        <v>3</v>
      </c>
      <c r="I134" s="1">
        <v>50</v>
      </c>
      <c r="J134" s="1">
        <v>2</v>
      </c>
      <c r="K134" s="1">
        <v>53.4</v>
      </c>
      <c r="L134" s="1">
        <v>0</v>
      </c>
      <c r="M134" s="1">
        <v>297</v>
      </c>
      <c r="N134" s="1">
        <v>25</v>
      </c>
    </row>
    <row r="135" spans="1:14" hidden="1" x14ac:dyDescent="0.25">
      <c r="A135" s="1">
        <v>129</v>
      </c>
      <c r="B135" s="1" t="s">
        <v>174</v>
      </c>
      <c r="C135" s="1" t="s">
        <v>84</v>
      </c>
      <c r="D135" s="1">
        <v>45</v>
      </c>
      <c r="E135" s="1">
        <v>66</v>
      </c>
      <c r="F135" s="1">
        <v>399</v>
      </c>
      <c r="G135" s="1">
        <v>8.9</v>
      </c>
      <c r="H135" s="1">
        <v>0</v>
      </c>
      <c r="I135" s="1">
        <v>43</v>
      </c>
      <c r="J135" s="1">
        <v>5</v>
      </c>
      <c r="K135" s="1">
        <v>30.7</v>
      </c>
      <c r="L135" s="1">
        <v>0</v>
      </c>
      <c r="M135" s="1">
        <v>424</v>
      </c>
      <c r="N135" s="1">
        <v>13</v>
      </c>
    </row>
    <row r="136" spans="1:14" hidden="1" x14ac:dyDescent="0.25">
      <c r="A136" s="1">
        <v>130</v>
      </c>
      <c r="B136" s="1" t="s">
        <v>175</v>
      </c>
      <c r="C136" s="1" t="s">
        <v>43</v>
      </c>
      <c r="D136" s="1">
        <v>36</v>
      </c>
      <c r="E136" s="1">
        <v>44</v>
      </c>
      <c r="F136" s="1">
        <v>316</v>
      </c>
      <c r="G136" s="1">
        <v>8.8000000000000007</v>
      </c>
      <c r="H136" s="1">
        <v>2</v>
      </c>
      <c r="I136" s="1">
        <v>55</v>
      </c>
      <c r="J136" s="1">
        <v>5</v>
      </c>
      <c r="K136" s="1">
        <v>19.8</v>
      </c>
      <c r="L136" s="1">
        <v>1</v>
      </c>
      <c r="M136" s="1">
        <v>289</v>
      </c>
      <c r="N136" s="1">
        <v>12</v>
      </c>
    </row>
    <row r="137" spans="1:14" hidden="1" x14ac:dyDescent="0.25">
      <c r="A137" s="1">
        <v>131</v>
      </c>
      <c r="B137" s="1" t="s">
        <v>176</v>
      </c>
      <c r="C137" s="1" t="s">
        <v>17</v>
      </c>
      <c r="D137" s="1">
        <v>42</v>
      </c>
      <c r="E137" s="1">
        <v>86</v>
      </c>
      <c r="F137" s="1">
        <v>362</v>
      </c>
      <c r="G137" s="1">
        <v>8.6</v>
      </c>
      <c r="H137" s="1">
        <v>2</v>
      </c>
      <c r="I137" s="1">
        <v>20</v>
      </c>
      <c r="J137" s="1">
        <v>1</v>
      </c>
      <c r="K137" s="1">
        <v>25.9</v>
      </c>
      <c r="L137" s="1">
        <v>0</v>
      </c>
      <c r="M137" s="1">
        <v>148</v>
      </c>
      <c r="N137" s="1">
        <v>23</v>
      </c>
    </row>
    <row r="138" spans="1:14" hidden="1" x14ac:dyDescent="0.25">
      <c r="A138" s="1">
        <v>132</v>
      </c>
      <c r="B138" s="1" t="s">
        <v>177</v>
      </c>
      <c r="C138" s="1" t="s">
        <v>15</v>
      </c>
      <c r="D138" s="1">
        <v>71</v>
      </c>
      <c r="E138" s="1">
        <v>89</v>
      </c>
      <c r="F138" s="1">
        <v>604</v>
      </c>
      <c r="G138" s="1">
        <v>8.5</v>
      </c>
      <c r="H138" s="1">
        <v>2</v>
      </c>
      <c r="I138" s="1">
        <v>48</v>
      </c>
      <c r="J138" s="1">
        <v>7</v>
      </c>
      <c r="K138" s="1">
        <v>40.299999999999997</v>
      </c>
      <c r="L138" s="1">
        <v>0</v>
      </c>
      <c r="M138" s="1">
        <v>551</v>
      </c>
      <c r="N138" s="1">
        <v>24</v>
      </c>
    </row>
    <row r="139" spans="1:14" hidden="1" x14ac:dyDescent="0.25">
      <c r="A139" s="1">
        <v>133</v>
      </c>
      <c r="B139" s="1" t="s">
        <v>178</v>
      </c>
      <c r="C139" s="1" t="s">
        <v>66</v>
      </c>
      <c r="D139" s="1">
        <v>47</v>
      </c>
      <c r="E139" s="1">
        <v>68</v>
      </c>
      <c r="F139" s="1">
        <v>387</v>
      </c>
      <c r="G139" s="1">
        <v>8.1999999999999993</v>
      </c>
      <c r="H139" s="1">
        <v>1</v>
      </c>
      <c r="I139" s="1">
        <v>37</v>
      </c>
      <c r="J139" s="1">
        <v>4</v>
      </c>
      <c r="K139" s="1">
        <v>24.2</v>
      </c>
      <c r="L139" s="1">
        <v>1</v>
      </c>
      <c r="M139" s="1">
        <v>428</v>
      </c>
      <c r="N139" s="1">
        <v>16</v>
      </c>
    </row>
    <row r="140" spans="1:14" hidden="1" x14ac:dyDescent="0.25">
      <c r="A140" s="1">
        <v>134</v>
      </c>
      <c r="B140" s="1" t="s">
        <v>179</v>
      </c>
      <c r="C140" s="1" t="s">
        <v>38</v>
      </c>
      <c r="D140" s="1">
        <v>42</v>
      </c>
      <c r="E140" s="1">
        <v>52</v>
      </c>
      <c r="F140" s="1">
        <v>345</v>
      </c>
      <c r="G140" s="1">
        <v>8.1999999999999993</v>
      </c>
      <c r="H140" s="1">
        <v>4</v>
      </c>
      <c r="I140" s="1">
        <v>66</v>
      </c>
      <c r="J140" s="1">
        <v>4</v>
      </c>
      <c r="K140" s="1">
        <v>21.6</v>
      </c>
      <c r="L140" s="1">
        <v>1</v>
      </c>
      <c r="M140" s="1">
        <v>401</v>
      </c>
      <c r="N140" s="1">
        <v>10</v>
      </c>
    </row>
    <row r="141" spans="1:14" hidden="1" x14ac:dyDescent="0.25">
      <c r="A141" s="1">
        <v>135</v>
      </c>
      <c r="B141" s="1" t="s">
        <v>180</v>
      </c>
      <c r="C141" s="1" t="s">
        <v>57</v>
      </c>
      <c r="D141" s="1">
        <v>36</v>
      </c>
      <c r="E141" s="1">
        <v>47</v>
      </c>
      <c r="F141" s="1">
        <v>292</v>
      </c>
      <c r="G141" s="1">
        <v>8.1</v>
      </c>
      <c r="H141" s="1">
        <v>0</v>
      </c>
      <c r="I141" s="1">
        <v>24</v>
      </c>
      <c r="J141" s="1">
        <v>2</v>
      </c>
      <c r="K141" s="1">
        <v>19.5</v>
      </c>
      <c r="L141" s="1">
        <v>0</v>
      </c>
      <c r="M141" s="1">
        <v>322</v>
      </c>
      <c r="N141" s="1">
        <v>12</v>
      </c>
    </row>
    <row r="142" spans="1:14" hidden="1" x14ac:dyDescent="0.25">
      <c r="A142" s="1">
        <v>137</v>
      </c>
      <c r="B142" s="1" t="s">
        <v>182</v>
      </c>
      <c r="C142" s="1" t="s">
        <v>25</v>
      </c>
      <c r="D142" s="1">
        <v>32</v>
      </c>
      <c r="E142" s="1">
        <v>46</v>
      </c>
      <c r="F142" s="1">
        <v>258</v>
      </c>
      <c r="G142" s="1">
        <v>8.1</v>
      </c>
      <c r="H142" s="1">
        <v>4</v>
      </c>
      <c r="I142" s="1">
        <v>21</v>
      </c>
      <c r="J142" s="1">
        <v>1</v>
      </c>
      <c r="K142" s="1">
        <v>17.2</v>
      </c>
      <c r="L142" s="1">
        <v>0</v>
      </c>
      <c r="M142" s="1">
        <v>112</v>
      </c>
      <c r="N142" s="1">
        <v>16</v>
      </c>
    </row>
    <row r="143" spans="1:14" hidden="1" x14ac:dyDescent="0.25">
      <c r="A143" s="1">
        <v>136</v>
      </c>
      <c r="B143" s="1" t="s">
        <v>181</v>
      </c>
      <c r="C143" s="1" t="s">
        <v>105</v>
      </c>
      <c r="D143" s="1">
        <v>31</v>
      </c>
      <c r="E143" s="1">
        <v>42</v>
      </c>
      <c r="F143" s="1">
        <v>251</v>
      </c>
      <c r="G143" s="1">
        <v>8.1</v>
      </c>
      <c r="H143" s="1">
        <v>0</v>
      </c>
      <c r="I143" s="1">
        <v>28</v>
      </c>
      <c r="J143" s="1">
        <v>2</v>
      </c>
      <c r="K143" s="1">
        <v>15.7</v>
      </c>
      <c r="L143" s="1">
        <v>1</v>
      </c>
      <c r="M143" s="1">
        <v>190</v>
      </c>
      <c r="N143" s="1">
        <v>9</v>
      </c>
    </row>
    <row r="144" spans="1:14" hidden="1" x14ac:dyDescent="0.25">
      <c r="A144" s="1">
        <v>139</v>
      </c>
      <c r="B144" s="1" t="s">
        <v>184</v>
      </c>
      <c r="C144" s="1" t="s">
        <v>64</v>
      </c>
      <c r="D144" s="1">
        <v>76</v>
      </c>
      <c r="E144" s="1">
        <v>86</v>
      </c>
      <c r="F144" s="1">
        <v>605</v>
      </c>
      <c r="G144" s="1">
        <v>8</v>
      </c>
      <c r="H144" s="1">
        <v>6</v>
      </c>
      <c r="I144" s="1">
        <v>39</v>
      </c>
      <c r="J144" s="1">
        <v>4</v>
      </c>
      <c r="K144" s="1">
        <v>37.799999999999997</v>
      </c>
      <c r="L144" s="1">
        <v>1</v>
      </c>
      <c r="M144" s="1">
        <v>483</v>
      </c>
      <c r="N144" s="1">
        <v>30</v>
      </c>
    </row>
    <row r="145" spans="1:14" hidden="1" x14ac:dyDescent="0.25">
      <c r="A145" s="1">
        <v>138</v>
      </c>
      <c r="B145" s="1" t="s">
        <v>183</v>
      </c>
      <c r="C145" s="1" t="s">
        <v>36</v>
      </c>
      <c r="D145" s="1">
        <v>74</v>
      </c>
      <c r="E145" s="1">
        <v>94</v>
      </c>
      <c r="F145" s="1">
        <v>594</v>
      </c>
      <c r="G145" s="1">
        <v>8</v>
      </c>
      <c r="H145" s="1">
        <v>3</v>
      </c>
      <c r="I145" s="1">
        <v>34</v>
      </c>
      <c r="J145" s="1">
        <v>5</v>
      </c>
      <c r="K145" s="1">
        <v>37.1</v>
      </c>
      <c r="L145" s="1">
        <v>0</v>
      </c>
      <c r="M145" s="1">
        <v>552</v>
      </c>
      <c r="N145" s="1">
        <v>23</v>
      </c>
    </row>
    <row r="146" spans="1:14" hidden="1" x14ac:dyDescent="0.25">
      <c r="A146" s="1">
        <v>141</v>
      </c>
      <c r="B146" s="1" t="s">
        <v>186</v>
      </c>
      <c r="C146" s="1" t="s">
        <v>103</v>
      </c>
      <c r="D146" s="1">
        <v>36</v>
      </c>
      <c r="E146" s="1">
        <v>57</v>
      </c>
      <c r="F146" s="1">
        <v>272</v>
      </c>
      <c r="G146" s="1">
        <v>7.6</v>
      </c>
      <c r="H146" s="1">
        <v>0</v>
      </c>
      <c r="I146" s="1">
        <v>36</v>
      </c>
      <c r="J146" s="1">
        <v>3</v>
      </c>
      <c r="K146" s="1">
        <v>17</v>
      </c>
      <c r="L146" s="1">
        <v>0</v>
      </c>
      <c r="M146" s="1">
        <v>326</v>
      </c>
      <c r="N146" s="1">
        <v>13</v>
      </c>
    </row>
    <row r="147" spans="1:14" hidden="1" x14ac:dyDescent="0.25">
      <c r="A147" s="1">
        <v>140</v>
      </c>
      <c r="B147" s="1" t="s">
        <v>185</v>
      </c>
      <c r="C147" s="1" t="s">
        <v>36</v>
      </c>
      <c r="D147" s="1">
        <v>32</v>
      </c>
      <c r="E147" s="1">
        <v>44</v>
      </c>
      <c r="F147" s="1">
        <v>243</v>
      </c>
      <c r="G147" s="1">
        <v>7.6</v>
      </c>
      <c r="H147" s="1">
        <v>4</v>
      </c>
      <c r="I147" s="1">
        <v>17</v>
      </c>
      <c r="J147" s="1">
        <v>0</v>
      </c>
      <c r="K147" s="1">
        <v>16.2</v>
      </c>
      <c r="L147" s="1">
        <v>0</v>
      </c>
      <c r="M147" s="1">
        <v>70</v>
      </c>
      <c r="N147" s="1">
        <v>13</v>
      </c>
    </row>
    <row r="148" spans="1:14" hidden="1" x14ac:dyDescent="0.25">
      <c r="A148" s="1">
        <v>143</v>
      </c>
      <c r="B148" s="1" t="s">
        <v>188</v>
      </c>
      <c r="C148" s="1" t="s">
        <v>78</v>
      </c>
      <c r="D148" s="1">
        <v>43</v>
      </c>
      <c r="E148" s="1">
        <v>59</v>
      </c>
      <c r="F148" s="1">
        <v>314</v>
      </c>
      <c r="G148" s="1">
        <v>7.3</v>
      </c>
      <c r="H148" s="1">
        <v>0</v>
      </c>
      <c r="I148" s="1">
        <v>17</v>
      </c>
      <c r="J148" s="1">
        <v>0</v>
      </c>
      <c r="K148" s="1">
        <v>20.9</v>
      </c>
      <c r="L148" s="1">
        <v>0</v>
      </c>
      <c r="M148" s="1">
        <v>337</v>
      </c>
      <c r="N148" s="1">
        <v>13</v>
      </c>
    </row>
    <row r="149" spans="1:14" hidden="1" x14ac:dyDescent="0.25">
      <c r="A149" s="1">
        <v>142</v>
      </c>
      <c r="B149" s="1" t="s">
        <v>187</v>
      </c>
      <c r="C149" s="1" t="s">
        <v>47</v>
      </c>
      <c r="D149" s="1">
        <v>35</v>
      </c>
      <c r="E149" s="1">
        <v>44</v>
      </c>
      <c r="F149" s="1">
        <v>257</v>
      </c>
      <c r="G149" s="1">
        <v>7.3</v>
      </c>
      <c r="H149" s="1">
        <v>0</v>
      </c>
      <c r="I149" s="1">
        <v>34</v>
      </c>
      <c r="J149" s="1">
        <v>3</v>
      </c>
      <c r="K149" s="1">
        <v>17.100000000000001</v>
      </c>
      <c r="L149" s="1">
        <v>0</v>
      </c>
      <c r="M149" s="1">
        <v>321</v>
      </c>
      <c r="N149" s="1">
        <v>12</v>
      </c>
    </row>
    <row r="150" spans="1:14" hidden="1" x14ac:dyDescent="0.25">
      <c r="A150" s="1">
        <v>144</v>
      </c>
      <c r="B150" s="1" t="s">
        <v>189</v>
      </c>
      <c r="C150" s="1" t="s">
        <v>17</v>
      </c>
      <c r="D150" s="1">
        <v>48</v>
      </c>
      <c r="E150" s="1">
        <v>75</v>
      </c>
      <c r="F150" s="1">
        <v>343</v>
      </c>
      <c r="G150" s="1">
        <v>7.1</v>
      </c>
      <c r="H150" s="1">
        <v>2</v>
      </c>
      <c r="I150" s="1">
        <v>17</v>
      </c>
      <c r="J150" s="1">
        <v>0</v>
      </c>
      <c r="K150" s="1">
        <v>21.4</v>
      </c>
      <c r="L150" s="1">
        <v>1</v>
      </c>
      <c r="M150" s="1">
        <v>295</v>
      </c>
      <c r="N150" s="1">
        <v>15</v>
      </c>
    </row>
    <row r="151" spans="1:14" hidden="1" x14ac:dyDescent="0.25">
      <c r="A151" s="1">
        <v>145</v>
      </c>
      <c r="B151" s="1" t="s">
        <v>190</v>
      </c>
      <c r="C151" s="1" t="s">
        <v>15</v>
      </c>
      <c r="D151" s="1">
        <v>77</v>
      </c>
      <c r="E151" s="1">
        <v>84</v>
      </c>
      <c r="F151" s="1">
        <v>513</v>
      </c>
      <c r="G151" s="1">
        <v>6.7</v>
      </c>
      <c r="H151" s="1">
        <v>3</v>
      </c>
      <c r="I151" s="1">
        <v>29</v>
      </c>
      <c r="J151" s="1">
        <v>5</v>
      </c>
      <c r="K151" s="1">
        <v>32.1</v>
      </c>
      <c r="L151" s="1">
        <v>1</v>
      </c>
      <c r="M151" s="1">
        <v>667</v>
      </c>
      <c r="N151" s="1">
        <v>21</v>
      </c>
    </row>
    <row r="152" spans="1:14" hidden="1" x14ac:dyDescent="0.25">
      <c r="A152" s="1">
        <v>146</v>
      </c>
      <c r="B152" s="1" t="s">
        <v>191</v>
      </c>
      <c r="C152" s="1" t="s">
        <v>27</v>
      </c>
      <c r="D152" s="1">
        <v>53</v>
      </c>
      <c r="E152" s="1">
        <v>66</v>
      </c>
      <c r="F152" s="1">
        <v>350</v>
      </c>
      <c r="G152" s="1">
        <v>6.6</v>
      </c>
      <c r="H152" s="1">
        <v>1</v>
      </c>
      <c r="I152" s="1">
        <v>22</v>
      </c>
      <c r="J152" s="1">
        <v>1</v>
      </c>
      <c r="K152" s="1">
        <v>25</v>
      </c>
      <c r="L152" s="1">
        <v>1</v>
      </c>
      <c r="M152" s="1">
        <v>394</v>
      </c>
      <c r="N152" s="1">
        <v>18</v>
      </c>
    </row>
    <row r="153" spans="1:14" hidden="1" x14ac:dyDescent="0.25">
      <c r="A153" s="1">
        <v>147</v>
      </c>
      <c r="B153" s="1" t="s">
        <v>192</v>
      </c>
      <c r="C153" s="1" t="s">
        <v>71</v>
      </c>
      <c r="D153" s="1">
        <v>52</v>
      </c>
      <c r="E153" s="1">
        <v>62</v>
      </c>
      <c r="F153" s="1">
        <v>341</v>
      </c>
      <c r="G153" s="1">
        <v>6.6</v>
      </c>
      <c r="H153" s="1">
        <v>2</v>
      </c>
      <c r="I153" s="1">
        <v>22</v>
      </c>
      <c r="J153" s="1">
        <v>1</v>
      </c>
      <c r="K153" s="1">
        <v>22.7</v>
      </c>
      <c r="L153" s="1">
        <v>1</v>
      </c>
      <c r="M153" s="1">
        <v>386</v>
      </c>
      <c r="N153" s="1">
        <v>12</v>
      </c>
    </row>
    <row r="154" spans="1:14" hidden="1" x14ac:dyDescent="0.25">
      <c r="A154" s="1">
        <v>148</v>
      </c>
      <c r="B154" s="1" t="s">
        <v>193</v>
      </c>
      <c r="C154" s="1" t="s">
        <v>71</v>
      </c>
      <c r="D154" s="1">
        <v>33</v>
      </c>
      <c r="E154" s="1">
        <v>49</v>
      </c>
      <c r="F154" s="1">
        <v>191</v>
      </c>
      <c r="G154" s="1">
        <v>5.8</v>
      </c>
      <c r="H154" s="1">
        <v>1</v>
      </c>
      <c r="I154" s="1">
        <v>25</v>
      </c>
      <c r="J154" s="1">
        <v>1</v>
      </c>
      <c r="K154" s="1">
        <v>15.9</v>
      </c>
      <c r="L154" s="1">
        <v>0</v>
      </c>
      <c r="M154" s="1">
        <v>211</v>
      </c>
      <c r="N154" s="1">
        <v>10</v>
      </c>
    </row>
    <row r="155" spans="1:14" hidden="1" x14ac:dyDescent="0.25">
      <c r="A155" s="1">
        <v>149</v>
      </c>
      <c r="B155" s="1" t="s">
        <v>194</v>
      </c>
      <c r="C155" s="1" t="s">
        <v>66</v>
      </c>
      <c r="D155" s="1">
        <v>33</v>
      </c>
      <c r="E155" s="1">
        <v>40</v>
      </c>
      <c r="F155" s="1">
        <v>185</v>
      </c>
      <c r="G155" s="1">
        <v>5.6</v>
      </c>
      <c r="H155" s="1">
        <v>0</v>
      </c>
      <c r="I155" s="1">
        <v>27</v>
      </c>
      <c r="J155" s="1">
        <v>2</v>
      </c>
      <c r="K155" s="1">
        <v>12.3</v>
      </c>
      <c r="L155" s="1">
        <v>0</v>
      </c>
      <c r="M155" s="1">
        <v>234</v>
      </c>
      <c r="N155" s="1">
        <v>5</v>
      </c>
    </row>
    <row r="156" spans="1:14" hidden="1" x14ac:dyDescent="0.25">
      <c r="A156" s="1">
        <v>150</v>
      </c>
      <c r="B156" s="1" t="s">
        <v>195</v>
      </c>
      <c r="C156" s="1" t="s">
        <v>23</v>
      </c>
      <c r="D156" s="1">
        <v>58</v>
      </c>
      <c r="E156" s="1">
        <v>73</v>
      </c>
      <c r="F156" s="1">
        <v>321</v>
      </c>
      <c r="G156" s="1">
        <v>5.5</v>
      </c>
      <c r="H156" s="1">
        <v>0</v>
      </c>
      <c r="I156" s="1">
        <v>22</v>
      </c>
      <c r="J156" s="1">
        <v>1</v>
      </c>
      <c r="K156" s="1">
        <v>21.4</v>
      </c>
      <c r="L156" s="1">
        <v>0</v>
      </c>
      <c r="M156" s="1">
        <v>375</v>
      </c>
      <c r="N156" s="1">
        <v>13</v>
      </c>
    </row>
    <row r="157" spans="1:14" hidden="1" x14ac:dyDescent="0.25">
      <c r="A157" s="1">
        <v>151</v>
      </c>
      <c r="B157" s="1" t="s">
        <v>196</v>
      </c>
      <c r="C157" s="1" t="s">
        <v>51</v>
      </c>
      <c r="D157" s="1">
        <v>34</v>
      </c>
      <c r="E157" s="1">
        <v>51</v>
      </c>
      <c r="F157" s="1">
        <v>140</v>
      </c>
      <c r="G157" s="1">
        <v>4.0999999999999996</v>
      </c>
      <c r="H157" s="1">
        <v>0</v>
      </c>
      <c r="I157" s="1">
        <v>10</v>
      </c>
      <c r="J157" s="1">
        <v>0</v>
      </c>
      <c r="K157" s="1">
        <v>10</v>
      </c>
      <c r="L157" s="1">
        <v>1</v>
      </c>
      <c r="M157" s="1">
        <v>171</v>
      </c>
      <c r="N157" s="1">
        <v>1</v>
      </c>
    </row>
  </sheetData>
  <autoFilter ref="A6:N157">
    <filterColumn colId="1">
      <colorFilter dxfId="0"/>
    </filterColumn>
    <sortState ref="A2:N152">
      <sortCondition descending="1" ref="G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7"/>
  <sheetViews>
    <sheetView workbookViewId="0">
      <pane ySplit="2" topLeftCell="A3" activePane="bottomLeft" state="frozen"/>
      <selection pane="bottomLeft" activeCell="E147" sqref="E147"/>
    </sheetView>
  </sheetViews>
  <sheetFormatPr defaultRowHeight="15.75" x14ac:dyDescent="0.25"/>
  <cols>
    <col min="1" max="1" width="13.85546875" style="1" customWidth="1"/>
    <col min="2" max="2" width="16.7109375" style="1" customWidth="1"/>
    <col min="3" max="3" width="19.28515625" style="1" customWidth="1"/>
    <col min="4" max="4" width="14.140625" style="1" customWidth="1"/>
    <col min="5" max="5" width="11.5703125" style="1" customWidth="1"/>
    <col min="6" max="16384" width="9.140625" style="1"/>
  </cols>
  <sheetData>
    <row r="2" spans="1:18" x14ac:dyDescent="0.25">
      <c r="A2" s="1" t="s">
        <v>375</v>
      </c>
      <c r="B2" s="1" t="s">
        <v>371</v>
      </c>
      <c r="C2" s="1" t="s">
        <v>373</v>
      </c>
      <c r="D2" s="1" t="s">
        <v>372</v>
      </c>
      <c r="E2" s="1" t="s">
        <v>198</v>
      </c>
      <c r="F2" s="1" t="s">
        <v>3</v>
      </c>
      <c r="G2" s="1" t="s">
        <v>199</v>
      </c>
      <c r="H2" s="1" t="s">
        <v>5</v>
      </c>
      <c r="I2" s="1" t="s">
        <v>374</v>
      </c>
      <c r="J2" s="1" t="s">
        <v>200</v>
      </c>
      <c r="K2" s="1" t="s">
        <v>7</v>
      </c>
      <c r="L2" s="1" t="s">
        <v>201</v>
      </c>
      <c r="M2" s="1" t="s">
        <v>5</v>
      </c>
      <c r="N2" s="1" t="s">
        <v>6</v>
      </c>
      <c r="O2" s="1" t="s">
        <v>200</v>
      </c>
      <c r="P2" s="1" t="s">
        <v>7</v>
      </c>
      <c r="Q2" s="1" t="s">
        <v>11</v>
      </c>
      <c r="R2" s="1" t="s">
        <v>202</v>
      </c>
    </row>
    <row r="3" spans="1:18" x14ac:dyDescent="0.25">
      <c r="A3" s="1">
        <v>2005</v>
      </c>
      <c r="B3" s="5">
        <v>38606</v>
      </c>
      <c r="C3" s="1">
        <v>1</v>
      </c>
      <c r="D3" s="1" t="s">
        <v>34</v>
      </c>
      <c r="E3" s="1" t="s">
        <v>203</v>
      </c>
      <c r="F3" s="1">
        <v>4</v>
      </c>
      <c r="G3" s="1">
        <v>0</v>
      </c>
      <c r="H3" s="1">
        <v>62</v>
      </c>
      <c r="I3" s="1">
        <v>15.5</v>
      </c>
      <c r="J3" s="1">
        <v>24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25">
      <c r="A4" s="1">
        <v>2005</v>
      </c>
      <c r="B4" s="5">
        <v>38613</v>
      </c>
      <c r="C4" s="1">
        <v>2</v>
      </c>
      <c r="D4" s="1" t="s">
        <v>25</v>
      </c>
      <c r="E4" s="1" t="s">
        <v>204</v>
      </c>
      <c r="F4" s="1">
        <v>8</v>
      </c>
      <c r="G4" s="1">
        <v>0</v>
      </c>
      <c r="H4" s="1">
        <v>119</v>
      </c>
      <c r="I4" s="1">
        <v>14.9</v>
      </c>
      <c r="J4" s="1">
        <v>27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25">
      <c r="A5" s="1">
        <v>2005</v>
      </c>
      <c r="B5" s="5">
        <v>38620</v>
      </c>
      <c r="C5" s="1">
        <v>3</v>
      </c>
      <c r="D5" s="1" t="s">
        <v>43</v>
      </c>
      <c r="E5" s="1" t="s">
        <v>205</v>
      </c>
      <c r="F5" s="1">
        <v>6</v>
      </c>
      <c r="G5" s="1">
        <v>0</v>
      </c>
      <c r="H5" s="1">
        <v>88</v>
      </c>
      <c r="I5" s="1">
        <v>14.7</v>
      </c>
      <c r="J5" s="1">
        <v>45</v>
      </c>
      <c r="K5" s="1">
        <v>0</v>
      </c>
      <c r="L5" s="1">
        <v>2</v>
      </c>
      <c r="M5" s="1">
        <v>18</v>
      </c>
      <c r="N5" s="1">
        <v>9</v>
      </c>
      <c r="O5" s="1">
        <v>11</v>
      </c>
      <c r="P5" s="1">
        <v>0</v>
      </c>
      <c r="Q5" s="1">
        <v>0</v>
      </c>
      <c r="R5" s="1">
        <v>0</v>
      </c>
    </row>
    <row r="6" spans="1:18" x14ac:dyDescent="0.25">
      <c r="A6" s="1">
        <v>2005</v>
      </c>
      <c r="B6" s="5">
        <v>38627</v>
      </c>
      <c r="C6" s="1">
        <v>4</v>
      </c>
      <c r="D6" s="1" t="s">
        <v>29</v>
      </c>
      <c r="E6" s="1" t="s">
        <v>206</v>
      </c>
      <c r="F6" s="1">
        <v>8</v>
      </c>
      <c r="G6" s="1">
        <v>0</v>
      </c>
      <c r="H6" s="1">
        <v>116</v>
      </c>
      <c r="I6" s="1">
        <v>14.5</v>
      </c>
      <c r="J6" s="1">
        <v>27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0</v>
      </c>
      <c r="Q6" s="1">
        <v>0</v>
      </c>
      <c r="R6" s="1">
        <v>0</v>
      </c>
    </row>
    <row r="7" spans="1:18" x14ac:dyDescent="0.25">
      <c r="A7" s="1">
        <v>2005</v>
      </c>
      <c r="B7" s="5">
        <v>38634</v>
      </c>
      <c r="C7" s="1">
        <v>5</v>
      </c>
      <c r="D7" s="1" t="s">
        <v>49</v>
      </c>
      <c r="E7" s="1" t="s">
        <v>207</v>
      </c>
      <c r="F7" s="1">
        <v>10</v>
      </c>
      <c r="G7" s="1">
        <v>0</v>
      </c>
      <c r="H7" s="1">
        <v>162</v>
      </c>
      <c r="I7" s="1">
        <v>16.2</v>
      </c>
      <c r="J7" s="1">
        <v>46</v>
      </c>
      <c r="K7" s="1">
        <v>1</v>
      </c>
      <c r="L7" s="1">
        <v>3</v>
      </c>
      <c r="M7" s="1">
        <v>7</v>
      </c>
      <c r="N7" s="1">
        <v>2.2999999999999998</v>
      </c>
      <c r="O7" s="1">
        <v>7</v>
      </c>
      <c r="P7" s="1">
        <v>0</v>
      </c>
      <c r="Q7" s="1">
        <v>1</v>
      </c>
      <c r="R7" s="1">
        <v>1</v>
      </c>
    </row>
    <row r="8" spans="1:18" x14ac:dyDescent="0.25">
      <c r="A8" s="1">
        <v>2005</v>
      </c>
      <c r="B8" s="5">
        <v>38648</v>
      </c>
      <c r="C8" s="1">
        <v>6</v>
      </c>
      <c r="D8" s="1" t="s">
        <v>38</v>
      </c>
      <c r="E8" s="1" t="s">
        <v>208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15</v>
      </c>
      <c r="N8" s="1">
        <v>7.5</v>
      </c>
      <c r="O8" s="1">
        <v>9</v>
      </c>
      <c r="P8" s="1">
        <v>0</v>
      </c>
      <c r="Q8" s="1">
        <v>0</v>
      </c>
      <c r="R8" s="1">
        <v>0</v>
      </c>
    </row>
    <row r="9" spans="1:18" x14ac:dyDescent="0.25">
      <c r="A9" s="1">
        <v>2005</v>
      </c>
      <c r="B9" s="5">
        <v>38655</v>
      </c>
      <c r="C9" s="1">
        <v>7</v>
      </c>
      <c r="D9" s="1" t="s">
        <v>27</v>
      </c>
      <c r="E9" s="1" t="s">
        <v>209</v>
      </c>
      <c r="F9" s="1">
        <v>3</v>
      </c>
      <c r="G9" s="1">
        <v>0</v>
      </c>
      <c r="H9" s="1">
        <v>69</v>
      </c>
      <c r="I9" s="1">
        <v>23</v>
      </c>
      <c r="J9" s="1">
        <v>44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5">
      <c r="A10" s="1">
        <v>2005</v>
      </c>
      <c r="B10" s="5">
        <v>38676</v>
      </c>
      <c r="C10" s="1">
        <v>8</v>
      </c>
      <c r="D10" s="1" t="s">
        <v>25</v>
      </c>
      <c r="E10" s="1" t="s">
        <v>210</v>
      </c>
      <c r="F10" s="1">
        <v>8</v>
      </c>
      <c r="G10" s="1">
        <v>0</v>
      </c>
      <c r="H10" s="1">
        <v>105</v>
      </c>
      <c r="I10" s="1">
        <v>13.1</v>
      </c>
      <c r="J10" s="1">
        <v>34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25">
      <c r="A11" s="1">
        <v>2005</v>
      </c>
      <c r="B11" s="5">
        <v>38683</v>
      </c>
      <c r="C11" s="1">
        <v>9</v>
      </c>
      <c r="D11" s="1" t="s">
        <v>78</v>
      </c>
      <c r="E11" s="1" t="s">
        <v>211</v>
      </c>
      <c r="F11" s="1">
        <v>10</v>
      </c>
      <c r="G11" s="1">
        <v>0</v>
      </c>
      <c r="H11" s="1">
        <v>115</v>
      </c>
      <c r="I11" s="1">
        <v>11.5</v>
      </c>
      <c r="J11" s="1">
        <v>31</v>
      </c>
      <c r="K11" s="1">
        <v>0</v>
      </c>
      <c r="L11" s="1">
        <v>1</v>
      </c>
      <c r="M11" s="1">
        <v>4</v>
      </c>
      <c r="N11" s="1">
        <v>4</v>
      </c>
      <c r="O11" s="1">
        <v>4</v>
      </c>
      <c r="P11" s="1">
        <v>0</v>
      </c>
      <c r="Q11" s="1">
        <v>0</v>
      </c>
      <c r="R11" s="1">
        <v>0</v>
      </c>
    </row>
    <row r="12" spans="1:18" x14ac:dyDescent="0.25">
      <c r="A12" s="1">
        <v>2005</v>
      </c>
      <c r="B12" s="5">
        <v>38690</v>
      </c>
      <c r="C12" s="1">
        <v>10</v>
      </c>
      <c r="D12" s="1" t="s">
        <v>29</v>
      </c>
      <c r="E12" s="1" t="s">
        <v>212</v>
      </c>
      <c r="F12" s="1">
        <v>11</v>
      </c>
      <c r="G12" s="1">
        <v>0</v>
      </c>
      <c r="H12" s="1">
        <v>156</v>
      </c>
      <c r="I12" s="1">
        <v>14.2</v>
      </c>
      <c r="J12" s="1">
        <v>54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25">
      <c r="A13" s="1">
        <v>2005</v>
      </c>
      <c r="B13" s="5">
        <v>38697</v>
      </c>
      <c r="C13" s="1">
        <v>11</v>
      </c>
      <c r="D13" s="1" t="s">
        <v>105</v>
      </c>
      <c r="E13" s="1" t="s">
        <v>213</v>
      </c>
      <c r="F13" s="1">
        <v>9</v>
      </c>
      <c r="G13" s="1">
        <v>0</v>
      </c>
      <c r="H13" s="1">
        <v>114</v>
      </c>
      <c r="I13" s="1">
        <v>12.7</v>
      </c>
      <c r="J13" s="1">
        <v>30</v>
      </c>
      <c r="K13" s="1">
        <v>0</v>
      </c>
      <c r="L13" s="1">
        <v>1</v>
      </c>
      <c r="M13" s="1">
        <v>6</v>
      </c>
      <c r="N13" s="1">
        <v>6</v>
      </c>
      <c r="O13" s="1">
        <v>6</v>
      </c>
      <c r="P13" s="1">
        <v>0</v>
      </c>
      <c r="Q13" s="1">
        <v>0</v>
      </c>
      <c r="R13" s="1">
        <v>0</v>
      </c>
    </row>
    <row r="14" spans="1:18" x14ac:dyDescent="0.25">
      <c r="A14" s="1">
        <v>2005</v>
      </c>
      <c r="B14" s="5">
        <v>38704</v>
      </c>
      <c r="C14" s="1">
        <v>12</v>
      </c>
      <c r="D14" s="1" t="s">
        <v>51</v>
      </c>
      <c r="E14" s="1" t="s">
        <v>214</v>
      </c>
      <c r="F14" s="1">
        <v>8</v>
      </c>
      <c r="G14" s="1">
        <v>0</v>
      </c>
      <c r="H14" s="1">
        <v>134</v>
      </c>
      <c r="I14" s="1">
        <v>16.8</v>
      </c>
      <c r="J14" s="1">
        <v>43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25">
      <c r="A15" s="1">
        <v>2005</v>
      </c>
      <c r="B15" s="5">
        <v>38710</v>
      </c>
      <c r="C15" s="1">
        <v>13</v>
      </c>
      <c r="D15" s="1" t="s">
        <v>19</v>
      </c>
      <c r="E15" s="1" t="s">
        <v>215</v>
      </c>
      <c r="F15" s="1">
        <v>9</v>
      </c>
      <c r="G15" s="1">
        <v>0</v>
      </c>
      <c r="H15" s="1">
        <v>81</v>
      </c>
      <c r="I15" s="1">
        <v>9</v>
      </c>
      <c r="J15" s="1">
        <v>20</v>
      </c>
      <c r="K15" s="1">
        <v>1</v>
      </c>
      <c r="L15" s="1">
        <v>1</v>
      </c>
      <c r="M15" s="1">
        <v>-6</v>
      </c>
      <c r="N15" s="1">
        <v>-6</v>
      </c>
      <c r="O15" s="1">
        <v>-6</v>
      </c>
      <c r="P15" s="1">
        <v>0</v>
      </c>
      <c r="Q15" s="1">
        <v>1</v>
      </c>
      <c r="R15" s="1">
        <v>0</v>
      </c>
    </row>
    <row r="16" spans="1:18" x14ac:dyDescent="0.25">
      <c r="A16" s="1">
        <v>2005</v>
      </c>
      <c r="B16" s="5">
        <v>38718</v>
      </c>
      <c r="C16" s="1">
        <v>14</v>
      </c>
      <c r="D16" s="1" t="s">
        <v>90</v>
      </c>
      <c r="E16" s="1" t="s">
        <v>213</v>
      </c>
      <c r="F16" s="1">
        <v>8</v>
      </c>
      <c r="G16" s="1">
        <v>0</v>
      </c>
      <c r="H16" s="1">
        <v>81</v>
      </c>
      <c r="I16" s="1">
        <v>10.1</v>
      </c>
      <c r="J16" s="1">
        <v>18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25">
      <c r="A17" s="1">
        <v>2006</v>
      </c>
      <c r="B17" s="5">
        <v>38970</v>
      </c>
      <c r="C17" s="1">
        <v>15</v>
      </c>
      <c r="D17" s="1" t="s">
        <v>29</v>
      </c>
      <c r="E17" s="1" t="s">
        <v>216</v>
      </c>
      <c r="F17" s="1">
        <v>4</v>
      </c>
      <c r="G17" s="1">
        <v>0</v>
      </c>
      <c r="H17" s="1">
        <v>62</v>
      </c>
      <c r="I17" s="1">
        <v>15.5</v>
      </c>
      <c r="J17" s="1">
        <v>19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25">
      <c r="A18" s="1">
        <v>2006</v>
      </c>
      <c r="B18" s="5">
        <v>38977</v>
      </c>
      <c r="C18" s="1">
        <v>16</v>
      </c>
      <c r="D18" s="1" t="s">
        <v>43</v>
      </c>
      <c r="E18" s="1" t="s">
        <v>217</v>
      </c>
      <c r="F18" s="1">
        <v>6</v>
      </c>
      <c r="G18" s="1">
        <v>0</v>
      </c>
      <c r="H18" s="1">
        <v>62</v>
      </c>
      <c r="I18" s="1">
        <v>10.3</v>
      </c>
      <c r="J18" s="1">
        <v>17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25">
      <c r="A19" s="1">
        <v>2006</v>
      </c>
      <c r="B19" s="5">
        <v>38984</v>
      </c>
      <c r="C19" s="1">
        <v>17</v>
      </c>
      <c r="D19" s="1" t="s">
        <v>25</v>
      </c>
      <c r="E19" s="1" t="s">
        <v>218</v>
      </c>
      <c r="F19" s="1">
        <v>10</v>
      </c>
      <c r="G19" s="1">
        <v>0</v>
      </c>
      <c r="H19" s="1">
        <v>129</v>
      </c>
      <c r="I19" s="1">
        <v>12.9</v>
      </c>
      <c r="J19" s="1">
        <v>34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25">
      <c r="A20" s="1">
        <v>2006</v>
      </c>
      <c r="B20" s="5">
        <v>38991</v>
      </c>
      <c r="C20" s="1">
        <v>18</v>
      </c>
      <c r="D20" s="1" t="s">
        <v>71</v>
      </c>
      <c r="E20" s="1" t="s">
        <v>219</v>
      </c>
      <c r="F20" s="1">
        <v>4</v>
      </c>
      <c r="G20" s="1">
        <v>0</v>
      </c>
      <c r="H20" s="1">
        <v>42</v>
      </c>
      <c r="I20" s="1">
        <v>10.5</v>
      </c>
      <c r="J20" s="1">
        <v>16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25">
      <c r="A21" s="1">
        <v>2006</v>
      </c>
      <c r="B21" s="5">
        <v>38998</v>
      </c>
      <c r="C21" s="1">
        <v>19</v>
      </c>
      <c r="D21" s="1" t="s">
        <v>60</v>
      </c>
      <c r="E21" s="1" t="s">
        <v>220</v>
      </c>
      <c r="F21" s="1">
        <v>4</v>
      </c>
      <c r="G21" s="1">
        <v>0</v>
      </c>
      <c r="H21" s="1">
        <v>71</v>
      </c>
      <c r="I21" s="1">
        <v>17.8</v>
      </c>
      <c r="J21" s="1">
        <v>49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0</v>
      </c>
      <c r="Q21" s="1">
        <v>0</v>
      </c>
      <c r="R21" s="1">
        <v>0</v>
      </c>
    </row>
    <row r="22" spans="1:18" x14ac:dyDescent="0.25">
      <c r="A22" s="1">
        <v>2006</v>
      </c>
      <c r="B22" s="5">
        <v>39006</v>
      </c>
      <c r="C22" s="1">
        <v>20</v>
      </c>
      <c r="D22" s="1" t="s">
        <v>36</v>
      </c>
      <c r="E22" s="1" t="s">
        <v>221</v>
      </c>
      <c r="F22" s="1">
        <v>12</v>
      </c>
      <c r="G22" s="1">
        <v>0</v>
      </c>
      <c r="H22" s="1">
        <v>136</v>
      </c>
      <c r="I22" s="1">
        <v>11.3</v>
      </c>
      <c r="J22" s="1">
        <v>26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25">
      <c r="A23" s="1">
        <v>2006</v>
      </c>
      <c r="B23" s="5">
        <v>39012</v>
      </c>
      <c r="C23" s="1">
        <v>21</v>
      </c>
      <c r="D23" s="1" t="s">
        <v>57</v>
      </c>
      <c r="E23" s="1" t="s">
        <v>222</v>
      </c>
      <c r="F23" s="1">
        <v>4</v>
      </c>
      <c r="G23" s="1">
        <v>0</v>
      </c>
      <c r="H23" s="1">
        <v>59</v>
      </c>
      <c r="I23" s="1">
        <v>14.8</v>
      </c>
      <c r="J23" s="1">
        <v>21</v>
      </c>
      <c r="K23" s="1">
        <v>0</v>
      </c>
      <c r="L23" s="1">
        <v>1</v>
      </c>
      <c r="M23" s="1">
        <v>4</v>
      </c>
      <c r="N23" s="1">
        <v>4</v>
      </c>
      <c r="O23" s="1">
        <v>4</v>
      </c>
      <c r="P23" s="1">
        <v>0</v>
      </c>
      <c r="Q23" s="1">
        <v>0</v>
      </c>
      <c r="R23" s="1">
        <v>0</v>
      </c>
    </row>
    <row r="24" spans="1:18" x14ac:dyDescent="0.25">
      <c r="A24" s="1">
        <v>2006</v>
      </c>
      <c r="B24" s="5">
        <v>39019</v>
      </c>
      <c r="C24" s="1">
        <v>22</v>
      </c>
      <c r="D24" s="1" t="s">
        <v>47</v>
      </c>
      <c r="E24" s="1" t="s">
        <v>223</v>
      </c>
      <c r="F24" s="1">
        <v>4</v>
      </c>
      <c r="G24" s="1">
        <v>0</v>
      </c>
      <c r="H24" s="1">
        <v>47</v>
      </c>
      <c r="I24" s="1">
        <v>11.8</v>
      </c>
      <c r="J24" s="1">
        <v>14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25">
      <c r="A25" s="1">
        <v>2006</v>
      </c>
      <c r="B25" s="5">
        <v>39033</v>
      </c>
      <c r="C25" s="1">
        <v>23</v>
      </c>
      <c r="D25" s="1" t="s">
        <v>27</v>
      </c>
      <c r="E25" s="1" t="s">
        <v>224</v>
      </c>
      <c r="F25" s="1">
        <v>2</v>
      </c>
      <c r="G25" s="1">
        <v>0</v>
      </c>
      <c r="H25" s="1">
        <v>53</v>
      </c>
      <c r="I25" s="1">
        <v>26.5</v>
      </c>
      <c r="J25" s="1">
        <v>43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5">
      <c r="A26" s="1">
        <v>2006</v>
      </c>
      <c r="B26" s="5">
        <v>39040</v>
      </c>
      <c r="C26" s="1">
        <v>24</v>
      </c>
      <c r="D26" s="1" t="s">
        <v>21</v>
      </c>
      <c r="E26" s="1" t="s">
        <v>212</v>
      </c>
      <c r="F26" s="1">
        <v>5</v>
      </c>
      <c r="G26" s="1">
        <v>0</v>
      </c>
      <c r="H26" s="1">
        <v>87</v>
      </c>
      <c r="I26" s="1">
        <v>17.399999999999999</v>
      </c>
      <c r="J26" s="1">
        <v>44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25">
      <c r="A27" s="1">
        <v>2006</v>
      </c>
      <c r="B27" s="5">
        <v>39047</v>
      </c>
      <c r="C27" s="1">
        <v>25</v>
      </c>
      <c r="D27" s="1" t="s">
        <v>55</v>
      </c>
      <c r="E27" s="1" t="s">
        <v>225</v>
      </c>
      <c r="F27" s="1">
        <v>9</v>
      </c>
      <c r="G27" s="1">
        <v>0</v>
      </c>
      <c r="H27" s="1">
        <v>140</v>
      </c>
      <c r="I27" s="1">
        <v>15.6</v>
      </c>
      <c r="J27" s="1">
        <v>29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25">
      <c r="A28" s="1">
        <v>2006</v>
      </c>
      <c r="B28" s="5">
        <v>39054</v>
      </c>
      <c r="C28" s="1">
        <v>26</v>
      </c>
      <c r="D28" s="1" t="s">
        <v>25</v>
      </c>
      <c r="E28" s="1" t="s">
        <v>226</v>
      </c>
      <c r="F28" s="1">
        <v>2</v>
      </c>
      <c r="G28" s="1">
        <v>0</v>
      </c>
      <c r="H28" s="1">
        <v>32</v>
      </c>
      <c r="I28" s="1">
        <v>16</v>
      </c>
      <c r="J28" s="1">
        <v>20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25">
      <c r="A29" s="1">
        <v>2006</v>
      </c>
      <c r="B29" s="5">
        <v>39061</v>
      </c>
      <c r="C29" s="1">
        <v>27</v>
      </c>
      <c r="D29" s="1" t="s">
        <v>43</v>
      </c>
      <c r="E29" s="1" t="s">
        <v>215</v>
      </c>
      <c r="F29" s="1">
        <v>4</v>
      </c>
      <c r="G29" s="1">
        <v>0</v>
      </c>
      <c r="H29" s="1">
        <v>47</v>
      </c>
      <c r="I29" s="1">
        <v>11.8</v>
      </c>
      <c r="J29" s="1">
        <v>20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25">
      <c r="A30" s="1">
        <v>2006</v>
      </c>
      <c r="B30" s="5">
        <v>39068</v>
      </c>
      <c r="C30" s="1">
        <v>28</v>
      </c>
      <c r="D30" s="1" t="s">
        <v>45</v>
      </c>
      <c r="E30" s="1" t="s">
        <v>227</v>
      </c>
      <c r="F30" s="1">
        <v>5</v>
      </c>
      <c r="G30" s="1">
        <v>0</v>
      </c>
      <c r="H30" s="1">
        <v>60</v>
      </c>
      <c r="I30" s="1">
        <v>12</v>
      </c>
      <c r="J30" s="1">
        <v>21</v>
      </c>
      <c r="K30" s="1">
        <v>0</v>
      </c>
      <c r="L30" s="1">
        <v>1</v>
      </c>
      <c r="M30" s="1">
        <v>5</v>
      </c>
      <c r="N30" s="1">
        <v>5</v>
      </c>
      <c r="O30" s="1">
        <v>5</v>
      </c>
      <c r="P30" s="1">
        <v>0</v>
      </c>
      <c r="Q30" s="1">
        <v>0</v>
      </c>
      <c r="R30" s="1">
        <v>0</v>
      </c>
    </row>
    <row r="31" spans="1:18" x14ac:dyDescent="0.25">
      <c r="A31" s="1">
        <v>2006</v>
      </c>
      <c r="B31" s="5">
        <v>39075</v>
      </c>
      <c r="C31" s="1">
        <v>29</v>
      </c>
      <c r="D31" s="1" t="s">
        <v>29</v>
      </c>
      <c r="E31" s="1" t="s">
        <v>228</v>
      </c>
      <c r="F31" s="1">
        <v>4</v>
      </c>
      <c r="G31" s="1">
        <v>0</v>
      </c>
      <c r="H31" s="1">
        <v>64</v>
      </c>
      <c r="I31" s="1">
        <v>16</v>
      </c>
      <c r="J31" s="1">
        <v>23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5">
      <c r="A32" s="1">
        <v>2006</v>
      </c>
      <c r="B32" s="5">
        <v>39082</v>
      </c>
      <c r="C32" s="1">
        <v>30</v>
      </c>
      <c r="D32" s="1" t="s">
        <v>64</v>
      </c>
      <c r="E32" s="1" t="s">
        <v>229</v>
      </c>
      <c r="F32" s="1">
        <v>4</v>
      </c>
      <c r="G32" s="1">
        <v>0</v>
      </c>
      <c r="H32" s="1">
        <v>112</v>
      </c>
      <c r="I32" s="1">
        <v>28</v>
      </c>
      <c r="J32" s="1">
        <v>64</v>
      </c>
      <c r="K32" s="1">
        <v>0</v>
      </c>
      <c r="L32" s="1">
        <v>2</v>
      </c>
      <c r="M32" s="1">
        <v>18</v>
      </c>
      <c r="N32" s="1">
        <v>9</v>
      </c>
      <c r="O32" s="1">
        <v>18</v>
      </c>
      <c r="P32" s="1">
        <v>0</v>
      </c>
      <c r="Q32" s="1">
        <v>1</v>
      </c>
      <c r="R32" s="1">
        <v>0</v>
      </c>
    </row>
    <row r="33" spans="1:18" x14ac:dyDescent="0.25">
      <c r="A33" s="1">
        <v>2007</v>
      </c>
      <c r="B33" s="5">
        <v>39335</v>
      </c>
      <c r="C33" s="1">
        <v>31</v>
      </c>
      <c r="D33" s="1" t="s">
        <v>29</v>
      </c>
      <c r="E33" s="1" t="s">
        <v>230</v>
      </c>
      <c r="F33" s="1">
        <v>4</v>
      </c>
      <c r="G33" s="1">
        <v>0</v>
      </c>
      <c r="H33" s="1">
        <v>22</v>
      </c>
      <c r="I33" s="1">
        <v>5.5</v>
      </c>
      <c r="J33" s="1">
        <v>7</v>
      </c>
      <c r="K33" s="1">
        <v>1</v>
      </c>
      <c r="L33" s="1">
        <v>1</v>
      </c>
      <c r="M33" s="1">
        <v>14</v>
      </c>
      <c r="N33" s="1">
        <v>14</v>
      </c>
      <c r="O33" s="1">
        <v>14</v>
      </c>
      <c r="P33" s="1">
        <v>0</v>
      </c>
      <c r="Q33" s="1">
        <v>0</v>
      </c>
      <c r="R33" s="1">
        <v>0</v>
      </c>
    </row>
    <row r="34" spans="1:18" x14ac:dyDescent="0.25">
      <c r="A34" s="1">
        <v>2007</v>
      </c>
      <c r="B34" s="5">
        <v>39341</v>
      </c>
      <c r="C34" s="1">
        <v>32</v>
      </c>
      <c r="D34" s="1" t="s">
        <v>43</v>
      </c>
      <c r="E34" s="1" t="s">
        <v>231</v>
      </c>
      <c r="F34" s="1">
        <v>4</v>
      </c>
      <c r="G34" s="1">
        <v>0</v>
      </c>
      <c r="H34" s="1">
        <v>83</v>
      </c>
      <c r="I34" s="1">
        <v>20.8</v>
      </c>
      <c r="J34" s="1">
        <v>35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25">
      <c r="A35" s="1">
        <v>2007</v>
      </c>
      <c r="B35" s="5">
        <v>39348</v>
      </c>
      <c r="C35" s="1">
        <v>33</v>
      </c>
      <c r="D35" s="1" t="s">
        <v>23</v>
      </c>
      <c r="E35" s="1" t="s">
        <v>232</v>
      </c>
      <c r="F35" s="1">
        <v>14</v>
      </c>
      <c r="G35" s="1">
        <v>0</v>
      </c>
      <c r="H35" s="1">
        <v>181</v>
      </c>
      <c r="I35" s="1">
        <v>12.9</v>
      </c>
      <c r="J35" s="1">
        <v>37</v>
      </c>
      <c r="K35" s="1">
        <v>2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25">
      <c r="A36" s="1">
        <v>2007</v>
      </c>
      <c r="B36" s="5">
        <v>39376</v>
      </c>
      <c r="C36" s="1">
        <v>34</v>
      </c>
      <c r="D36" s="1" t="s">
        <v>105</v>
      </c>
      <c r="E36" s="1" t="s">
        <v>233</v>
      </c>
      <c r="F36" s="1">
        <v>8</v>
      </c>
      <c r="G36" s="1">
        <v>0</v>
      </c>
      <c r="H36" s="1">
        <v>29</v>
      </c>
      <c r="I36" s="1">
        <v>3.6</v>
      </c>
      <c r="J36" s="1">
        <v>10</v>
      </c>
      <c r="K36" s="1">
        <v>2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25">
      <c r="A37" s="1">
        <v>2007</v>
      </c>
      <c r="B37" s="5">
        <v>39390</v>
      </c>
      <c r="C37" s="1">
        <v>35</v>
      </c>
      <c r="D37" s="1" t="s">
        <v>40</v>
      </c>
      <c r="E37" s="1" t="s">
        <v>234</v>
      </c>
      <c r="F37" s="1">
        <v>3</v>
      </c>
      <c r="G37" s="1">
        <v>0</v>
      </c>
      <c r="H37" s="1">
        <v>40</v>
      </c>
      <c r="I37" s="1">
        <v>13.3</v>
      </c>
      <c r="J37" s="1">
        <v>24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25">
      <c r="A38" s="1">
        <v>2007</v>
      </c>
      <c r="B38" s="5">
        <v>39397</v>
      </c>
      <c r="C38" s="1">
        <v>36</v>
      </c>
      <c r="D38" s="1" t="s">
        <v>21</v>
      </c>
      <c r="E38" s="1" t="s">
        <v>235</v>
      </c>
      <c r="F38" s="1">
        <v>3</v>
      </c>
      <c r="G38" s="1">
        <v>0</v>
      </c>
      <c r="H38" s="1">
        <v>25</v>
      </c>
      <c r="I38" s="1">
        <v>8.3000000000000007</v>
      </c>
      <c r="J38" s="1">
        <v>13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25">
      <c r="A39" s="1">
        <v>2007</v>
      </c>
      <c r="B39" s="5">
        <v>39404</v>
      </c>
      <c r="C39" s="1">
        <v>37</v>
      </c>
      <c r="D39" s="1" t="s">
        <v>69</v>
      </c>
      <c r="E39" s="1" t="s">
        <v>236</v>
      </c>
      <c r="F39" s="1">
        <v>4</v>
      </c>
      <c r="G39" s="1">
        <v>0</v>
      </c>
      <c r="H39" s="1">
        <v>71</v>
      </c>
      <c r="I39" s="1">
        <v>17.8</v>
      </c>
      <c r="J39" s="1">
        <v>44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25">
      <c r="A40" s="1">
        <v>2007</v>
      </c>
      <c r="B40" s="5">
        <v>39411</v>
      </c>
      <c r="C40" s="1">
        <v>38</v>
      </c>
      <c r="D40" s="1" t="s">
        <v>29</v>
      </c>
      <c r="E40" s="1" t="s">
        <v>237</v>
      </c>
      <c r="F40" s="1">
        <v>6</v>
      </c>
      <c r="G40" s="1">
        <v>0</v>
      </c>
      <c r="H40" s="1">
        <v>76</v>
      </c>
      <c r="I40" s="1">
        <v>12.7</v>
      </c>
      <c r="J40" s="1">
        <v>26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1</v>
      </c>
    </row>
    <row r="41" spans="1:18" x14ac:dyDescent="0.25">
      <c r="A41" s="1">
        <v>2007</v>
      </c>
      <c r="B41" s="5">
        <v>39418</v>
      </c>
      <c r="C41" s="1">
        <v>39</v>
      </c>
      <c r="D41" s="1" t="s">
        <v>17</v>
      </c>
      <c r="E41" s="1" t="s">
        <v>215</v>
      </c>
      <c r="F41" s="1">
        <v>2</v>
      </c>
      <c r="G41" s="1">
        <v>0</v>
      </c>
      <c r="H41" s="1">
        <v>25</v>
      </c>
      <c r="I41" s="1">
        <v>12.5</v>
      </c>
      <c r="J41" s="1">
        <v>16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25">
      <c r="A42" s="1">
        <v>2007</v>
      </c>
      <c r="B42" s="5">
        <v>39432</v>
      </c>
      <c r="C42" s="1">
        <v>40</v>
      </c>
      <c r="D42" s="1" t="s">
        <v>15</v>
      </c>
      <c r="E42" s="1" t="s">
        <v>238</v>
      </c>
      <c r="F42" s="1">
        <v>6</v>
      </c>
      <c r="G42" s="1">
        <v>0</v>
      </c>
      <c r="H42" s="1">
        <v>83</v>
      </c>
      <c r="I42" s="1">
        <v>13.8</v>
      </c>
      <c r="J42" s="1">
        <v>25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25">
      <c r="A43" s="1">
        <v>2007</v>
      </c>
      <c r="B43" s="5">
        <v>39439</v>
      </c>
      <c r="C43" s="1">
        <v>41</v>
      </c>
      <c r="D43" s="1" t="s">
        <v>71</v>
      </c>
      <c r="E43" s="1" t="s">
        <v>239</v>
      </c>
      <c r="F43" s="1">
        <v>13</v>
      </c>
      <c r="G43" s="1">
        <v>0</v>
      </c>
      <c r="H43" s="1">
        <v>162</v>
      </c>
      <c r="I43" s="1">
        <v>12.5</v>
      </c>
      <c r="J43" s="1">
        <v>31</v>
      </c>
      <c r="K43" s="1">
        <v>2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25">
      <c r="A44" s="1">
        <v>2007</v>
      </c>
      <c r="B44" s="5">
        <v>39446</v>
      </c>
      <c r="C44" s="1">
        <v>42</v>
      </c>
      <c r="D44" s="1" t="s">
        <v>25</v>
      </c>
      <c r="E44" s="1" t="s">
        <v>240</v>
      </c>
      <c r="F44" s="1">
        <v>4</v>
      </c>
      <c r="G44" s="1">
        <v>0</v>
      </c>
      <c r="H44" s="1">
        <v>56</v>
      </c>
      <c r="I44" s="1">
        <v>14</v>
      </c>
      <c r="J44" s="1">
        <v>20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</v>
      </c>
      <c r="R44" s="1">
        <v>0</v>
      </c>
    </row>
    <row r="45" spans="1:18" x14ac:dyDescent="0.25">
      <c r="A45" s="1">
        <v>2008</v>
      </c>
      <c r="B45" s="5">
        <v>39698</v>
      </c>
      <c r="C45" s="1">
        <v>43</v>
      </c>
      <c r="D45" s="1" t="s">
        <v>29</v>
      </c>
      <c r="E45" s="1" t="s">
        <v>241</v>
      </c>
      <c r="F45" s="1">
        <v>8</v>
      </c>
      <c r="G45" s="1">
        <v>0</v>
      </c>
      <c r="H45" s="1">
        <v>82</v>
      </c>
      <c r="I45" s="1">
        <v>10.3</v>
      </c>
      <c r="J45" s="1">
        <v>18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25">
      <c r="A46" s="1">
        <v>2008</v>
      </c>
      <c r="B46" s="5">
        <v>39705</v>
      </c>
      <c r="C46" s="1">
        <v>44</v>
      </c>
      <c r="D46" s="1" t="s">
        <v>87</v>
      </c>
      <c r="E46" s="1" t="s">
        <v>242</v>
      </c>
      <c r="F46" s="1">
        <v>6</v>
      </c>
      <c r="G46" s="1">
        <v>0</v>
      </c>
      <c r="H46" s="1">
        <v>140</v>
      </c>
      <c r="I46" s="1">
        <v>23.3</v>
      </c>
      <c r="J46" s="1">
        <v>79</v>
      </c>
      <c r="K46" s="1">
        <v>3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25">
      <c r="A47" s="1">
        <v>2008</v>
      </c>
      <c r="B47" s="5">
        <v>39712</v>
      </c>
      <c r="C47" s="1">
        <v>45</v>
      </c>
      <c r="D47" s="1" t="s">
        <v>105</v>
      </c>
      <c r="E47" s="1" t="s">
        <v>211</v>
      </c>
      <c r="F47" s="1">
        <v>3</v>
      </c>
      <c r="G47" s="1">
        <v>0</v>
      </c>
      <c r="H47" s="1">
        <v>25</v>
      </c>
      <c r="I47" s="1">
        <v>8.3000000000000007</v>
      </c>
      <c r="J47" s="1">
        <v>14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25">
      <c r="A48" s="1">
        <v>2008</v>
      </c>
      <c r="B48" s="5">
        <v>39719</v>
      </c>
      <c r="C48" s="1">
        <v>46</v>
      </c>
      <c r="D48" s="1" t="s">
        <v>103</v>
      </c>
      <c r="E48" s="1" t="s">
        <v>243</v>
      </c>
      <c r="F48" s="1">
        <v>10</v>
      </c>
      <c r="G48" s="1">
        <v>0</v>
      </c>
      <c r="H48" s="1">
        <v>119</v>
      </c>
      <c r="I48" s="1">
        <v>11.9</v>
      </c>
      <c r="J48" s="1">
        <v>26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1</v>
      </c>
      <c r="R48" s="1">
        <v>1</v>
      </c>
    </row>
    <row r="49" spans="1:18" x14ac:dyDescent="0.25">
      <c r="A49" s="1">
        <v>2008</v>
      </c>
      <c r="B49" s="5">
        <v>39747</v>
      </c>
      <c r="C49" s="1">
        <v>47</v>
      </c>
      <c r="D49" s="1" t="s">
        <v>49</v>
      </c>
      <c r="E49" s="1" t="s">
        <v>244</v>
      </c>
      <c r="F49" s="1">
        <v>9</v>
      </c>
      <c r="G49" s="1">
        <v>0</v>
      </c>
      <c r="H49" s="1">
        <v>63</v>
      </c>
      <c r="I49" s="1">
        <v>7</v>
      </c>
      <c r="J49" s="1">
        <v>11</v>
      </c>
      <c r="K49" s="1">
        <v>2</v>
      </c>
      <c r="L49" s="1">
        <v>1</v>
      </c>
      <c r="M49" s="1">
        <v>30</v>
      </c>
      <c r="N49" s="1">
        <v>30</v>
      </c>
      <c r="O49" s="1">
        <v>30</v>
      </c>
      <c r="P49" s="1">
        <v>0</v>
      </c>
      <c r="Q49" s="1">
        <v>0</v>
      </c>
      <c r="R49" s="1">
        <v>0</v>
      </c>
    </row>
    <row r="50" spans="1:18" x14ac:dyDescent="0.25">
      <c r="A50" s="1">
        <v>2008</v>
      </c>
      <c r="B50" s="5">
        <v>39754</v>
      </c>
      <c r="C50" s="1">
        <v>48</v>
      </c>
      <c r="D50" s="1" t="s">
        <v>25</v>
      </c>
      <c r="E50" s="1" t="s">
        <v>245</v>
      </c>
      <c r="F50" s="1">
        <v>6</v>
      </c>
      <c r="G50" s="1">
        <v>0</v>
      </c>
      <c r="H50" s="1">
        <v>85</v>
      </c>
      <c r="I50" s="1">
        <v>14.2</v>
      </c>
      <c r="J50" s="1">
        <v>19</v>
      </c>
      <c r="K50" s="1">
        <v>1</v>
      </c>
      <c r="L50" s="1">
        <v>2</v>
      </c>
      <c r="M50" s="1">
        <v>8</v>
      </c>
      <c r="N50" s="1">
        <v>4</v>
      </c>
      <c r="O50" s="1">
        <v>5</v>
      </c>
      <c r="P50" s="1">
        <v>0</v>
      </c>
      <c r="Q50" s="1">
        <v>0</v>
      </c>
      <c r="R50" s="1">
        <v>0</v>
      </c>
    </row>
    <row r="51" spans="1:18" x14ac:dyDescent="0.25">
      <c r="A51" s="1">
        <v>2008</v>
      </c>
      <c r="B51" s="5">
        <v>39762</v>
      </c>
      <c r="C51" s="1">
        <v>49</v>
      </c>
      <c r="D51" s="1" t="s">
        <v>29</v>
      </c>
      <c r="E51" s="1" t="s">
        <v>246</v>
      </c>
      <c r="F51" s="1">
        <v>7</v>
      </c>
      <c r="G51" s="1">
        <v>0</v>
      </c>
      <c r="H51" s="1">
        <v>92</v>
      </c>
      <c r="I51" s="1">
        <v>13.1</v>
      </c>
      <c r="J51" s="1">
        <v>22</v>
      </c>
      <c r="K51" s="1">
        <v>2</v>
      </c>
      <c r="L51" s="1">
        <v>3</v>
      </c>
      <c r="M51" s="1">
        <v>19</v>
      </c>
      <c r="N51" s="1">
        <v>6.3</v>
      </c>
      <c r="O51" s="1">
        <v>14</v>
      </c>
      <c r="P51" s="1">
        <v>0</v>
      </c>
      <c r="Q51" s="1">
        <v>0</v>
      </c>
      <c r="R51" s="1">
        <v>0</v>
      </c>
    </row>
    <row r="52" spans="1:18" x14ac:dyDescent="0.25">
      <c r="A52" s="1">
        <v>2008</v>
      </c>
      <c r="B52" s="5">
        <v>39768</v>
      </c>
      <c r="C52" s="1">
        <v>50</v>
      </c>
      <c r="D52" s="1" t="s">
        <v>43</v>
      </c>
      <c r="E52" s="1" t="s">
        <v>228</v>
      </c>
      <c r="F52" s="1">
        <v>13</v>
      </c>
      <c r="G52" s="1">
        <v>0</v>
      </c>
      <c r="H52" s="1">
        <v>186</v>
      </c>
      <c r="I52" s="1">
        <v>14.3</v>
      </c>
      <c r="J52" s="1">
        <v>45</v>
      </c>
      <c r="K52" s="1">
        <v>0</v>
      </c>
      <c r="L52" s="1">
        <v>1</v>
      </c>
      <c r="M52" s="1">
        <v>3</v>
      </c>
      <c r="N52" s="1">
        <v>3</v>
      </c>
      <c r="O52" s="1">
        <v>3</v>
      </c>
      <c r="P52" s="1">
        <v>0</v>
      </c>
      <c r="Q52" s="1">
        <v>0</v>
      </c>
      <c r="R52" s="1">
        <v>0</v>
      </c>
    </row>
    <row r="53" spans="1:18" x14ac:dyDescent="0.25">
      <c r="A53" s="1">
        <v>2008</v>
      </c>
      <c r="B53" s="5">
        <v>39775</v>
      </c>
      <c r="C53" s="1">
        <v>51</v>
      </c>
      <c r="D53" s="1" t="s">
        <v>34</v>
      </c>
      <c r="E53" s="1" t="s">
        <v>247</v>
      </c>
      <c r="F53" s="1">
        <v>11</v>
      </c>
      <c r="G53" s="1">
        <v>0</v>
      </c>
      <c r="H53" s="1">
        <v>87</v>
      </c>
      <c r="I53" s="1">
        <v>7.9</v>
      </c>
      <c r="J53" s="1">
        <v>17</v>
      </c>
      <c r="K53" s="1">
        <v>1</v>
      </c>
      <c r="L53" s="1">
        <v>1</v>
      </c>
      <c r="M53" s="1">
        <v>-1</v>
      </c>
      <c r="N53" s="1">
        <v>-1</v>
      </c>
      <c r="O53" s="1">
        <v>-1</v>
      </c>
      <c r="P53" s="1">
        <v>0</v>
      </c>
      <c r="Q53" s="1">
        <v>0</v>
      </c>
      <c r="R53" s="1">
        <v>0</v>
      </c>
    </row>
    <row r="54" spans="1:18" x14ac:dyDescent="0.25">
      <c r="A54" s="1">
        <v>2008</v>
      </c>
      <c r="B54" s="5">
        <v>39779</v>
      </c>
      <c r="C54" s="1">
        <v>52</v>
      </c>
      <c r="D54" s="1" t="s">
        <v>19</v>
      </c>
      <c r="E54" s="1" t="s">
        <v>248</v>
      </c>
      <c r="F54" s="1">
        <v>5</v>
      </c>
      <c r="G54" s="1">
        <v>0</v>
      </c>
      <c r="H54" s="1">
        <v>63</v>
      </c>
      <c r="I54" s="1">
        <v>12.6</v>
      </c>
      <c r="J54" s="1">
        <v>27</v>
      </c>
      <c r="K54" s="1">
        <v>0</v>
      </c>
      <c r="L54" s="1">
        <v>1</v>
      </c>
      <c r="M54" s="1">
        <v>8</v>
      </c>
      <c r="N54" s="1">
        <v>8</v>
      </c>
      <c r="O54" s="1">
        <v>8</v>
      </c>
      <c r="P54" s="1">
        <v>0</v>
      </c>
      <c r="Q54" s="1">
        <v>2</v>
      </c>
      <c r="R54" s="1">
        <v>1</v>
      </c>
    </row>
    <row r="55" spans="1:18" x14ac:dyDescent="0.25">
      <c r="A55" s="1">
        <v>2008</v>
      </c>
      <c r="B55" s="5">
        <v>39789</v>
      </c>
      <c r="C55" s="1">
        <v>53</v>
      </c>
      <c r="D55" s="1" t="s">
        <v>25</v>
      </c>
      <c r="E55" s="1" t="s">
        <v>249</v>
      </c>
      <c r="F55" s="1">
        <v>5</v>
      </c>
      <c r="G55" s="1">
        <v>0</v>
      </c>
      <c r="H55" s="1">
        <v>62</v>
      </c>
      <c r="I55" s="1">
        <v>12.4</v>
      </c>
      <c r="J55" s="1">
        <v>36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</row>
    <row r="56" spans="1:18" x14ac:dyDescent="0.25">
      <c r="A56" s="1">
        <v>2008</v>
      </c>
      <c r="B56" s="5">
        <v>39796</v>
      </c>
      <c r="C56" s="1">
        <v>54</v>
      </c>
      <c r="D56" s="1" t="s">
        <v>55</v>
      </c>
      <c r="E56" s="1" t="s">
        <v>250</v>
      </c>
      <c r="F56" s="1">
        <v>6</v>
      </c>
      <c r="G56" s="1">
        <v>0</v>
      </c>
      <c r="H56" s="1">
        <v>34</v>
      </c>
      <c r="I56" s="1">
        <v>5.7</v>
      </c>
      <c r="J56" s="1">
        <v>11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1</v>
      </c>
      <c r="R56" s="1">
        <v>1</v>
      </c>
    </row>
    <row r="57" spans="1:18" x14ac:dyDescent="0.25">
      <c r="A57" s="1">
        <v>2008</v>
      </c>
      <c r="B57" s="5">
        <v>39816</v>
      </c>
      <c r="C57" s="1">
        <v>55</v>
      </c>
      <c r="D57" s="1" t="s">
        <v>71</v>
      </c>
      <c r="E57" s="1" t="s">
        <v>251</v>
      </c>
      <c r="F57" s="1">
        <v>2</v>
      </c>
      <c r="G57" s="1">
        <v>5</v>
      </c>
      <c r="H57" s="1">
        <v>72</v>
      </c>
      <c r="I57" s="1">
        <v>36</v>
      </c>
      <c r="J57" s="1">
        <v>71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</row>
    <row r="58" spans="1:18" x14ac:dyDescent="0.25">
      <c r="A58" s="1">
        <v>2008</v>
      </c>
      <c r="B58" s="5">
        <v>39831</v>
      </c>
      <c r="C58" s="1">
        <v>56</v>
      </c>
      <c r="D58" s="1" t="s">
        <v>19</v>
      </c>
      <c r="E58" s="1" t="s">
        <v>252</v>
      </c>
      <c r="F58" s="1">
        <v>4</v>
      </c>
      <c r="G58" s="1">
        <v>7</v>
      </c>
      <c r="H58" s="1">
        <v>34</v>
      </c>
      <c r="I58" s="1">
        <v>8.5</v>
      </c>
      <c r="J58" s="1">
        <v>13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</row>
    <row r="59" spans="1:18" x14ac:dyDescent="0.25">
      <c r="A59" s="1">
        <v>2008</v>
      </c>
      <c r="B59" s="5">
        <v>39845</v>
      </c>
      <c r="C59" s="1">
        <v>57</v>
      </c>
      <c r="D59" s="1" t="s">
        <v>84</v>
      </c>
      <c r="E59" s="1" t="s">
        <v>244</v>
      </c>
      <c r="F59" s="1">
        <v>8</v>
      </c>
      <c r="G59" s="1">
        <v>12</v>
      </c>
      <c r="H59" s="1">
        <v>84</v>
      </c>
      <c r="I59" s="1">
        <v>10.5</v>
      </c>
      <c r="J59" s="1">
        <v>45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</row>
    <row r="60" spans="1:18" x14ac:dyDescent="0.25">
      <c r="A60" s="1">
        <v>2009</v>
      </c>
      <c r="B60" s="5">
        <v>40069</v>
      </c>
      <c r="C60" s="1">
        <v>58</v>
      </c>
      <c r="D60" s="1" t="s">
        <v>29</v>
      </c>
      <c r="E60" s="1" t="s">
        <v>253</v>
      </c>
      <c r="F60" s="1">
        <v>2</v>
      </c>
      <c r="G60" s="1">
        <v>5</v>
      </c>
      <c r="H60" s="1">
        <v>19</v>
      </c>
      <c r="I60" s="1">
        <v>9.5</v>
      </c>
      <c r="J60" s="1">
        <v>14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</row>
    <row r="61" spans="1:18" x14ac:dyDescent="0.25">
      <c r="A61" s="1">
        <v>2009</v>
      </c>
      <c r="B61" s="5">
        <v>40076</v>
      </c>
      <c r="C61" s="1">
        <v>59</v>
      </c>
      <c r="D61" s="1" t="s">
        <v>78</v>
      </c>
      <c r="E61" s="1" t="s">
        <v>254</v>
      </c>
      <c r="F61" s="1">
        <v>8</v>
      </c>
      <c r="G61" s="1">
        <v>9</v>
      </c>
      <c r="H61" s="1">
        <v>69</v>
      </c>
      <c r="I61" s="1">
        <v>8.6</v>
      </c>
      <c r="J61" s="1">
        <v>19</v>
      </c>
      <c r="K61" s="1">
        <v>0</v>
      </c>
      <c r="L61" s="1">
        <v>1</v>
      </c>
      <c r="M61" s="1">
        <v>4</v>
      </c>
      <c r="N61" s="1">
        <v>4</v>
      </c>
      <c r="O61" s="1">
        <v>4</v>
      </c>
      <c r="P61" s="1">
        <v>0</v>
      </c>
      <c r="Q61" s="1">
        <v>1</v>
      </c>
      <c r="R61" s="1">
        <v>0</v>
      </c>
    </row>
    <row r="62" spans="1:18" x14ac:dyDescent="0.25">
      <c r="A62" s="1">
        <v>2009</v>
      </c>
      <c r="B62" s="5">
        <v>40083</v>
      </c>
      <c r="C62" s="1">
        <v>60</v>
      </c>
      <c r="D62" s="1" t="s">
        <v>90</v>
      </c>
      <c r="E62" s="1" t="s">
        <v>255</v>
      </c>
      <c r="F62" s="1">
        <v>6</v>
      </c>
      <c r="G62" s="1">
        <v>11</v>
      </c>
      <c r="H62" s="1">
        <v>83</v>
      </c>
      <c r="I62" s="1">
        <v>13.8</v>
      </c>
      <c r="J62" s="1">
        <v>18</v>
      </c>
      <c r="K62" s="1">
        <v>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</row>
    <row r="63" spans="1:18" x14ac:dyDescent="0.25">
      <c r="A63" s="1">
        <v>2009</v>
      </c>
      <c r="B63" s="5">
        <v>40097</v>
      </c>
      <c r="C63" s="1">
        <v>61</v>
      </c>
      <c r="D63" s="1" t="s">
        <v>51</v>
      </c>
      <c r="E63" s="1" t="s">
        <v>256</v>
      </c>
      <c r="F63" s="1">
        <v>7</v>
      </c>
      <c r="G63" s="1">
        <v>12</v>
      </c>
      <c r="H63" s="1">
        <v>81</v>
      </c>
      <c r="I63" s="1">
        <v>11.6</v>
      </c>
      <c r="J63" s="1">
        <v>20</v>
      </c>
      <c r="K63" s="1">
        <v>0</v>
      </c>
      <c r="L63" s="1">
        <v>1</v>
      </c>
      <c r="M63" s="1">
        <v>3</v>
      </c>
      <c r="N63" s="1">
        <v>3</v>
      </c>
      <c r="O63" s="1">
        <v>3</v>
      </c>
      <c r="P63" s="1">
        <v>0</v>
      </c>
      <c r="Q63" s="1">
        <v>1</v>
      </c>
      <c r="R63" s="1">
        <v>1</v>
      </c>
    </row>
    <row r="64" spans="1:18" x14ac:dyDescent="0.25">
      <c r="A64" s="1">
        <v>2009</v>
      </c>
      <c r="B64" s="5">
        <v>40104</v>
      </c>
      <c r="C64" s="1">
        <v>62</v>
      </c>
      <c r="D64" s="1" t="s">
        <v>43</v>
      </c>
      <c r="E64" s="1" t="s">
        <v>257</v>
      </c>
      <c r="F64" s="1">
        <v>6</v>
      </c>
      <c r="G64" s="1">
        <v>7</v>
      </c>
      <c r="H64" s="1">
        <v>54</v>
      </c>
      <c r="I64" s="1">
        <v>9</v>
      </c>
      <c r="J64" s="1">
        <v>18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</row>
    <row r="65" spans="1:18" x14ac:dyDescent="0.25">
      <c r="A65" s="1">
        <v>2009</v>
      </c>
      <c r="B65" s="5">
        <v>40111</v>
      </c>
      <c r="C65" s="1">
        <v>63</v>
      </c>
      <c r="D65" s="1" t="s">
        <v>34</v>
      </c>
      <c r="E65" s="1" t="s">
        <v>258</v>
      </c>
      <c r="F65" s="1">
        <v>3</v>
      </c>
      <c r="G65" s="1">
        <v>7</v>
      </c>
      <c r="H65" s="1">
        <v>75</v>
      </c>
      <c r="I65" s="1">
        <v>25</v>
      </c>
      <c r="J65" s="1">
        <v>44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</row>
    <row r="66" spans="1:18" x14ac:dyDescent="0.25">
      <c r="A66" s="1">
        <v>2009</v>
      </c>
      <c r="B66" s="5">
        <v>40118</v>
      </c>
      <c r="C66" s="1">
        <v>64</v>
      </c>
      <c r="D66" s="1" t="s">
        <v>49</v>
      </c>
      <c r="E66" s="1" t="s">
        <v>259</v>
      </c>
      <c r="F66" s="1">
        <v>3</v>
      </c>
      <c r="G66" s="1">
        <v>6</v>
      </c>
      <c r="H66" s="1">
        <v>23</v>
      </c>
      <c r="I66" s="1">
        <v>7.7</v>
      </c>
      <c r="J66" s="1">
        <v>10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1:18" x14ac:dyDescent="0.25">
      <c r="A67" s="1">
        <v>2009</v>
      </c>
      <c r="B67" s="5">
        <v>40132</v>
      </c>
      <c r="C67" s="1">
        <v>65</v>
      </c>
      <c r="D67" s="1" t="s">
        <v>43</v>
      </c>
      <c r="E67" s="1" t="s">
        <v>260</v>
      </c>
      <c r="F67" s="1">
        <v>8</v>
      </c>
      <c r="G67" s="1">
        <v>10</v>
      </c>
      <c r="H67" s="1">
        <v>105</v>
      </c>
      <c r="I67" s="1">
        <v>13.1</v>
      </c>
      <c r="J67" s="1">
        <v>37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</row>
    <row r="68" spans="1:18" x14ac:dyDescent="0.25">
      <c r="A68" s="1">
        <v>2009</v>
      </c>
      <c r="B68" s="5">
        <v>40139</v>
      </c>
      <c r="C68" s="1">
        <v>66</v>
      </c>
      <c r="D68" s="1" t="s">
        <v>25</v>
      </c>
      <c r="E68" s="1" t="s">
        <v>261</v>
      </c>
      <c r="F68" s="1">
        <v>8</v>
      </c>
      <c r="G68" s="1">
        <v>9</v>
      </c>
      <c r="H68" s="1">
        <v>103</v>
      </c>
      <c r="I68" s="1">
        <v>12.9</v>
      </c>
      <c r="J68" s="1">
        <v>38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</row>
    <row r="69" spans="1:18" x14ac:dyDescent="0.25">
      <c r="A69" s="1">
        <v>2009</v>
      </c>
      <c r="B69" s="5">
        <v>40146</v>
      </c>
      <c r="C69" s="1">
        <v>67</v>
      </c>
      <c r="D69" s="1" t="s">
        <v>38</v>
      </c>
      <c r="E69" s="1" t="s">
        <v>230</v>
      </c>
      <c r="F69" s="1">
        <v>5</v>
      </c>
      <c r="G69" s="1">
        <v>9</v>
      </c>
      <c r="H69" s="1">
        <v>53</v>
      </c>
      <c r="I69" s="1">
        <v>10.6</v>
      </c>
      <c r="J69" s="1">
        <v>24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</row>
    <row r="70" spans="1:18" x14ac:dyDescent="0.25">
      <c r="A70" s="1">
        <v>2009</v>
      </c>
      <c r="B70" s="5">
        <v>40153</v>
      </c>
      <c r="C70" s="1">
        <v>68</v>
      </c>
      <c r="D70" s="1" t="s">
        <v>55</v>
      </c>
      <c r="E70" s="1" t="s">
        <v>262</v>
      </c>
      <c r="F70" s="1">
        <v>7</v>
      </c>
      <c r="G70" s="1">
        <v>8</v>
      </c>
      <c r="H70" s="1">
        <v>98</v>
      </c>
      <c r="I70" s="1">
        <v>14</v>
      </c>
      <c r="J70" s="1">
        <v>39</v>
      </c>
      <c r="K70" s="1">
        <v>2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</row>
    <row r="71" spans="1:18" x14ac:dyDescent="0.25">
      <c r="A71" s="1">
        <v>2009</v>
      </c>
      <c r="B71" s="5">
        <v>40161</v>
      </c>
      <c r="C71" s="1">
        <v>69</v>
      </c>
      <c r="D71" s="1" t="s">
        <v>29</v>
      </c>
      <c r="E71" s="1" t="s">
        <v>263</v>
      </c>
      <c r="F71" s="1">
        <v>5</v>
      </c>
      <c r="G71" s="1">
        <v>7</v>
      </c>
      <c r="H71" s="1">
        <v>40</v>
      </c>
      <c r="I71" s="1">
        <v>8</v>
      </c>
      <c r="J71" s="1">
        <v>13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R71" s="1">
        <v>1</v>
      </c>
    </row>
    <row r="72" spans="1:18" x14ac:dyDescent="0.25">
      <c r="A72" s="1">
        <v>2009</v>
      </c>
      <c r="B72" s="5">
        <v>40167</v>
      </c>
      <c r="C72" s="1">
        <v>70</v>
      </c>
      <c r="D72" s="1" t="s">
        <v>21</v>
      </c>
      <c r="E72" s="1" t="s">
        <v>264</v>
      </c>
      <c r="F72" s="1">
        <v>5</v>
      </c>
      <c r="G72" s="1">
        <v>10</v>
      </c>
      <c r="H72" s="1">
        <v>67</v>
      </c>
      <c r="I72" s="1">
        <v>13.4</v>
      </c>
      <c r="J72" s="1">
        <v>19</v>
      </c>
      <c r="K72" s="1">
        <v>0</v>
      </c>
      <c r="L72" s="1">
        <v>1</v>
      </c>
      <c r="M72" s="1">
        <v>5</v>
      </c>
      <c r="N72" s="1">
        <v>5</v>
      </c>
      <c r="O72" s="1">
        <v>5</v>
      </c>
      <c r="P72" s="1">
        <v>1</v>
      </c>
      <c r="Q72" s="1">
        <v>0</v>
      </c>
      <c r="R72" s="1">
        <v>0</v>
      </c>
    </row>
    <row r="73" spans="1:18" x14ac:dyDescent="0.25">
      <c r="A73" s="1">
        <v>2009</v>
      </c>
      <c r="B73" s="5">
        <v>40174</v>
      </c>
      <c r="C73" s="1">
        <v>71</v>
      </c>
      <c r="D73" s="1" t="s">
        <v>25</v>
      </c>
      <c r="E73" s="1" t="s">
        <v>242</v>
      </c>
      <c r="F73" s="1">
        <v>8</v>
      </c>
      <c r="G73" s="1">
        <v>10</v>
      </c>
      <c r="H73" s="1">
        <v>116</v>
      </c>
      <c r="I73" s="1">
        <v>14.5</v>
      </c>
      <c r="J73" s="1">
        <v>23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</row>
    <row r="74" spans="1:18" x14ac:dyDescent="0.25">
      <c r="A74" s="1">
        <v>2010</v>
      </c>
      <c r="B74" s="5">
        <v>40180</v>
      </c>
      <c r="C74" s="1">
        <v>72</v>
      </c>
      <c r="D74" s="1" t="s">
        <v>69</v>
      </c>
      <c r="E74" s="1" t="s">
        <v>276</v>
      </c>
      <c r="F74" s="1">
        <v>2</v>
      </c>
      <c r="G74" s="1">
        <v>3</v>
      </c>
      <c r="H74" s="1">
        <v>9</v>
      </c>
      <c r="I74" s="1">
        <v>4.5</v>
      </c>
      <c r="J74" s="1">
        <v>8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</row>
    <row r="75" spans="1:18" x14ac:dyDescent="0.25">
      <c r="A75" s="1">
        <v>2009</v>
      </c>
      <c r="B75" s="5">
        <v>40181</v>
      </c>
      <c r="C75" s="1">
        <v>73</v>
      </c>
      <c r="D75" s="1" t="s">
        <v>47</v>
      </c>
      <c r="E75" s="1" t="s">
        <v>265</v>
      </c>
      <c r="F75" s="1">
        <v>3</v>
      </c>
      <c r="G75" s="1">
        <v>6</v>
      </c>
      <c r="H75" s="1">
        <v>38</v>
      </c>
      <c r="I75" s="1">
        <v>12.7</v>
      </c>
      <c r="J75" s="1">
        <v>17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</row>
    <row r="76" spans="1:18" x14ac:dyDescent="0.25">
      <c r="A76" s="1">
        <v>2010</v>
      </c>
      <c r="B76" s="5">
        <v>40434</v>
      </c>
      <c r="C76" s="1">
        <v>74</v>
      </c>
      <c r="D76" s="1" t="s">
        <v>103</v>
      </c>
      <c r="E76" s="1" t="s">
        <v>266</v>
      </c>
      <c r="F76" s="1">
        <v>7</v>
      </c>
      <c r="G76" s="1">
        <v>10</v>
      </c>
      <c r="H76" s="1">
        <v>110</v>
      </c>
      <c r="I76" s="1">
        <v>15.7</v>
      </c>
      <c r="J76" s="1">
        <v>38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</row>
    <row r="77" spans="1:18" x14ac:dyDescent="0.25">
      <c r="A77" s="1">
        <v>2010</v>
      </c>
      <c r="B77" s="5">
        <v>40440</v>
      </c>
      <c r="C77" s="1">
        <v>75</v>
      </c>
      <c r="D77" s="1" t="s">
        <v>69</v>
      </c>
      <c r="E77" s="1" t="s">
        <v>267</v>
      </c>
      <c r="F77" s="1">
        <v>5</v>
      </c>
      <c r="G77" s="1">
        <v>7</v>
      </c>
      <c r="H77" s="1">
        <v>35</v>
      </c>
      <c r="I77" s="1">
        <v>7</v>
      </c>
      <c r="J77" s="1">
        <v>13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</row>
    <row r="78" spans="1:18" x14ac:dyDescent="0.25">
      <c r="A78" s="1">
        <v>2010</v>
      </c>
      <c r="B78" s="5">
        <v>40447</v>
      </c>
      <c r="C78" s="1">
        <v>76</v>
      </c>
      <c r="D78" s="1" t="s">
        <v>17</v>
      </c>
      <c r="E78" s="1" t="s">
        <v>258</v>
      </c>
      <c r="F78" s="1">
        <v>8</v>
      </c>
      <c r="G78" s="1">
        <v>11</v>
      </c>
      <c r="H78" s="1">
        <v>142</v>
      </c>
      <c r="I78" s="1">
        <v>17.8</v>
      </c>
      <c r="J78" s="1">
        <v>34</v>
      </c>
      <c r="K78" s="1">
        <v>3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</row>
    <row r="79" spans="1:18" x14ac:dyDescent="0.25">
      <c r="A79" s="1">
        <v>2010</v>
      </c>
      <c r="B79" s="5">
        <v>40454</v>
      </c>
      <c r="C79" s="1">
        <v>77</v>
      </c>
      <c r="D79" s="1" t="s">
        <v>84</v>
      </c>
      <c r="E79" s="1" t="s">
        <v>268</v>
      </c>
      <c r="F79" s="1">
        <v>7</v>
      </c>
      <c r="G79" s="1">
        <v>10</v>
      </c>
      <c r="H79" s="1">
        <v>68</v>
      </c>
      <c r="I79" s="1">
        <v>9.6999999999999993</v>
      </c>
      <c r="J79" s="1">
        <v>18</v>
      </c>
      <c r="K79" s="1">
        <v>0</v>
      </c>
      <c r="L79" s="1">
        <v>1</v>
      </c>
      <c r="M79" s="1">
        <v>3</v>
      </c>
      <c r="N79" s="1">
        <v>3</v>
      </c>
      <c r="O79" s="1">
        <v>3</v>
      </c>
      <c r="P79" s="1">
        <v>0</v>
      </c>
      <c r="Q79" s="1">
        <v>0</v>
      </c>
      <c r="R79" s="1">
        <v>0</v>
      </c>
    </row>
    <row r="80" spans="1:18" x14ac:dyDescent="0.25">
      <c r="A80" s="1">
        <v>2010</v>
      </c>
      <c r="B80" s="5">
        <v>40461</v>
      </c>
      <c r="C80" s="1">
        <v>78</v>
      </c>
      <c r="D80" s="1" t="s">
        <v>45</v>
      </c>
      <c r="E80" s="1" t="s">
        <v>254</v>
      </c>
      <c r="F80" s="1">
        <v>1</v>
      </c>
      <c r="G80" s="1">
        <v>3</v>
      </c>
      <c r="H80" s="1">
        <v>8</v>
      </c>
      <c r="I80" s="1">
        <v>8</v>
      </c>
      <c r="J80" s="1">
        <v>8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</row>
    <row r="81" spans="1:18" x14ac:dyDescent="0.25">
      <c r="A81" s="1">
        <v>2010</v>
      </c>
      <c r="B81" s="5">
        <v>40468</v>
      </c>
      <c r="C81" s="1">
        <v>79</v>
      </c>
      <c r="D81" s="1" t="s">
        <v>53</v>
      </c>
      <c r="E81" s="1" t="s">
        <v>269</v>
      </c>
      <c r="F81" s="1">
        <v>4</v>
      </c>
      <c r="G81" s="1">
        <v>6</v>
      </c>
      <c r="H81" s="1">
        <v>63</v>
      </c>
      <c r="I81" s="1">
        <v>15.8</v>
      </c>
      <c r="J81" s="1">
        <v>25</v>
      </c>
      <c r="K81" s="1">
        <v>1</v>
      </c>
      <c r="L81" s="1">
        <v>1</v>
      </c>
      <c r="M81" s="1">
        <v>-1</v>
      </c>
      <c r="N81" s="1">
        <v>-1</v>
      </c>
      <c r="O81" s="1">
        <v>-1</v>
      </c>
      <c r="P81" s="1">
        <v>0</v>
      </c>
      <c r="Q81" s="1">
        <v>0</v>
      </c>
      <c r="R81" s="1">
        <v>0</v>
      </c>
    </row>
    <row r="82" spans="1:18" x14ac:dyDescent="0.25">
      <c r="A82" s="1">
        <v>2010</v>
      </c>
      <c r="B82" s="5">
        <v>40475</v>
      </c>
      <c r="C82" s="1">
        <v>80</v>
      </c>
      <c r="D82" s="1" t="s">
        <v>66</v>
      </c>
      <c r="E82" s="1" t="s">
        <v>270</v>
      </c>
      <c r="F82" s="1">
        <v>6</v>
      </c>
      <c r="G82" s="1">
        <v>13</v>
      </c>
      <c r="H82" s="1">
        <v>92</v>
      </c>
      <c r="I82" s="1">
        <v>15.3</v>
      </c>
      <c r="J82" s="1">
        <v>34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</row>
    <row r="83" spans="1:18" x14ac:dyDescent="0.25">
      <c r="A83" s="1">
        <v>2010</v>
      </c>
      <c r="B83" s="5">
        <v>40489</v>
      </c>
      <c r="C83" s="1">
        <v>81</v>
      </c>
      <c r="D83" s="1" t="s">
        <v>87</v>
      </c>
      <c r="E83" s="1" t="s">
        <v>271</v>
      </c>
      <c r="F83" s="1">
        <v>2</v>
      </c>
      <c r="G83" s="1">
        <v>7</v>
      </c>
      <c r="H83" s="1">
        <v>28</v>
      </c>
      <c r="I83" s="1">
        <v>14</v>
      </c>
      <c r="J83" s="1">
        <v>20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</row>
    <row r="84" spans="1:18" x14ac:dyDescent="0.25">
      <c r="A84" s="1">
        <v>2010</v>
      </c>
      <c r="B84" s="5">
        <v>40493</v>
      </c>
      <c r="C84" s="1">
        <v>82</v>
      </c>
      <c r="D84" s="1" t="s">
        <v>71</v>
      </c>
      <c r="E84" s="1" t="s">
        <v>272</v>
      </c>
      <c r="F84" s="1">
        <v>5</v>
      </c>
      <c r="G84" s="1">
        <v>7</v>
      </c>
      <c r="H84" s="1">
        <v>50</v>
      </c>
      <c r="I84" s="1">
        <v>10</v>
      </c>
      <c r="J84" s="1">
        <v>16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</row>
    <row r="85" spans="1:18" x14ac:dyDescent="0.25">
      <c r="A85" s="1">
        <v>2010</v>
      </c>
      <c r="B85" s="5">
        <v>40503</v>
      </c>
      <c r="C85" s="1">
        <v>83</v>
      </c>
      <c r="D85" s="1" t="s">
        <v>49</v>
      </c>
      <c r="E85" s="1" t="s">
        <v>273</v>
      </c>
      <c r="F85" s="1">
        <v>3</v>
      </c>
      <c r="G85" s="1">
        <v>4</v>
      </c>
      <c r="H85" s="1">
        <v>29</v>
      </c>
      <c r="I85" s="1">
        <v>9.6999999999999993</v>
      </c>
      <c r="J85" s="1">
        <v>16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1</v>
      </c>
      <c r="R85" s="1">
        <v>1</v>
      </c>
    </row>
    <row r="86" spans="1:18" x14ac:dyDescent="0.25">
      <c r="A86" s="1">
        <v>2010</v>
      </c>
      <c r="B86" s="5">
        <v>40510</v>
      </c>
      <c r="C86" s="1">
        <v>84</v>
      </c>
      <c r="D86" s="1" t="s">
        <v>40</v>
      </c>
      <c r="E86" s="1" t="s">
        <v>212</v>
      </c>
      <c r="F86" s="1">
        <v>3</v>
      </c>
      <c r="G86" s="1">
        <v>4</v>
      </c>
      <c r="H86" s="1">
        <v>27</v>
      </c>
      <c r="I86" s="1">
        <v>9</v>
      </c>
      <c r="J86" s="1">
        <v>22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</row>
    <row r="87" spans="1:18" x14ac:dyDescent="0.25">
      <c r="A87" s="1">
        <v>2010</v>
      </c>
      <c r="B87" s="5">
        <v>40517</v>
      </c>
      <c r="C87" s="1">
        <v>85</v>
      </c>
      <c r="D87" s="1" t="s">
        <v>84</v>
      </c>
      <c r="E87" s="1" t="s">
        <v>274</v>
      </c>
      <c r="F87" s="1">
        <v>5</v>
      </c>
      <c r="G87" s="1">
        <v>9</v>
      </c>
      <c r="H87" s="1">
        <v>118</v>
      </c>
      <c r="I87" s="1">
        <v>23.6</v>
      </c>
      <c r="J87" s="1">
        <v>61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</row>
    <row r="88" spans="1:18" x14ac:dyDescent="0.25">
      <c r="A88" s="1">
        <v>2010</v>
      </c>
      <c r="B88" s="5">
        <v>40525</v>
      </c>
      <c r="C88" s="1">
        <v>86</v>
      </c>
      <c r="D88" s="1" t="s">
        <v>51</v>
      </c>
      <c r="E88" s="1" t="s">
        <v>275</v>
      </c>
      <c r="F88" s="1">
        <v>3</v>
      </c>
      <c r="G88" s="1">
        <v>8</v>
      </c>
      <c r="H88" s="1">
        <v>41</v>
      </c>
      <c r="I88" s="1">
        <v>13.7</v>
      </c>
      <c r="J88" s="1">
        <v>16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</row>
    <row r="89" spans="1:18" x14ac:dyDescent="0.25">
      <c r="A89" s="1">
        <v>2010</v>
      </c>
      <c r="B89" s="5">
        <v>40531</v>
      </c>
      <c r="C89" s="1">
        <v>87</v>
      </c>
      <c r="D89" s="1" t="s">
        <v>15</v>
      </c>
      <c r="E89" s="1" t="s">
        <v>251</v>
      </c>
      <c r="F89" s="1">
        <v>1</v>
      </c>
      <c r="G89" s="1">
        <v>2</v>
      </c>
      <c r="H89" s="1">
        <v>2</v>
      </c>
      <c r="I89" s="1">
        <v>2</v>
      </c>
      <c r="J89" s="1">
        <v>2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</row>
    <row r="90" spans="1:18" x14ac:dyDescent="0.25">
      <c r="A90" s="1">
        <v>2010</v>
      </c>
      <c r="B90" s="5">
        <v>40538</v>
      </c>
      <c r="C90" s="1">
        <v>88</v>
      </c>
      <c r="D90" s="1" t="s">
        <v>17</v>
      </c>
      <c r="E90" s="1" t="s">
        <v>208</v>
      </c>
      <c r="F90" s="1">
        <v>2</v>
      </c>
      <c r="G90" s="1">
        <v>4</v>
      </c>
      <c r="H90" s="1">
        <v>15</v>
      </c>
      <c r="I90" s="1">
        <v>7.5</v>
      </c>
      <c r="J90" s="1">
        <v>9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</row>
    <row r="91" spans="1:18" x14ac:dyDescent="0.25">
      <c r="A91" s="1">
        <v>2010</v>
      </c>
      <c r="B91" s="5">
        <v>40552</v>
      </c>
      <c r="C91" s="1">
        <v>89</v>
      </c>
      <c r="D91" s="1" t="s">
        <v>60</v>
      </c>
      <c r="E91" s="1" t="s">
        <v>277</v>
      </c>
      <c r="F91" s="1">
        <v>5</v>
      </c>
      <c r="G91" s="1">
        <v>7</v>
      </c>
      <c r="H91" s="1">
        <v>64</v>
      </c>
      <c r="I91" s="1">
        <v>12.8</v>
      </c>
      <c r="J91" s="1">
        <v>27</v>
      </c>
      <c r="K91" s="1">
        <v>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</row>
    <row r="92" spans="1:18" x14ac:dyDescent="0.25">
      <c r="A92" s="1">
        <v>2010</v>
      </c>
      <c r="B92" s="5">
        <v>40558</v>
      </c>
      <c r="C92" s="1">
        <v>90</v>
      </c>
      <c r="D92" s="1" t="s">
        <v>84</v>
      </c>
      <c r="E92" s="1" t="s">
        <v>238</v>
      </c>
      <c r="F92" s="1">
        <v>1</v>
      </c>
      <c r="G92" s="1">
        <v>5</v>
      </c>
      <c r="H92" s="1">
        <v>-2</v>
      </c>
      <c r="I92" s="1">
        <v>-2</v>
      </c>
      <c r="J92" s="1">
        <v>-2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</row>
    <row r="93" spans="1:18" x14ac:dyDescent="0.25">
      <c r="A93" s="1">
        <v>2011</v>
      </c>
      <c r="B93" s="5">
        <v>40797</v>
      </c>
      <c r="C93" s="1">
        <v>91</v>
      </c>
      <c r="D93" s="1" t="s">
        <v>84</v>
      </c>
      <c r="E93" s="1" t="s">
        <v>278</v>
      </c>
      <c r="F93" s="1">
        <v>4</v>
      </c>
      <c r="G93" s="1">
        <v>7</v>
      </c>
      <c r="H93" s="1">
        <v>74</v>
      </c>
      <c r="I93" s="1">
        <v>18.5</v>
      </c>
      <c r="J93" s="1">
        <v>27</v>
      </c>
      <c r="K93" s="1">
        <v>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</row>
    <row r="94" spans="1:18" x14ac:dyDescent="0.25">
      <c r="A94" s="1">
        <v>2011</v>
      </c>
      <c r="B94" s="5">
        <v>40804</v>
      </c>
      <c r="C94" s="1">
        <v>92</v>
      </c>
      <c r="D94" s="1" t="s">
        <v>38</v>
      </c>
      <c r="E94" s="1" t="s">
        <v>279</v>
      </c>
      <c r="F94" s="1">
        <v>3</v>
      </c>
      <c r="G94" s="1">
        <v>7</v>
      </c>
      <c r="H94" s="1">
        <v>46</v>
      </c>
      <c r="I94" s="1">
        <v>15.3</v>
      </c>
      <c r="J94" s="1">
        <v>20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</row>
    <row r="95" spans="1:18" x14ac:dyDescent="0.25">
      <c r="A95" s="1">
        <v>2011</v>
      </c>
      <c r="B95" s="5">
        <v>40811</v>
      </c>
      <c r="C95" s="1">
        <v>93</v>
      </c>
      <c r="D95" s="1" t="s">
        <v>25</v>
      </c>
      <c r="E95" s="1" t="s">
        <v>280</v>
      </c>
      <c r="F95" s="1">
        <v>7</v>
      </c>
      <c r="G95" s="1">
        <v>14</v>
      </c>
      <c r="H95" s="1">
        <v>74</v>
      </c>
      <c r="I95" s="1">
        <v>10.6</v>
      </c>
      <c r="J95" s="1">
        <v>21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</row>
    <row r="96" spans="1:18" x14ac:dyDescent="0.25">
      <c r="A96" s="1">
        <v>2011</v>
      </c>
      <c r="B96" s="5">
        <v>40818</v>
      </c>
      <c r="C96" s="1">
        <v>94</v>
      </c>
      <c r="D96" s="1" t="s">
        <v>103</v>
      </c>
      <c r="E96" s="1" t="s">
        <v>281</v>
      </c>
      <c r="F96" s="1">
        <v>1</v>
      </c>
      <c r="G96" s="1">
        <v>2</v>
      </c>
      <c r="H96" s="1">
        <v>28</v>
      </c>
      <c r="I96" s="1">
        <v>28</v>
      </c>
      <c r="J96" s="1">
        <v>28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</row>
    <row r="97" spans="1:18" x14ac:dyDescent="0.25">
      <c r="A97" s="1">
        <v>2011</v>
      </c>
      <c r="B97" s="5">
        <v>40832</v>
      </c>
      <c r="C97" s="1">
        <v>95</v>
      </c>
      <c r="D97" s="1" t="s">
        <v>51</v>
      </c>
      <c r="E97" s="1" t="s">
        <v>282</v>
      </c>
      <c r="F97" s="1">
        <v>8</v>
      </c>
      <c r="G97" s="1">
        <v>8</v>
      </c>
      <c r="H97" s="1">
        <v>132</v>
      </c>
      <c r="I97" s="1">
        <v>16.5</v>
      </c>
      <c r="J97" s="1">
        <v>56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</row>
    <row r="98" spans="1:18" x14ac:dyDescent="0.25">
      <c r="A98" s="1">
        <v>2011</v>
      </c>
      <c r="B98" s="5">
        <v>40840</v>
      </c>
      <c r="C98" s="1">
        <v>96</v>
      </c>
      <c r="D98" s="1" t="s">
        <v>78</v>
      </c>
      <c r="E98" s="1" t="s">
        <v>283</v>
      </c>
      <c r="F98" s="1">
        <v>4</v>
      </c>
      <c r="G98" s="1">
        <v>12</v>
      </c>
      <c r="H98" s="1">
        <v>40</v>
      </c>
      <c r="I98" s="1">
        <v>10</v>
      </c>
      <c r="J98" s="1">
        <v>14</v>
      </c>
      <c r="K98" s="1">
        <v>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</row>
    <row r="99" spans="1:18" x14ac:dyDescent="0.25">
      <c r="A99" s="1">
        <v>2011</v>
      </c>
      <c r="B99" s="5">
        <v>40846</v>
      </c>
      <c r="C99" s="1">
        <v>97</v>
      </c>
      <c r="D99" s="1" t="s">
        <v>32</v>
      </c>
      <c r="E99" s="1" t="s">
        <v>284</v>
      </c>
      <c r="F99" s="1">
        <v>7</v>
      </c>
      <c r="G99" s="1">
        <v>12</v>
      </c>
      <c r="H99" s="1">
        <v>145</v>
      </c>
      <c r="I99" s="1">
        <v>20.7</v>
      </c>
      <c r="J99" s="1">
        <v>37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</row>
    <row r="100" spans="1:18" x14ac:dyDescent="0.25">
      <c r="A100" s="1">
        <v>2011</v>
      </c>
      <c r="B100" s="5">
        <v>40853</v>
      </c>
      <c r="C100" s="1">
        <v>98</v>
      </c>
      <c r="D100" s="1" t="s">
        <v>84</v>
      </c>
      <c r="E100" s="1" t="s">
        <v>231</v>
      </c>
      <c r="F100" s="1">
        <v>7</v>
      </c>
      <c r="G100" s="1">
        <v>10</v>
      </c>
      <c r="H100" s="1">
        <v>88</v>
      </c>
      <c r="I100" s="1">
        <v>12.6</v>
      </c>
      <c r="J100" s="1">
        <v>21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</row>
    <row r="101" spans="1:18" x14ac:dyDescent="0.25">
      <c r="A101" s="1">
        <v>2011</v>
      </c>
      <c r="B101" s="5">
        <v>40860</v>
      </c>
      <c r="C101" s="1">
        <v>99</v>
      </c>
      <c r="D101" s="1" t="s">
        <v>43</v>
      </c>
      <c r="E101" s="1" t="s">
        <v>285</v>
      </c>
      <c r="F101" s="1">
        <v>2</v>
      </c>
      <c r="G101" s="1">
        <v>9</v>
      </c>
      <c r="H101" s="1">
        <v>22</v>
      </c>
      <c r="I101" s="1">
        <v>11</v>
      </c>
      <c r="J101" s="1">
        <v>17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</row>
    <row r="102" spans="1:18" x14ac:dyDescent="0.25">
      <c r="A102" s="1">
        <v>2011</v>
      </c>
      <c r="B102" s="5">
        <v>40867</v>
      </c>
      <c r="C102" s="1">
        <v>100</v>
      </c>
      <c r="D102" s="1" t="s">
        <v>69</v>
      </c>
      <c r="E102" s="1" t="s">
        <v>264</v>
      </c>
      <c r="F102" s="1">
        <v>1</v>
      </c>
      <c r="G102" s="1">
        <v>2</v>
      </c>
      <c r="H102" s="1">
        <v>35</v>
      </c>
      <c r="I102" s="1">
        <v>35</v>
      </c>
      <c r="J102" s="1">
        <v>35</v>
      </c>
      <c r="K102" s="1">
        <v>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</row>
    <row r="103" spans="1:18" x14ac:dyDescent="0.25">
      <c r="A103" s="1">
        <v>2011</v>
      </c>
      <c r="B103" s="5">
        <v>40871</v>
      </c>
      <c r="C103" s="1">
        <v>101</v>
      </c>
      <c r="D103" s="1" t="s">
        <v>29</v>
      </c>
      <c r="E103" s="1" t="s">
        <v>286</v>
      </c>
      <c r="F103" s="1">
        <v>4</v>
      </c>
      <c r="G103" s="1">
        <v>9</v>
      </c>
      <c r="H103" s="1">
        <v>63</v>
      </c>
      <c r="I103" s="1">
        <v>15.8</v>
      </c>
      <c r="J103" s="1">
        <v>22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</row>
    <row r="104" spans="1:18" x14ac:dyDescent="0.25">
      <c r="A104" s="1">
        <v>2011</v>
      </c>
      <c r="B104" s="5">
        <v>40881</v>
      </c>
      <c r="C104" s="1">
        <v>102</v>
      </c>
      <c r="D104" s="1" t="s">
        <v>17</v>
      </c>
      <c r="E104" s="1" t="s">
        <v>287</v>
      </c>
      <c r="F104" s="1">
        <v>2</v>
      </c>
      <c r="G104" s="1">
        <v>4</v>
      </c>
      <c r="H104" s="1">
        <v>32</v>
      </c>
      <c r="I104" s="1">
        <v>16</v>
      </c>
      <c r="J104" s="1">
        <v>16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</row>
    <row r="105" spans="1:18" x14ac:dyDescent="0.25">
      <c r="A105" s="1">
        <v>2011</v>
      </c>
      <c r="B105" s="5">
        <v>40888</v>
      </c>
      <c r="C105" s="1">
        <v>103</v>
      </c>
      <c r="D105" s="1" t="s">
        <v>90</v>
      </c>
      <c r="E105" s="1" t="s">
        <v>287</v>
      </c>
      <c r="F105" s="1">
        <v>5</v>
      </c>
      <c r="G105" s="1">
        <v>6</v>
      </c>
      <c r="H105" s="1">
        <v>57</v>
      </c>
      <c r="I105" s="1">
        <v>11.4</v>
      </c>
      <c r="J105" s="1">
        <v>26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</row>
    <row r="106" spans="1:18" x14ac:dyDescent="0.25">
      <c r="A106" s="1">
        <v>2011</v>
      </c>
      <c r="B106" s="5">
        <v>40895</v>
      </c>
      <c r="C106" s="1">
        <v>104</v>
      </c>
      <c r="D106" s="1" t="s">
        <v>64</v>
      </c>
      <c r="E106" s="1" t="s">
        <v>288</v>
      </c>
      <c r="F106" s="1">
        <v>2</v>
      </c>
      <c r="G106" s="1">
        <v>3</v>
      </c>
      <c r="H106" s="1">
        <v>51</v>
      </c>
      <c r="I106" s="1">
        <v>25.5</v>
      </c>
      <c r="J106" s="1">
        <v>33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</row>
    <row r="107" spans="1:18" x14ac:dyDescent="0.25">
      <c r="A107" s="1">
        <v>2011</v>
      </c>
      <c r="B107" s="5">
        <v>40923</v>
      </c>
      <c r="C107" s="1">
        <v>105</v>
      </c>
      <c r="D107" s="1" t="s">
        <v>51</v>
      </c>
      <c r="E107" s="1" t="s">
        <v>289</v>
      </c>
      <c r="F107" s="1">
        <v>4</v>
      </c>
      <c r="G107" s="1">
        <v>8</v>
      </c>
      <c r="H107" s="1">
        <v>73</v>
      </c>
      <c r="I107" s="1">
        <v>18.3</v>
      </c>
      <c r="J107" s="1">
        <v>28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</row>
    <row r="108" spans="1:18" x14ac:dyDescent="0.25">
      <c r="A108" s="1">
        <v>2011</v>
      </c>
      <c r="B108" s="5">
        <v>40930</v>
      </c>
      <c r="C108" s="1">
        <v>106</v>
      </c>
      <c r="D108" s="1" t="s">
        <v>53</v>
      </c>
      <c r="E108" s="1" t="s">
        <v>220</v>
      </c>
      <c r="F108" s="1">
        <v>6</v>
      </c>
      <c r="G108" s="1">
        <v>8</v>
      </c>
      <c r="H108" s="1">
        <v>101</v>
      </c>
      <c r="I108" s="1">
        <v>16.8</v>
      </c>
      <c r="J108" s="1">
        <v>37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</v>
      </c>
      <c r="R108" s="1">
        <v>0</v>
      </c>
    </row>
    <row r="109" spans="1:18" x14ac:dyDescent="0.25">
      <c r="A109" s="1">
        <v>2012</v>
      </c>
      <c r="B109" s="5">
        <v>41162</v>
      </c>
      <c r="C109" s="1">
        <v>107</v>
      </c>
      <c r="D109" s="1" t="s">
        <v>69</v>
      </c>
      <c r="E109" s="1" t="s">
        <v>290</v>
      </c>
      <c r="F109" s="1">
        <v>4</v>
      </c>
      <c r="G109" s="1">
        <v>5</v>
      </c>
      <c r="H109" s="1">
        <v>63</v>
      </c>
      <c r="I109" s="1">
        <v>15.8</v>
      </c>
      <c r="J109" s="1">
        <v>34</v>
      </c>
      <c r="K109" s="1">
        <v>1</v>
      </c>
      <c r="L109" s="1">
        <v>1</v>
      </c>
      <c r="M109" s="1">
        <v>3</v>
      </c>
      <c r="N109" s="1">
        <v>3</v>
      </c>
      <c r="O109" s="1">
        <v>3</v>
      </c>
      <c r="P109" s="1">
        <v>0</v>
      </c>
      <c r="Q109" s="1">
        <v>0</v>
      </c>
      <c r="R109" s="1">
        <v>0</v>
      </c>
    </row>
    <row r="110" spans="1:18" x14ac:dyDescent="0.25">
      <c r="A110" s="1">
        <v>2012</v>
      </c>
      <c r="B110" s="5">
        <v>41168</v>
      </c>
      <c r="C110" s="1">
        <v>108</v>
      </c>
      <c r="D110" s="1" t="s">
        <v>19</v>
      </c>
      <c r="E110" s="1" t="s">
        <v>221</v>
      </c>
      <c r="F110" s="1">
        <v>2</v>
      </c>
      <c r="G110" s="1">
        <v>4</v>
      </c>
      <c r="H110" s="1">
        <v>7</v>
      </c>
      <c r="I110" s="1">
        <v>3.5</v>
      </c>
      <c r="J110" s="1">
        <v>7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</row>
    <row r="111" spans="1:18" x14ac:dyDescent="0.25">
      <c r="A111" s="1">
        <v>2012</v>
      </c>
      <c r="B111" s="5">
        <v>41175</v>
      </c>
      <c r="C111" s="1">
        <v>109</v>
      </c>
      <c r="D111" s="1" t="s">
        <v>53</v>
      </c>
      <c r="E111" s="1" t="s">
        <v>291</v>
      </c>
      <c r="F111" s="1">
        <v>4</v>
      </c>
      <c r="G111" s="1">
        <v>7</v>
      </c>
      <c r="H111" s="1">
        <v>48</v>
      </c>
      <c r="I111" s="1">
        <v>12</v>
      </c>
      <c r="J111" s="1">
        <v>24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</row>
    <row r="112" spans="1:18" x14ac:dyDescent="0.25">
      <c r="A112" s="1">
        <v>2012</v>
      </c>
      <c r="B112" s="5">
        <v>41179</v>
      </c>
      <c r="C112" s="1">
        <v>110</v>
      </c>
      <c r="D112" s="1" t="s">
        <v>17</v>
      </c>
      <c r="E112" s="1" t="s">
        <v>292</v>
      </c>
      <c r="F112" s="1">
        <v>9</v>
      </c>
      <c r="G112" s="1">
        <v>12</v>
      </c>
      <c r="H112" s="1">
        <v>131</v>
      </c>
      <c r="I112" s="1">
        <v>14.6</v>
      </c>
      <c r="J112" s="1">
        <v>28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</row>
    <row r="113" spans="1:18" x14ac:dyDescent="0.25">
      <c r="A113" s="1">
        <v>2012</v>
      </c>
      <c r="B113" s="5">
        <v>41189</v>
      </c>
      <c r="C113" s="1">
        <v>111</v>
      </c>
      <c r="D113" s="1" t="s">
        <v>60</v>
      </c>
      <c r="E113" s="1" t="s">
        <v>293</v>
      </c>
      <c r="F113" s="1">
        <v>4</v>
      </c>
      <c r="G113" s="1">
        <v>10</v>
      </c>
      <c r="H113" s="1">
        <v>82</v>
      </c>
      <c r="I113" s="1">
        <v>20.5</v>
      </c>
      <c r="J113" s="1">
        <v>43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</row>
    <row r="114" spans="1:18" x14ac:dyDescent="0.25">
      <c r="A114" s="1">
        <v>2012</v>
      </c>
      <c r="B114" s="5">
        <v>41196</v>
      </c>
      <c r="C114" s="1">
        <v>112</v>
      </c>
      <c r="D114" s="1" t="s">
        <v>27</v>
      </c>
      <c r="E114" s="1" t="s">
        <v>294</v>
      </c>
      <c r="F114" s="1">
        <v>5</v>
      </c>
      <c r="G114" s="1">
        <v>6</v>
      </c>
      <c r="H114" s="1">
        <v>98</v>
      </c>
      <c r="I114" s="1">
        <v>19.600000000000001</v>
      </c>
      <c r="J114" s="1">
        <v>31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</row>
    <row r="115" spans="1:18" x14ac:dyDescent="0.25">
      <c r="A115" s="1">
        <v>2012</v>
      </c>
      <c r="B115" s="5">
        <v>41203</v>
      </c>
      <c r="C115" s="1">
        <v>113</v>
      </c>
      <c r="D115" s="1" t="s">
        <v>51</v>
      </c>
      <c r="E115" s="1" t="s">
        <v>295</v>
      </c>
      <c r="F115" s="1">
        <v>3</v>
      </c>
      <c r="G115" s="1">
        <v>8</v>
      </c>
      <c r="H115" s="1">
        <v>24</v>
      </c>
      <c r="I115" s="1">
        <v>8</v>
      </c>
      <c r="J115" s="1">
        <v>10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</row>
    <row r="116" spans="1:18" x14ac:dyDescent="0.25">
      <c r="A116" s="1">
        <v>2012</v>
      </c>
      <c r="B116" s="5">
        <v>41217</v>
      </c>
      <c r="C116" s="1">
        <v>114</v>
      </c>
      <c r="D116" s="1" t="s">
        <v>17</v>
      </c>
      <c r="E116" s="1" t="s">
        <v>296</v>
      </c>
      <c r="F116" s="1">
        <v>5</v>
      </c>
      <c r="G116" s="1">
        <v>5</v>
      </c>
      <c r="H116" s="1">
        <v>57</v>
      </c>
      <c r="I116" s="1">
        <v>11.4</v>
      </c>
      <c r="J116" s="1">
        <v>21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</row>
    <row r="117" spans="1:18" x14ac:dyDescent="0.25">
      <c r="A117" s="1">
        <v>2012</v>
      </c>
      <c r="B117" s="5">
        <v>41224</v>
      </c>
      <c r="C117" s="1">
        <v>115</v>
      </c>
      <c r="D117" s="1" t="s">
        <v>57</v>
      </c>
      <c r="E117" s="1" t="s">
        <v>297</v>
      </c>
      <c r="F117" s="1">
        <v>4</v>
      </c>
      <c r="G117" s="1">
        <v>7</v>
      </c>
      <c r="H117" s="1">
        <v>38</v>
      </c>
      <c r="I117" s="1">
        <v>9.5</v>
      </c>
      <c r="J117" s="1">
        <v>19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</row>
    <row r="118" spans="1:18" x14ac:dyDescent="0.25">
      <c r="A118" s="1">
        <v>2012</v>
      </c>
      <c r="B118" s="5">
        <v>41231</v>
      </c>
      <c r="C118" s="1">
        <v>116</v>
      </c>
      <c r="D118" s="1" t="s">
        <v>84</v>
      </c>
      <c r="E118" s="1" t="s">
        <v>298</v>
      </c>
      <c r="F118" s="1">
        <v>8</v>
      </c>
      <c r="G118" s="1">
        <v>12</v>
      </c>
      <c r="H118" s="1">
        <v>79</v>
      </c>
      <c r="I118" s="1">
        <v>9.9</v>
      </c>
      <c r="J118" s="1">
        <v>23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</row>
    <row r="119" spans="1:18" x14ac:dyDescent="0.25">
      <c r="A119" s="1">
        <v>2012</v>
      </c>
      <c r="B119" s="5">
        <v>41238</v>
      </c>
      <c r="C119" s="1">
        <v>117</v>
      </c>
      <c r="D119" s="1" t="s">
        <v>64</v>
      </c>
      <c r="E119" s="1" t="s">
        <v>299</v>
      </c>
      <c r="F119" s="1">
        <v>2</v>
      </c>
      <c r="G119" s="1">
        <v>8</v>
      </c>
      <c r="H119" s="1">
        <v>42</v>
      </c>
      <c r="I119" s="1">
        <v>21</v>
      </c>
      <c r="J119" s="1">
        <v>23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</row>
    <row r="120" spans="1:18" x14ac:dyDescent="0.25">
      <c r="A120" s="1">
        <v>2012</v>
      </c>
      <c r="B120" s="5">
        <v>41245</v>
      </c>
      <c r="C120" s="1">
        <v>118</v>
      </c>
      <c r="D120" s="1" t="s">
        <v>84</v>
      </c>
      <c r="E120" s="1" t="s">
        <v>220</v>
      </c>
      <c r="F120" s="1">
        <v>5</v>
      </c>
      <c r="G120" s="1">
        <v>12</v>
      </c>
      <c r="H120" s="1">
        <v>81</v>
      </c>
      <c r="I120" s="1">
        <v>16.2</v>
      </c>
      <c r="J120" s="1">
        <v>31</v>
      </c>
      <c r="K120" s="1">
        <v>1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</row>
    <row r="121" spans="1:18" x14ac:dyDescent="0.25">
      <c r="A121" s="1">
        <v>2012</v>
      </c>
      <c r="B121" s="5">
        <v>41252</v>
      </c>
      <c r="C121" s="1">
        <v>119</v>
      </c>
      <c r="D121" s="1" t="s">
        <v>105</v>
      </c>
      <c r="E121" s="1" t="s">
        <v>300</v>
      </c>
      <c r="F121" s="1">
        <v>3</v>
      </c>
      <c r="G121" s="1">
        <v>3</v>
      </c>
      <c r="H121" s="1">
        <v>78</v>
      </c>
      <c r="I121" s="1">
        <v>26</v>
      </c>
      <c r="J121" s="1">
        <v>31</v>
      </c>
      <c r="K121" s="1">
        <v>2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</row>
    <row r="122" spans="1:18" x14ac:dyDescent="0.25">
      <c r="A122" s="1">
        <v>2012</v>
      </c>
      <c r="B122" s="5">
        <v>41259</v>
      </c>
      <c r="C122" s="1">
        <v>120</v>
      </c>
      <c r="D122" s="1" t="s">
        <v>45</v>
      </c>
      <c r="E122" s="1" t="s">
        <v>301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</row>
    <row r="123" spans="1:18" x14ac:dyDescent="0.25">
      <c r="A123" s="1">
        <v>2012</v>
      </c>
      <c r="B123" s="5">
        <v>41266</v>
      </c>
      <c r="C123" s="1">
        <v>121</v>
      </c>
      <c r="D123" s="1" t="s">
        <v>34</v>
      </c>
      <c r="E123" s="1" t="s">
        <v>302</v>
      </c>
      <c r="F123" s="1">
        <v>7</v>
      </c>
      <c r="G123" s="1">
        <v>7</v>
      </c>
      <c r="H123" s="1">
        <v>93</v>
      </c>
      <c r="I123" s="1">
        <v>13.3</v>
      </c>
      <c r="J123" s="1">
        <v>39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</row>
    <row r="124" spans="1:18" x14ac:dyDescent="0.25">
      <c r="A124" s="1">
        <v>2012</v>
      </c>
      <c r="B124" s="5">
        <v>41280</v>
      </c>
      <c r="C124" s="1">
        <v>122</v>
      </c>
      <c r="D124" s="1" t="s">
        <v>90</v>
      </c>
      <c r="E124" s="1" t="s">
        <v>303</v>
      </c>
      <c r="F124" s="1">
        <v>5</v>
      </c>
      <c r="G124" s="1">
        <v>7</v>
      </c>
      <c r="H124" s="1">
        <v>145</v>
      </c>
      <c r="I124" s="1">
        <v>29</v>
      </c>
      <c r="J124" s="1">
        <v>50</v>
      </c>
      <c r="K124" s="1">
        <v>1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</row>
    <row r="125" spans="1:18" x14ac:dyDescent="0.25">
      <c r="A125" s="1">
        <v>2012</v>
      </c>
      <c r="B125" s="5">
        <v>41286</v>
      </c>
      <c r="C125" s="1">
        <v>123</v>
      </c>
      <c r="D125" s="1" t="s">
        <v>45</v>
      </c>
      <c r="E125" s="1" t="s">
        <v>304</v>
      </c>
      <c r="F125" s="1">
        <v>6</v>
      </c>
      <c r="G125" s="1">
        <v>11</v>
      </c>
      <c r="H125" s="1">
        <v>71</v>
      </c>
      <c r="I125" s="1">
        <v>11.8</v>
      </c>
      <c r="J125" s="1">
        <v>19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</row>
    <row r="126" spans="1:18" x14ac:dyDescent="0.25">
      <c r="A126" s="1">
        <v>2012</v>
      </c>
      <c r="B126" s="5">
        <v>41294</v>
      </c>
      <c r="C126" s="1">
        <v>124</v>
      </c>
      <c r="D126" s="1" t="s">
        <v>53</v>
      </c>
      <c r="E126" s="1" t="s">
        <v>305</v>
      </c>
      <c r="F126" s="1">
        <v>5</v>
      </c>
      <c r="G126" s="1">
        <v>8</v>
      </c>
      <c r="H126" s="1">
        <v>60</v>
      </c>
      <c r="I126" s="1">
        <v>12</v>
      </c>
      <c r="J126" s="1">
        <v>26</v>
      </c>
      <c r="K126" s="1">
        <v>2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</row>
    <row r="127" spans="1:18" x14ac:dyDescent="0.25">
      <c r="A127" s="1">
        <v>2012</v>
      </c>
      <c r="B127" s="5">
        <v>41308</v>
      </c>
      <c r="C127" s="1">
        <v>125</v>
      </c>
      <c r="D127" s="1" t="s">
        <v>29</v>
      </c>
      <c r="E127" s="1" t="s">
        <v>306</v>
      </c>
      <c r="F127" s="1">
        <v>6</v>
      </c>
      <c r="G127" s="1">
        <v>10</v>
      </c>
      <c r="H127" s="1">
        <v>104</v>
      </c>
      <c r="I127" s="1">
        <v>17.3</v>
      </c>
      <c r="J127" s="1">
        <v>30</v>
      </c>
      <c r="K127" s="1">
        <v>1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</row>
    <row r="128" spans="1:18" x14ac:dyDescent="0.25">
      <c r="A128" s="1">
        <v>2013</v>
      </c>
      <c r="B128" s="5">
        <v>41525</v>
      </c>
      <c r="C128" s="1">
        <v>126</v>
      </c>
      <c r="D128" s="1" t="s">
        <v>47</v>
      </c>
      <c r="E128" s="1" t="s">
        <v>307</v>
      </c>
      <c r="F128" s="1">
        <v>13</v>
      </c>
      <c r="G128" s="1">
        <v>17</v>
      </c>
      <c r="H128" s="1">
        <v>208</v>
      </c>
      <c r="I128" s="1">
        <v>16</v>
      </c>
      <c r="J128" s="1">
        <v>43</v>
      </c>
      <c r="K128" s="1">
        <v>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</row>
    <row r="129" spans="1:18" x14ac:dyDescent="0.25">
      <c r="A129" s="1">
        <v>2013</v>
      </c>
      <c r="B129" s="5">
        <v>41532</v>
      </c>
      <c r="C129" s="1">
        <v>127</v>
      </c>
      <c r="D129" s="1" t="s">
        <v>43</v>
      </c>
      <c r="E129" s="1" t="s">
        <v>308</v>
      </c>
      <c r="F129" s="1">
        <v>1</v>
      </c>
      <c r="G129" s="1">
        <v>4</v>
      </c>
      <c r="H129" s="1">
        <v>7</v>
      </c>
      <c r="I129" s="1">
        <v>7</v>
      </c>
      <c r="J129" s="1">
        <v>7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</row>
    <row r="130" spans="1:18" x14ac:dyDescent="0.25">
      <c r="A130" s="1">
        <v>2013</v>
      </c>
      <c r="B130" s="5">
        <v>41539</v>
      </c>
      <c r="C130" s="1">
        <v>128</v>
      </c>
      <c r="D130" s="1" t="s">
        <v>90</v>
      </c>
      <c r="E130" s="1" t="s">
        <v>309</v>
      </c>
      <c r="F130" s="1">
        <v>5</v>
      </c>
      <c r="G130" s="1">
        <v>8</v>
      </c>
      <c r="H130" s="1">
        <v>67</v>
      </c>
      <c r="I130" s="1">
        <v>13.4</v>
      </c>
      <c r="J130" s="1">
        <v>24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</row>
    <row r="131" spans="1:18" x14ac:dyDescent="0.25">
      <c r="A131" s="1">
        <v>2013</v>
      </c>
      <c r="B131" s="5">
        <v>41543</v>
      </c>
      <c r="C131" s="1">
        <v>129</v>
      </c>
      <c r="D131" s="1" t="s">
        <v>25</v>
      </c>
      <c r="E131" s="1" t="s">
        <v>310</v>
      </c>
      <c r="F131" s="1">
        <v>5</v>
      </c>
      <c r="G131" s="1">
        <v>7</v>
      </c>
      <c r="H131" s="1">
        <v>90</v>
      </c>
      <c r="I131" s="1">
        <v>18</v>
      </c>
      <c r="J131" s="1">
        <v>42</v>
      </c>
      <c r="K131" s="1">
        <v>1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</row>
    <row r="132" spans="1:18" x14ac:dyDescent="0.25">
      <c r="A132" s="1">
        <v>2013</v>
      </c>
      <c r="B132" s="5">
        <v>41553</v>
      </c>
      <c r="C132" s="1">
        <v>130</v>
      </c>
      <c r="D132" s="1" t="s">
        <v>51</v>
      </c>
      <c r="E132" s="1" t="s">
        <v>311</v>
      </c>
      <c r="F132" s="1">
        <v>2</v>
      </c>
      <c r="G132" s="1">
        <v>6</v>
      </c>
      <c r="H132" s="1">
        <v>21</v>
      </c>
      <c r="I132" s="1">
        <v>10.5</v>
      </c>
      <c r="J132" s="1">
        <v>12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</row>
    <row r="133" spans="1:18" x14ac:dyDescent="0.25">
      <c r="A133" s="1">
        <v>2013</v>
      </c>
      <c r="B133" s="5">
        <v>41560</v>
      </c>
      <c r="C133" s="1">
        <v>131</v>
      </c>
      <c r="D133" s="1" t="s">
        <v>32</v>
      </c>
      <c r="E133" s="1" t="s">
        <v>312</v>
      </c>
      <c r="F133" s="1">
        <v>3</v>
      </c>
      <c r="G133" s="1">
        <v>8</v>
      </c>
      <c r="H133" s="1">
        <v>28</v>
      </c>
      <c r="I133" s="1">
        <v>9.3000000000000007</v>
      </c>
      <c r="J133" s="1">
        <v>15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</row>
    <row r="134" spans="1:18" x14ac:dyDescent="0.25">
      <c r="A134" s="1">
        <v>2013</v>
      </c>
      <c r="B134" s="5">
        <v>41567</v>
      </c>
      <c r="C134" s="1">
        <v>132</v>
      </c>
      <c r="D134" s="1" t="s">
        <v>38</v>
      </c>
      <c r="E134" s="1" t="s">
        <v>254</v>
      </c>
      <c r="F134" s="1">
        <v>5</v>
      </c>
      <c r="G134" s="1">
        <v>6</v>
      </c>
      <c r="H134" s="1">
        <v>74</v>
      </c>
      <c r="I134" s="1">
        <v>14.8</v>
      </c>
      <c r="J134" s="1">
        <v>25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</row>
    <row r="135" spans="1:18" x14ac:dyDescent="0.25">
      <c r="A135" s="1">
        <v>2013</v>
      </c>
      <c r="B135" s="5">
        <v>41574</v>
      </c>
      <c r="C135" s="1">
        <v>133</v>
      </c>
      <c r="D135" s="1" t="s">
        <v>78</v>
      </c>
      <c r="E135" s="1" t="s">
        <v>313</v>
      </c>
      <c r="F135" s="1">
        <v>4</v>
      </c>
      <c r="G135" s="1">
        <v>6</v>
      </c>
      <c r="H135" s="1">
        <v>56</v>
      </c>
      <c r="I135" s="1">
        <v>14</v>
      </c>
      <c r="J135" s="1">
        <v>21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</row>
    <row r="136" spans="1:18" x14ac:dyDescent="0.25">
      <c r="A136" s="1">
        <v>2013</v>
      </c>
      <c r="B136" s="5">
        <v>41588</v>
      </c>
      <c r="C136" s="1">
        <v>134</v>
      </c>
      <c r="D136" s="1" t="s">
        <v>49</v>
      </c>
      <c r="E136" s="1" t="s">
        <v>314</v>
      </c>
      <c r="F136" s="1">
        <v>3</v>
      </c>
      <c r="G136" s="1">
        <v>5</v>
      </c>
      <c r="H136" s="1">
        <v>23</v>
      </c>
      <c r="I136" s="1">
        <v>7.7</v>
      </c>
      <c r="J136" s="1">
        <v>9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</row>
    <row r="137" spans="1:18" x14ac:dyDescent="0.25">
      <c r="A137" s="1">
        <v>2013</v>
      </c>
      <c r="B137" s="5">
        <v>41595</v>
      </c>
      <c r="C137" s="1">
        <v>135</v>
      </c>
      <c r="D137" s="1" t="s">
        <v>15</v>
      </c>
      <c r="E137" s="1" t="s">
        <v>220</v>
      </c>
      <c r="F137" s="1">
        <v>6</v>
      </c>
      <c r="G137" s="1">
        <v>9</v>
      </c>
      <c r="H137" s="1">
        <v>56</v>
      </c>
      <c r="I137" s="1">
        <v>9.3000000000000007</v>
      </c>
      <c r="J137" s="1">
        <v>14</v>
      </c>
      <c r="K137" s="1">
        <v>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</row>
    <row r="138" spans="1:18" x14ac:dyDescent="0.25">
      <c r="A138" s="1">
        <v>2013</v>
      </c>
      <c r="B138" s="5">
        <v>41603</v>
      </c>
      <c r="C138" s="1">
        <v>136</v>
      </c>
      <c r="D138" s="1" t="s">
        <v>105</v>
      </c>
      <c r="E138" s="1" t="s">
        <v>315</v>
      </c>
      <c r="F138" s="1">
        <v>5</v>
      </c>
      <c r="G138" s="1">
        <v>6</v>
      </c>
      <c r="H138" s="1">
        <v>94</v>
      </c>
      <c r="I138" s="1">
        <v>18.8</v>
      </c>
      <c r="J138" s="1">
        <v>32</v>
      </c>
      <c r="K138" s="1">
        <v>2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</row>
    <row r="139" spans="1:18" x14ac:dyDescent="0.25">
      <c r="A139" s="1">
        <v>2013</v>
      </c>
      <c r="B139" s="5">
        <v>41609</v>
      </c>
      <c r="C139" s="1">
        <v>137</v>
      </c>
      <c r="D139" s="1" t="s">
        <v>25</v>
      </c>
      <c r="E139" s="1" t="s">
        <v>241</v>
      </c>
      <c r="F139" s="1">
        <v>9</v>
      </c>
      <c r="G139" s="1">
        <v>14</v>
      </c>
      <c r="H139" s="1">
        <v>98</v>
      </c>
      <c r="I139" s="1">
        <v>10.9</v>
      </c>
      <c r="J139" s="1">
        <v>21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</row>
    <row r="140" spans="1:18" x14ac:dyDescent="0.25">
      <c r="A140" s="1">
        <v>2013</v>
      </c>
      <c r="B140" s="5">
        <v>41616</v>
      </c>
      <c r="C140" s="1">
        <v>138</v>
      </c>
      <c r="D140" s="1" t="s">
        <v>43</v>
      </c>
      <c r="E140" s="1" t="s">
        <v>316</v>
      </c>
      <c r="F140" s="1">
        <v>6</v>
      </c>
      <c r="G140" s="1">
        <v>8</v>
      </c>
      <c r="H140" s="1">
        <v>93</v>
      </c>
      <c r="I140" s="1">
        <v>15.5</v>
      </c>
      <c r="J140" s="1">
        <v>27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</row>
    <row r="141" spans="1:18" x14ac:dyDescent="0.25">
      <c r="A141" s="1">
        <v>2013</v>
      </c>
      <c r="B141" s="5">
        <v>41623</v>
      </c>
      <c r="C141" s="1">
        <v>139</v>
      </c>
      <c r="D141" s="1" t="s">
        <v>40</v>
      </c>
      <c r="E141" s="1" t="s">
        <v>302</v>
      </c>
      <c r="F141" s="1">
        <v>3</v>
      </c>
      <c r="G141" s="1">
        <v>8</v>
      </c>
      <c r="H141" s="1">
        <v>43</v>
      </c>
      <c r="I141" s="1">
        <v>14.3</v>
      </c>
      <c r="J141" s="1">
        <v>25</v>
      </c>
      <c r="K141" s="1">
        <v>0</v>
      </c>
      <c r="L141" s="1">
        <v>1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</row>
    <row r="142" spans="1:18" x14ac:dyDescent="0.25">
      <c r="A142" s="1">
        <v>2013</v>
      </c>
      <c r="B142" s="5">
        <v>41631</v>
      </c>
      <c r="C142" s="1">
        <v>140</v>
      </c>
      <c r="D142" s="1" t="s">
        <v>71</v>
      </c>
      <c r="E142" s="1" t="s">
        <v>317</v>
      </c>
      <c r="F142" s="1">
        <v>6</v>
      </c>
      <c r="G142" s="1">
        <v>7</v>
      </c>
      <c r="H142" s="1">
        <v>72</v>
      </c>
      <c r="I142" s="1">
        <v>12</v>
      </c>
      <c r="J142" s="1">
        <v>22</v>
      </c>
      <c r="K142" s="1">
        <v>1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</row>
    <row r="143" spans="1:18" x14ac:dyDescent="0.25">
      <c r="A143" s="1">
        <v>2013</v>
      </c>
      <c r="B143" s="5">
        <v>41637</v>
      </c>
      <c r="C143" s="1">
        <v>141</v>
      </c>
      <c r="D143" s="1" t="s">
        <v>32</v>
      </c>
      <c r="E143" s="1" t="s">
        <v>231</v>
      </c>
      <c r="F143" s="1">
        <v>9</v>
      </c>
      <c r="G143" s="1">
        <v>11</v>
      </c>
      <c r="H143" s="1">
        <v>149</v>
      </c>
      <c r="I143" s="1">
        <v>16.600000000000001</v>
      </c>
      <c r="J143" s="1">
        <v>63</v>
      </c>
      <c r="K143" s="1">
        <v>1</v>
      </c>
      <c r="L143" s="1">
        <v>1</v>
      </c>
      <c r="M143" s="1">
        <v>11</v>
      </c>
      <c r="N143" s="1">
        <v>11</v>
      </c>
      <c r="O143" s="1">
        <v>11</v>
      </c>
      <c r="P143" s="1">
        <v>0</v>
      </c>
      <c r="Q143" s="1">
        <v>0</v>
      </c>
      <c r="R143" s="1">
        <v>0</v>
      </c>
    </row>
    <row r="144" spans="1:18" x14ac:dyDescent="0.25">
      <c r="A144" s="1">
        <v>2013</v>
      </c>
      <c r="B144" s="5">
        <v>41644</v>
      </c>
      <c r="C144" s="1">
        <v>142</v>
      </c>
      <c r="D144" s="1" t="s">
        <v>47</v>
      </c>
      <c r="E144" s="1" t="s">
        <v>231</v>
      </c>
      <c r="F144" s="1">
        <v>3</v>
      </c>
      <c r="G144" s="1">
        <v>6</v>
      </c>
      <c r="H144" s="1">
        <v>38</v>
      </c>
      <c r="I144" s="1">
        <v>12.7</v>
      </c>
      <c r="J144" s="1">
        <v>17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</row>
    <row r="145" spans="1:18" x14ac:dyDescent="0.25">
      <c r="A145" s="1">
        <v>2013</v>
      </c>
      <c r="B145" s="5">
        <v>41651</v>
      </c>
      <c r="C145" s="1">
        <v>143</v>
      </c>
      <c r="D145" s="1" t="s">
        <v>49</v>
      </c>
      <c r="E145" s="1" t="s">
        <v>318</v>
      </c>
      <c r="F145" s="1">
        <v>8</v>
      </c>
      <c r="G145" s="1">
        <v>12</v>
      </c>
      <c r="H145" s="1">
        <v>136</v>
      </c>
      <c r="I145" s="1">
        <v>17</v>
      </c>
      <c r="J145" s="1">
        <v>45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</row>
    <row r="146" spans="1:18" x14ac:dyDescent="0.25">
      <c r="A146" s="1">
        <v>2013</v>
      </c>
      <c r="B146" s="5">
        <v>41658</v>
      </c>
      <c r="C146" s="1">
        <v>144</v>
      </c>
      <c r="D146" s="1" t="s">
        <v>43</v>
      </c>
      <c r="E146" s="1" t="s">
        <v>319</v>
      </c>
      <c r="F146" s="1">
        <v>5</v>
      </c>
      <c r="G146" s="1">
        <v>9</v>
      </c>
      <c r="H146" s="1">
        <v>53</v>
      </c>
      <c r="I146" s="1">
        <v>10.6</v>
      </c>
      <c r="J146" s="1">
        <v>26</v>
      </c>
      <c r="K146" s="1">
        <v>1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</row>
    <row r="147" spans="1:18" x14ac:dyDescent="0.25">
      <c r="E147" s="1">
        <f>H147/F147</f>
        <v>13.51171875</v>
      </c>
      <c r="F147" s="1">
        <v>768</v>
      </c>
      <c r="H147" s="1">
        <v>10377</v>
      </c>
    </row>
  </sheetData>
  <autoFilter ref="A2:R2">
    <sortState ref="A3:S146">
      <sortCondition ref="B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4"/>
  <sheetViews>
    <sheetView topLeftCell="D1" workbookViewId="0">
      <pane ySplit="2" topLeftCell="A3" activePane="bottomLeft" state="frozen"/>
      <selection pane="bottomLeft" activeCell="AB17" sqref="AB17"/>
    </sheetView>
  </sheetViews>
  <sheetFormatPr defaultRowHeight="15.75" x14ac:dyDescent="0.25"/>
  <cols>
    <col min="1" max="1" width="11.42578125" style="1" bestFit="1" customWidth="1"/>
    <col min="2" max="2" width="11.85546875" style="1" bestFit="1" customWidth="1"/>
    <col min="3" max="3" width="17.28515625" style="1" bestFit="1" customWidth="1"/>
    <col min="4" max="4" width="12.42578125" style="1" bestFit="1" customWidth="1"/>
    <col min="5" max="5" width="13.7109375" style="1" bestFit="1" customWidth="1"/>
    <col min="6" max="6" width="7" style="1" bestFit="1" customWidth="1"/>
    <col min="7" max="7" width="8" style="1" bestFit="1" customWidth="1"/>
    <col min="8" max="8" width="6.85546875" style="1" bestFit="1" customWidth="1"/>
    <col min="9" max="9" width="7.28515625" style="1" bestFit="1" customWidth="1"/>
    <col min="10" max="10" width="7.140625" style="1" bestFit="1" customWidth="1"/>
    <col min="11" max="11" width="5.85546875" style="1" bestFit="1" customWidth="1"/>
    <col min="12" max="13" width="6.85546875" style="1" bestFit="1" customWidth="1"/>
    <col min="14" max="14" width="7.28515625" style="1" bestFit="1" customWidth="1"/>
    <col min="15" max="15" width="7.140625" style="1" bestFit="1" customWidth="1"/>
    <col min="16" max="16" width="5.85546875" style="1" bestFit="1" customWidth="1"/>
    <col min="17" max="17" width="7.5703125" style="1" bestFit="1" customWidth="1"/>
    <col min="18" max="18" width="6.42578125" style="1" bestFit="1" customWidth="1"/>
    <col min="19" max="16384" width="9.140625" style="1"/>
  </cols>
  <sheetData>
    <row r="2" spans="1:18" x14ac:dyDescent="0.25">
      <c r="A2" s="1" t="s">
        <v>375</v>
      </c>
      <c r="B2" s="1" t="s">
        <v>371</v>
      </c>
      <c r="C2" s="1" t="s">
        <v>373</v>
      </c>
      <c r="D2" s="1" t="s">
        <v>372</v>
      </c>
      <c r="E2" s="1" t="s">
        <v>198</v>
      </c>
      <c r="F2" s="1" t="s">
        <v>3</v>
      </c>
      <c r="G2" s="1" t="s">
        <v>199</v>
      </c>
      <c r="H2" s="1" t="s">
        <v>5</v>
      </c>
      <c r="I2" s="1" t="s">
        <v>374</v>
      </c>
      <c r="J2" s="1" t="s">
        <v>200</v>
      </c>
      <c r="K2" s="1" t="s">
        <v>7</v>
      </c>
      <c r="L2" s="1" t="s">
        <v>201</v>
      </c>
      <c r="M2" s="1" t="s">
        <v>5</v>
      </c>
      <c r="N2" s="1" t="s">
        <v>6</v>
      </c>
      <c r="O2" s="1" t="s">
        <v>200</v>
      </c>
      <c r="P2" s="1" t="s">
        <v>7</v>
      </c>
      <c r="Q2" s="1" t="s">
        <v>11</v>
      </c>
      <c r="R2" s="1" t="s">
        <v>202</v>
      </c>
    </row>
    <row r="3" spans="1:18" x14ac:dyDescent="0.25">
      <c r="A3" s="1">
        <v>2009</v>
      </c>
      <c r="B3" s="5">
        <v>40111</v>
      </c>
      <c r="C3" s="6">
        <v>1</v>
      </c>
      <c r="D3" s="1" t="s">
        <v>51</v>
      </c>
      <c r="E3" s="1" t="s">
        <v>320</v>
      </c>
      <c r="F3" s="1">
        <v>5</v>
      </c>
      <c r="G3" s="1">
        <v>6</v>
      </c>
      <c r="H3" s="1">
        <v>56</v>
      </c>
      <c r="I3" s="1">
        <v>11.2</v>
      </c>
      <c r="J3" s="1">
        <v>18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25">
      <c r="A4" s="1">
        <v>2009</v>
      </c>
      <c r="B4" s="5">
        <v>40118</v>
      </c>
      <c r="C4" s="6">
        <v>2</v>
      </c>
      <c r="D4" s="1" t="s">
        <v>90</v>
      </c>
      <c r="E4" s="1" t="s">
        <v>321</v>
      </c>
      <c r="F4" s="1">
        <v>6</v>
      </c>
      <c r="G4" s="1">
        <v>9</v>
      </c>
      <c r="H4" s="1">
        <v>81</v>
      </c>
      <c r="I4" s="1">
        <v>13.5</v>
      </c>
      <c r="J4" s="1">
        <v>27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1</v>
      </c>
    </row>
    <row r="5" spans="1:18" x14ac:dyDescent="0.25">
      <c r="A5" s="1">
        <v>2009</v>
      </c>
      <c r="B5" s="5">
        <v>40125</v>
      </c>
      <c r="C5" s="6">
        <v>3</v>
      </c>
      <c r="D5" s="1" t="s">
        <v>38</v>
      </c>
      <c r="E5" s="1" t="s">
        <v>322</v>
      </c>
      <c r="F5" s="1">
        <v>3</v>
      </c>
      <c r="G5" s="1">
        <v>8</v>
      </c>
      <c r="H5" s="1">
        <v>30</v>
      </c>
      <c r="I5" s="1">
        <v>10</v>
      </c>
      <c r="J5" s="1">
        <v>17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25">
      <c r="A6" s="1">
        <v>2009</v>
      </c>
      <c r="B6" s="5">
        <v>40129</v>
      </c>
      <c r="C6" s="6">
        <v>4</v>
      </c>
      <c r="D6" s="1" t="s">
        <v>36</v>
      </c>
      <c r="E6" s="1" t="s">
        <v>323</v>
      </c>
      <c r="F6" s="1">
        <v>4</v>
      </c>
      <c r="G6" s="1">
        <v>7</v>
      </c>
      <c r="H6" s="1">
        <v>48</v>
      </c>
      <c r="I6" s="1">
        <v>12</v>
      </c>
      <c r="J6" s="1">
        <v>20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25">
      <c r="A7" s="1">
        <v>2009</v>
      </c>
      <c r="B7" s="5">
        <v>40139</v>
      </c>
      <c r="C7" s="6">
        <v>5</v>
      </c>
      <c r="D7" s="1" t="s">
        <v>47</v>
      </c>
      <c r="E7" s="1" t="s">
        <v>324</v>
      </c>
      <c r="F7" s="1">
        <v>4</v>
      </c>
      <c r="G7" s="1">
        <v>6</v>
      </c>
      <c r="H7" s="1">
        <v>77</v>
      </c>
      <c r="I7" s="1">
        <v>19.3</v>
      </c>
      <c r="J7" s="1">
        <v>38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25">
      <c r="A8" s="1">
        <v>2009</v>
      </c>
      <c r="B8" s="5">
        <v>40146</v>
      </c>
      <c r="C8" s="6">
        <v>6</v>
      </c>
      <c r="D8" s="1" t="s">
        <v>78</v>
      </c>
      <c r="E8" s="1" t="s">
        <v>325</v>
      </c>
      <c r="F8" s="1">
        <v>4</v>
      </c>
      <c r="G8" s="1">
        <v>8</v>
      </c>
      <c r="H8" s="1">
        <v>54</v>
      </c>
      <c r="I8" s="1">
        <v>13.5</v>
      </c>
      <c r="J8" s="1">
        <v>27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25">
      <c r="A9" s="1">
        <v>2009</v>
      </c>
      <c r="B9" s="5">
        <v>40153</v>
      </c>
      <c r="C9" s="6">
        <v>7</v>
      </c>
      <c r="D9" s="1" t="s">
        <v>43</v>
      </c>
      <c r="E9" s="1" t="s">
        <v>230</v>
      </c>
      <c r="F9" s="1">
        <v>6</v>
      </c>
      <c r="G9" s="1">
        <v>12</v>
      </c>
      <c r="H9" s="1">
        <v>60</v>
      </c>
      <c r="I9" s="1">
        <v>10</v>
      </c>
      <c r="J9" s="1">
        <v>20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5">
      <c r="A10" s="1">
        <v>2009</v>
      </c>
      <c r="B10" s="5">
        <v>40161</v>
      </c>
      <c r="C10" s="6">
        <v>8</v>
      </c>
      <c r="D10" s="1" t="s">
        <v>32</v>
      </c>
      <c r="E10" s="1" t="s">
        <v>303</v>
      </c>
      <c r="F10" s="1">
        <v>5</v>
      </c>
      <c r="G10" s="1">
        <v>10</v>
      </c>
      <c r="H10" s="1">
        <v>67</v>
      </c>
      <c r="I10" s="1">
        <v>13.4</v>
      </c>
      <c r="J10" s="1">
        <v>35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25">
      <c r="A11" s="1">
        <v>2009</v>
      </c>
      <c r="B11" s="5">
        <v>40167</v>
      </c>
      <c r="C11" s="6">
        <v>9</v>
      </c>
      <c r="D11" s="1" t="s">
        <v>19</v>
      </c>
      <c r="E11" s="1" t="s">
        <v>326</v>
      </c>
      <c r="F11" s="1">
        <v>4</v>
      </c>
      <c r="G11" s="1">
        <v>7</v>
      </c>
      <c r="H11" s="1">
        <v>26</v>
      </c>
      <c r="I11" s="1">
        <v>6.5</v>
      </c>
      <c r="J11" s="1">
        <v>12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25">
      <c r="A12" s="1">
        <v>2009</v>
      </c>
      <c r="B12" s="5">
        <v>40174</v>
      </c>
      <c r="C12" s="6">
        <v>10</v>
      </c>
      <c r="D12" s="1" t="s">
        <v>21</v>
      </c>
      <c r="E12" s="1" t="s">
        <v>327</v>
      </c>
      <c r="F12" s="1">
        <v>4</v>
      </c>
      <c r="G12" s="1">
        <v>5</v>
      </c>
      <c r="H12" s="1">
        <v>68</v>
      </c>
      <c r="I12" s="1">
        <v>17</v>
      </c>
      <c r="J12" s="1">
        <v>50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25">
      <c r="A13" s="1">
        <v>2009</v>
      </c>
      <c r="B13" s="5">
        <v>40181</v>
      </c>
      <c r="C13" s="6">
        <v>11</v>
      </c>
      <c r="D13" s="1" t="s">
        <v>25</v>
      </c>
      <c r="E13" s="1" t="s">
        <v>328</v>
      </c>
      <c r="F13" s="1">
        <v>3</v>
      </c>
      <c r="G13" s="1">
        <v>8</v>
      </c>
      <c r="H13" s="1">
        <v>58</v>
      </c>
      <c r="I13" s="1">
        <v>19.3</v>
      </c>
      <c r="J13" s="1">
        <v>38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25">
      <c r="A14" s="1">
        <v>2010</v>
      </c>
      <c r="B14" s="5">
        <v>40433</v>
      </c>
      <c r="C14" s="6">
        <v>12</v>
      </c>
      <c r="D14" s="1" t="s">
        <v>43</v>
      </c>
      <c r="E14" s="1" t="s">
        <v>329</v>
      </c>
      <c r="F14" s="1">
        <v>2</v>
      </c>
      <c r="G14" s="1">
        <v>8</v>
      </c>
      <c r="H14" s="1">
        <v>12</v>
      </c>
      <c r="I14" s="1">
        <v>6</v>
      </c>
      <c r="J14" s="1">
        <v>9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25">
      <c r="A15" s="1">
        <v>2010</v>
      </c>
      <c r="B15" s="5">
        <v>40441</v>
      </c>
      <c r="C15" s="6">
        <v>13</v>
      </c>
      <c r="D15" s="1" t="s">
        <v>15</v>
      </c>
      <c r="E15" s="1" t="s">
        <v>330</v>
      </c>
      <c r="F15" s="1">
        <v>1</v>
      </c>
      <c r="G15" s="1">
        <v>3</v>
      </c>
      <c r="H15" s="1">
        <v>32</v>
      </c>
      <c r="I15" s="1">
        <v>32</v>
      </c>
      <c r="J15" s="1">
        <v>32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25">
      <c r="A16" s="1">
        <v>2010</v>
      </c>
      <c r="B16" s="5">
        <v>40447</v>
      </c>
      <c r="C16" s="6">
        <v>14</v>
      </c>
      <c r="D16" s="1" t="s">
        <v>60</v>
      </c>
      <c r="E16" s="1" t="s">
        <v>255</v>
      </c>
      <c r="F16" s="1">
        <v>3</v>
      </c>
      <c r="G16" s="1">
        <v>8</v>
      </c>
      <c r="H16" s="1">
        <v>37</v>
      </c>
      <c r="I16" s="1">
        <v>12.3</v>
      </c>
      <c r="J16" s="1">
        <v>22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25">
      <c r="A17" s="1">
        <v>2010</v>
      </c>
      <c r="B17" s="5">
        <v>40454</v>
      </c>
      <c r="C17" s="6">
        <v>15</v>
      </c>
      <c r="D17" s="1" t="s">
        <v>71</v>
      </c>
      <c r="E17" s="1" t="s">
        <v>218</v>
      </c>
      <c r="F17" s="1">
        <v>5</v>
      </c>
      <c r="G17" s="1">
        <v>6</v>
      </c>
      <c r="H17" s="1">
        <v>58</v>
      </c>
      <c r="I17" s="1">
        <v>11.6</v>
      </c>
      <c r="J17" s="1">
        <v>15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25">
      <c r="A18" s="1">
        <v>2010</v>
      </c>
      <c r="B18" s="5">
        <v>40461</v>
      </c>
      <c r="C18" s="6">
        <v>16</v>
      </c>
      <c r="D18" s="1" t="s">
        <v>19</v>
      </c>
      <c r="E18" s="1" t="s">
        <v>331</v>
      </c>
      <c r="F18" s="1">
        <v>9</v>
      </c>
      <c r="G18" s="1">
        <v>14</v>
      </c>
      <c r="H18" s="1">
        <v>105</v>
      </c>
      <c r="I18" s="1">
        <v>11.7</v>
      </c>
      <c r="J18" s="1">
        <v>22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25">
      <c r="A19" s="1">
        <v>2010</v>
      </c>
      <c r="B19" s="5">
        <v>40468</v>
      </c>
      <c r="C19" s="6">
        <v>17</v>
      </c>
      <c r="D19" s="1" t="s">
        <v>57</v>
      </c>
      <c r="E19" s="1" t="s">
        <v>332</v>
      </c>
      <c r="F19" s="1">
        <v>4</v>
      </c>
      <c r="G19" s="1">
        <v>6</v>
      </c>
      <c r="H19" s="1">
        <v>57</v>
      </c>
      <c r="I19" s="1">
        <v>14.3</v>
      </c>
      <c r="J19" s="1">
        <v>32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25">
      <c r="A20" s="1">
        <v>2010</v>
      </c>
      <c r="B20" s="5">
        <v>40475</v>
      </c>
      <c r="C20" s="6">
        <v>18</v>
      </c>
      <c r="D20" s="1" t="s">
        <v>49</v>
      </c>
      <c r="E20" s="1" t="s">
        <v>220</v>
      </c>
      <c r="F20" s="1">
        <v>4</v>
      </c>
      <c r="G20" s="1">
        <v>5</v>
      </c>
      <c r="H20" s="1">
        <v>31</v>
      </c>
      <c r="I20" s="1">
        <v>7.8</v>
      </c>
      <c r="J20" s="1">
        <v>18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25">
      <c r="A21" s="1">
        <v>2010</v>
      </c>
      <c r="B21" s="5">
        <v>40482</v>
      </c>
      <c r="C21" s="6">
        <v>19</v>
      </c>
      <c r="D21" s="1" t="s">
        <v>45</v>
      </c>
      <c r="E21" s="1" t="s">
        <v>333</v>
      </c>
      <c r="F21" s="1">
        <v>3</v>
      </c>
      <c r="G21" s="1">
        <v>5</v>
      </c>
      <c r="H21" s="1">
        <v>53</v>
      </c>
      <c r="I21" s="1">
        <v>17.7</v>
      </c>
      <c r="J21" s="1">
        <v>28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25">
      <c r="A22" s="1">
        <v>2010</v>
      </c>
      <c r="B22" s="5">
        <v>40496</v>
      </c>
      <c r="C22" s="6">
        <v>20</v>
      </c>
      <c r="D22" s="1" t="s">
        <v>25</v>
      </c>
      <c r="E22" s="1" t="s">
        <v>334</v>
      </c>
      <c r="F22" s="1">
        <v>4</v>
      </c>
      <c r="G22" s="1">
        <v>5</v>
      </c>
      <c r="H22" s="1">
        <v>61</v>
      </c>
      <c r="I22" s="1">
        <v>15.3</v>
      </c>
      <c r="J22" s="1">
        <v>21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25">
      <c r="A23" s="1">
        <v>2010</v>
      </c>
      <c r="B23" s="5">
        <v>40503</v>
      </c>
      <c r="C23" s="6">
        <v>21</v>
      </c>
      <c r="D23" s="1" t="s">
        <v>40</v>
      </c>
      <c r="E23" s="1" t="s">
        <v>335</v>
      </c>
      <c r="F23" s="1">
        <v>1</v>
      </c>
      <c r="G23" s="1">
        <v>2</v>
      </c>
      <c r="H23" s="1">
        <v>15</v>
      </c>
      <c r="I23" s="1">
        <v>15</v>
      </c>
      <c r="J23" s="1">
        <v>15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25">
      <c r="A24" s="1">
        <v>2010</v>
      </c>
      <c r="B24" s="5">
        <v>40511</v>
      </c>
      <c r="C24" s="6">
        <v>22</v>
      </c>
      <c r="D24" s="1" t="s">
        <v>32</v>
      </c>
      <c r="E24" s="1" t="s">
        <v>315</v>
      </c>
      <c r="F24" s="1">
        <v>2</v>
      </c>
      <c r="G24" s="1">
        <v>6</v>
      </c>
      <c r="H24" s="1">
        <v>48</v>
      </c>
      <c r="I24" s="1">
        <v>24</v>
      </c>
      <c r="J24" s="1">
        <v>38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25">
      <c r="A25" s="1">
        <v>2010</v>
      </c>
      <c r="B25" s="5">
        <v>40517</v>
      </c>
      <c r="C25" s="6">
        <v>23</v>
      </c>
      <c r="D25" s="1" t="s">
        <v>47</v>
      </c>
      <c r="E25" s="1" t="s">
        <v>336</v>
      </c>
      <c r="F25" s="1">
        <v>3</v>
      </c>
      <c r="G25" s="1">
        <v>8</v>
      </c>
      <c r="H25" s="1">
        <v>45</v>
      </c>
      <c r="I25" s="1">
        <v>15</v>
      </c>
      <c r="J25" s="1">
        <v>39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5">
      <c r="A26" s="1">
        <v>2010</v>
      </c>
      <c r="B26" s="5">
        <v>40524</v>
      </c>
      <c r="C26" s="6">
        <v>24</v>
      </c>
      <c r="D26" s="1" t="s">
        <v>43</v>
      </c>
      <c r="E26" s="1" t="s">
        <v>337</v>
      </c>
      <c r="F26" s="1">
        <v>1</v>
      </c>
      <c r="G26" s="1">
        <v>5</v>
      </c>
      <c r="H26" s="1">
        <v>1</v>
      </c>
      <c r="I26" s="1">
        <v>1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25">
      <c r="A27" s="1">
        <v>2010</v>
      </c>
      <c r="B27" s="5">
        <v>40528</v>
      </c>
      <c r="C27" s="6">
        <v>25</v>
      </c>
      <c r="D27" s="1" t="s">
        <v>64</v>
      </c>
      <c r="E27" s="1" t="s">
        <v>338</v>
      </c>
      <c r="F27" s="1">
        <v>3</v>
      </c>
      <c r="G27" s="1">
        <v>4</v>
      </c>
      <c r="H27" s="1">
        <v>17</v>
      </c>
      <c r="I27" s="1">
        <v>5.7</v>
      </c>
      <c r="J27" s="1">
        <v>9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25">
      <c r="A28" s="1">
        <v>2010</v>
      </c>
      <c r="B28" s="5">
        <v>40538</v>
      </c>
      <c r="C28" s="6">
        <v>26</v>
      </c>
      <c r="D28" s="1" t="s">
        <v>25</v>
      </c>
      <c r="E28" s="1" t="s">
        <v>339</v>
      </c>
      <c r="F28" s="1">
        <v>6</v>
      </c>
      <c r="G28" s="1">
        <v>10</v>
      </c>
      <c r="H28" s="1">
        <v>122</v>
      </c>
      <c r="I28" s="1">
        <v>20.3</v>
      </c>
      <c r="J28" s="1">
        <v>60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25">
      <c r="A29" s="1">
        <v>2010</v>
      </c>
      <c r="B29" s="5">
        <v>40545</v>
      </c>
      <c r="C29" s="6">
        <v>27</v>
      </c>
      <c r="D29" s="1" t="s">
        <v>32</v>
      </c>
      <c r="E29" s="1" t="s">
        <v>340</v>
      </c>
      <c r="F29" s="1">
        <v>4</v>
      </c>
      <c r="G29" s="1">
        <v>6</v>
      </c>
      <c r="H29" s="1">
        <v>47</v>
      </c>
      <c r="I29" s="1">
        <v>11.8</v>
      </c>
      <c r="J29" s="1">
        <v>18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25">
      <c r="A30" s="1">
        <v>2011</v>
      </c>
      <c r="B30" s="5">
        <v>40797</v>
      </c>
      <c r="C30" s="6">
        <v>28</v>
      </c>
      <c r="D30" s="1" t="s">
        <v>43</v>
      </c>
      <c r="E30" s="1" t="s">
        <v>341</v>
      </c>
      <c r="F30" s="1">
        <v>1</v>
      </c>
      <c r="G30" s="1">
        <v>2</v>
      </c>
      <c r="H30" s="1">
        <v>4</v>
      </c>
      <c r="I30" s="1">
        <v>4</v>
      </c>
      <c r="J30" s="1">
        <v>4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25">
      <c r="A31" s="1">
        <v>2011</v>
      </c>
      <c r="B31" s="5">
        <v>40811</v>
      </c>
      <c r="C31" s="6">
        <v>29</v>
      </c>
      <c r="D31" s="1" t="s">
        <v>69</v>
      </c>
      <c r="E31" s="1" t="s">
        <v>342</v>
      </c>
      <c r="F31" s="1">
        <v>3</v>
      </c>
      <c r="G31" s="1">
        <v>6</v>
      </c>
      <c r="H31" s="1">
        <v>24</v>
      </c>
      <c r="I31" s="1">
        <v>8</v>
      </c>
      <c r="J31" s="1">
        <v>8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5">
      <c r="A32" s="1">
        <v>2011</v>
      </c>
      <c r="B32" s="5">
        <v>40818</v>
      </c>
      <c r="C32" s="6">
        <v>30</v>
      </c>
      <c r="D32" s="1" t="s">
        <v>19</v>
      </c>
      <c r="E32" s="1" t="s">
        <v>343</v>
      </c>
      <c r="F32" s="1">
        <v>5</v>
      </c>
      <c r="G32" s="1">
        <v>9</v>
      </c>
      <c r="H32" s="1">
        <v>68</v>
      </c>
      <c r="I32" s="1">
        <v>13.6</v>
      </c>
      <c r="J32" s="1">
        <v>38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25">
      <c r="A33" s="1">
        <v>2011</v>
      </c>
      <c r="B33" s="5">
        <v>40825</v>
      </c>
      <c r="C33" s="6">
        <v>31</v>
      </c>
      <c r="D33" s="1" t="s">
        <v>40</v>
      </c>
      <c r="E33" s="1" t="s">
        <v>344</v>
      </c>
      <c r="F33" s="1">
        <v>2</v>
      </c>
      <c r="G33" s="1">
        <v>5</v>
      </c>
      <c r="H33" s="1">
        <v>36</v>
      </c>
      <c r="I33" s="1">
        <v>18</v>
      </c>
      <c r="J33" s="1">
        <v>21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25">
      <c r="A34" s="1">
        <v>2011</v>
      </c>
      <c r="B34" s="5">
        <v>40832</v>
      </c>
      <c r="C34" s="6">
        <v>32</v>
      </c>
      <c r="D34" s="1" t="s">
        <v>21</v>
      </c>
      <c r="E34" s="1" t="s">
        <v>345</v>
      </c>
      <c r="F34" s="1">
        <v>9</v>
      </c>
      <c r="G34" s="1">
        <v>15</v>
      </c>
      <c r="H34" s="1">
        <v>77</v>
      </c>
      <c r="I34" s="1">
        <v>8.6</v>
      </c>
      <c r="J34" s="1">
        <v>27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25">
      <c r="A35" s="1">
        <v>2011</v>
      </c>
      <c r="B35" s="5">
        <v>40846</v>
      </c>
      <c r="C35" s="6">
        <v>33</v>
      </c>
      <c r="D35" s="1" t="s">
        <v>17</v>
      </c>
      <c r="E35" s="1" t="s">
        <v>208</v>
      </c>
      <c r="F35" s="1">
        <v>5</v>
      </c>
      <c r="G35" s="1">
        <v>9</v>
      </c>
      <c r="H35" s="1">
        <v>54</v>
      </c>
      <c r="I35" s="1">
        <v>10.8</v>
      </c>
      <c r="J35" s="1">
        <v>41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25">
      <c r="A36" s="1">
        <v>2011</v>
      </c>
      <c r="B36" s="5">
        <v>40853</v>
      </c>
      <c r="C36" s="6">
        <v>34</v>
      </c>
      <c r="D36" s="1" t="s">
        <v>105</v>
      </c>
      <c r="E36" s="1" t="s">
        <v>346</v>
      </c>
      <c r="F36" s="1">
        <v>5</v>
      </c>
      <c r="G36" s="1">
        <v>5</v>
      </c>
      <c r="H36" s="1">
        <v>51</v>
      </c>
      <c r="I36" s="1">
        <v>10.199999999999999</v>
      </c>
      <c r="J36" s="1">
        <v>21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25">
      <c r="A37" s="1">
        <v>2011</v>
      </c>
      <c r="B37" s="5">
        <v>40860</v>
      </c>
      <c r="C37" s="6">
        <v>35</v>
      </c>
      <c r="D37" s="1" t="s">
        <v>34</v>
      </c>
      <c r="E37" s="1" t="s">
        <v>347</v>
      </c>
      <c r="F37" s="1">
        <v>1</v>
      </c>
      <c r="G37" s="1">
        <v>4</v>
      </c>
      <c r="H37" s="1">
        <v>21</v>
      </c>
      <c r="I37" s="1">
        <v>21</v>
      </c>
      <c r="J37" s="1">
        <v>21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25">
      <c r="A38" s="1">
        <v>2011</v>
      </c>
      <c r="B38" s="5">
        <v>40867</v>
      </c>
      <c r="C38" s="6">
        <v>36</v>
      </c>
      <c r="D38" s="1" t="s">
        <v>32</v>
      </c>
      <c r="E38" s="1" t="s">
        <v>348</v>
      </c>
      <c r="F38" s="1">
        <v>7</v>
      </c>
      <c r="G38" s="1">
        <v>10</v>
      </c>
      <c r="H38" s="1">
        <v>120</v>
      </c>
      <c r="I38" s="1">
        <v>17.100000000000001</v>
      </c>
      <c r="J38" s="1">
        <v>38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25">
      <c r="A39" s="1">
        <v>2011</v>
      </c>
      <c r="B39" s="5">
        <v>40871</v>
      </c>
      <c r="C39" s="6">
        <v>37</v>
      </c>
      <c r="D39" s="1" t="s">
        <v>23</v>
      </c>
      <c r="E39" s="1" t="s">
        <v>349</v>
      </c>
      <c r="F39" s="1">
        <v>6</v>
      </c>
      <c r="G39" s="1">
        <v>9</v>
      </c>
      <c r="H39" s="1">
        <v>54</v>
      </c>
      <c r="I39" s="1">
        <v>9</v>
      </c>
      <c r="J39" s="1">
        <v>18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25">
      <c r="A40" s="1">
        <v>2011</v>
      </c>
      <c r="B40" s="5">
        <v>40881</v>
      </c>
      <c r="C40" s="6">
        <v>38</v>
      </c>
      <c r="D40" s="1" t="s">
        <v>25</v>
      </c>
      <c r="E40" s="1" t="s">
        <v>350</v>
      </c>
      <c r="F40" s="1">
        <v>4</v>
      </c>
      <c r="G40" s="1">
        <v>5</v>
      </c>
      <c r="H40" s="1">
        <v>96</v>
      </c>
      <c r="I40" s="1">
        <v>24</v>
      </c>
      <c r="J40" s="1">
        <v>52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x14ac:dyDescent="0.25">
      <c r="A41" s="1">
        <v>2011</v>
      </c>
      <c r="B41" s="5">
        <v>40888</v>
      </c>
      <c r="C41" s="6">
        <v>39</v>
      </c>
      <c r="D41" s="1" t="s">
        <v>32</v>
      </c>
      <c r="E41" s="1" t="s">
        <v>233</v>
      </c>
      <c r="F41" s="1">
        <v>7</v>
      </c>
      <c r="G41" s="1">
        <v>12</v>
      </c>
      <c r="H41" s="1">
        <v>63</v>
      </c>
      <c r="I41" s="1">
        <v>9</v>
      </c>
      <c r="J41" s="1">
        <v>15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25">
      <c r="A42" s="1">
        <v>2011</v>
      </c>
      <c r="B42" s="5">
        <v>40896</v>
      </c>
      <c r="C42" s="6">
        <v>40</v>
      </c>
      <c r="D42" s="1" t="s">
        <v>84</v>
      </c>
      <c r="E42" s="1" t="s">
        <v>325</v>
      </c>
      <c r="F42" s="1">
        <v>4</v>
      </c>
      <c r="G42" s="1">
        <v>7</v>
      </c>
      <c r="H42" s="1">
        <v>35</v>
      </c>
      <c r="I42" s="1">
        <v>8.8000000000000007</v>
      </c>
      <c r="J42" s="1">
        <v>12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25">
      <c r="A43" s="1">
        <v>2011</v>
      </c>
      <c r="B43" s="5">
        <v>40901</v>
      </c>
      <c r="C43" s="6">
        <v>41</v>
      </c>
      <c r="D43" s="1" t="s">
        <v>43</v>
      </c>
      <c r="E43" s="1" t="s">
        <v>316</v>
      </c>
      <c r="F43" s="1">
        <v>5</v>
      </c>
      <c r="G43" s="1">
        <v>6</v>
      </c>
      <c r="H43" s="1">
        <v>85</v>
      </c>
      <c r="I43" s="1">
        <v>17</v>
      </c>
      <c r="J43" s="1">
        <v>41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25">
      <c r="A44" s="1">
        <v>2011</v>
      </c>
      <c r="B44" s="5">
        <v>40909</v>
      </c>
      <c r="C44" s="6">
        <v>42</v>
      </c>
      <c r="D44" s="1" t="s">
        <v>25</v>
      </c>
      <c r="E44" s="1" t="s">
        <v>216</v>
      </c>
      <c r="F44" s="1">
        <v>8</v>
      </c>
      <c r="G44" s="1">
        <v>10</v>
      </c>
      <c r="H44" s="1">
        <v>86</v>
      </c>
      <c r="I44" s="1">
        <v>10.8</v>
      </c>
      <c r="J44" s="1">
        <v>28</v>
      </c>
      <c r="K44" s="1">
        <v>2</v>
      </c>
      <c r="L44" s="1">
        <v>1</v>
      </c>
      <c r="M44" s="1">
        <v>6</v>
      </c>
      <c r="N44" s="1">
        <v>6</v>
      </c>
      <c r="O44" s="1">
        <v>6</v>
      </c>
      <c r="P44" s="1">
        <v>0</v>
      </c>
      <c r="Q44" s="1">
        <v>0</v>
      </c>
      <c r="R44" s="1">
        <v>0</v>
      </c>
    </row>
    <row r="45" spans="1:18" x14ac:dyDescent="0.25">
      <c r="A45" s="1">
        <v>2011</v>
      </c>
      <c r="B45" s="5">
        <v>40922</v>
      </c>
      <c r="C45" s="6">
        <v>43</v>
      </c>
      <c r="D45" s="1" t="s">
        <v>15</v>
      </c>
      <c r="E45" s="1" t="s">
        <v>351</v>
      </c>
      <c r="F45" s="1">
        <v>4</v>
      </c>
      <c r="G45" s="1">
        <v>11</v>
      </c>
      <c r="H45" s="1">
        <v>25</v>
      </c>
      <c r="I45" s="1">
        <v>6.3</v>
      </c>
      <c r="J45" s="1">
        <v>9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25">
      <c r="A46" s="1">
        <v>2011</v>
      </c>
      <c r="B46" s="5">
        <v>40930</v>
      </c>
      <c r="C46" s="6">
        <v>44</v>
      </c>
      <c r="D46" s="1" t="s">
        <v>34</v>
      </c>
      <c r="E46" s="1" t="s">
        <v>352</v>
      </c>
      <c r="F46" s="1">
        <v>1</v>
      </c>
      <c r="G46" s="1">
        <v>5</v>
      </c>
      <c r="H46" s="1">
        <v>3</v>
      </c>
      <c r="I46" s="1">
        <v>3</v>
      </c>
      <c r="J46" s="1">
        <v>3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25">
      <c r="A47" s="1">
        <v>2012</v>
      </c>
      <c r="B47" s="5">
        <v>41161</v>
      </c>
      <c r="C47" s="6">
        <v>45</v>
      </c>
      <c r="D47" s="1" t="s">
        <v>47</v>
      </c>
      <c r="E47" s="1" t="s">
        <v>353</v>
      </c>
      <c r="F47" s="1">
        <v>7</v>
      </c>
      <c r="G47" s="1">
        <v>9</v>
      </c>
      <c r="H47" s="1">
        <v>76</v>
      </c>
      <c r="I47" s="1">
        <v>10.9</v>
      </c>
      <c r="J47" s="1">
        <v>20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25">
      <c r="A48" s="1">
        <v>2012</v>
      </c>
      <c r="B48" s="5">
        <v>41168</v>
      </c>
      <c r="C48" s="6">
        <v>46</v>
      </c>
      <c r="D48" s="1" t="s">
        <v>21</v>
      </c>
      <c r="E48" s="1" t="s">
        <v>354</v>
      </c>
      <c r="F48" s="1">
        <v>6</v>
      </c>
      <c r="G48" s="1">
        <v>7</v>
      </c>
      <c r="H48" s="1">
        <v>67</v>
      </c>
      <c r="I48" s="1">
        <v>11.2</v>
      </c>
      <c r="J48" s="1">
        <v>17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x14ac:dyDescent="0.25">
      <c r="A49" s="1">
        <v>2012</v>
      </c>
      <c r="B49" s="5">
        <v>41175</v>
      </c>
      <c r="C49" s="6">
        <v>47</v>
      </c>
      <c r="D49" s="1" t="s">
        <v>21</v>
      </c>
      <c r="E49" s="1" t="s">
        <v>355</v>
      </c>
      <c r="F49" s="1">
        <v>6</v>
      </c>
      <c r="G49" s="1">
        <v>8</v>
      </c>
      <c r="H49" s="1">
        <v>40</v>
      </c>
      <c r="I49" s="1">
        <v>6.7</v>
      </c>
      <c r="J49" s="1">
        <v>9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x14ac:dyDescent="0.25">
      <c r="A50" s="1">
        <v>2012</v>
      </c>
      <c r="B50" s="5">
        <v>41182</v>
      </c>
      <c r="C50" s="6">
        <v>48</v>
      </c>
      <c r="D50" s="1" t="s">
        <v>103</v>
      </c>
      <c r="E50" s="1" t="s">
        <v>356</v>
      </c>
      <c r="F50" s="1">
        <v>2</v>
      </c>
      <c r="G50" s="1">
        <v>7</v>
      </c>
      <c r="H50" s="1">
        <v>15</v>
      </c>
      <c r="I50" s="1">
        <v>7.5</v>
      </c>
      <c r="J50" s="1">
        <v>12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25">
      <c r="A51" s="1">
        <v>2012</v>
      </c>
      <c r="B51" s="5">
        <v>41189</v>
      </c>
      <c r="C51" s="6">
        <v>49</v>
      </c>
      <c r="D51" s="1" t="s">
        <v>66</v>
      </c>
      <c r="E51" s="1" t="s">
        <v>357</v>
      </c>
      <c r="F51" s="1">
        <v>6</v>
      </c>
      <c r="G51" s="1">
        <v>7</v>
      </c>
      <c r="H51" s="1">
        <v>113</v>
      </c>
      <c r="I51" s="1">
        <v>18.8</v>
      </c>
      <c r="J51" s="1">
        <v>36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x14ac:dyDescent="0.25">
      <c r="A52" s="1">
        <v>2012</v>
      </c>
      <c r="B52" s="5">
        <v>41196</v>
      </c>
      <c r="C52" s="6">
        <v>50</v>
      </c>
      <c r="D52" s="1" t="s">
        <v>34</v>
      </c>
      <c r="E52" s="1" t="s">
        <v>358</v>
      </c>
      <c r="F52" s="1">
        <v>3</v>
      </c>
      <c r="G52" s="1">
        <v>6</v>
      </c>
      <c r="H52" s="1">
        <v>26</v>
      </c>
      <c r="I52" s="1">
        <v>8.6999999999999993</v>
      </c>
      <c r="J52" s="1">
        <v>12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</row>
    <row r="53" spans="1:18" x14ac:dyDescent="0.25">
      <c r="A53" s="1">
        <v>2012</v>
      </c>
      <c r="B53" s="5">
        <v>41200</v>
      </c>
      <c r="C53" s="6">
        <v>51</v>
      </c>
      <c r="D53" s="1" t="s">
        <v>43</v>
      </c>
      <c r="E53" s="1" t="s">
        <v>359</v>
      </c>
      <c r="F53" s="1">
        <v>4</v>
      </c>
      <c r="G53" s="1">
        <v>6</v>
      </c>
      <c r="H53" s="1">
        <v>31</v>
      </c>
      <c r="I53" s="1">
        <v>7.8</v>
      </c>
      <c r="J53" s="1">
        <v>16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</row>
    <row r="54" spans="1:18" x14ac:dyDescent="0.25">
      <c r="A54" s="1">
        <v>2012</v>
      </c>
      <c r="B54" s="5">
        <v>41211</v>
      </c>
      <c r="C54" s="6">
        <v>52</v>
      </c>
      <c r="D54" s="1" t="s">
        <v>32</v>
      </c>
      <c r="E54" s="1" t="s">
        <v>360</v>
      </c>
      <c r="F54" s="1">
        <v>5</v>
      </c>
      <c r="G54" s="1">
        <v>5</v>
      </c>
      <c r="H54" s="1">
        <v>72</v>
      </c>
      <c r="I54" s="1">
        <v>14.4</v>
      </c>
      <c r="J54" s="1">
        <v>30</v>
      </c>
      <c r="K54" s="1">
        <v>2</v>
      </c>
      <c r="L54" s="1">
        <v>1</v>
      </c>
      <c r="M54" s="1">
        <v>8</v>
      </c>
      <c r="N54" s="1">
        <v>8</v>
      </c>
      <c r="O54" s="1">
        <v>8</v>
      </c>
      <c r="P54" s="1">
        <v>0</v>
      </c>
      <c r="Q54" s="1">
        <v>0</v>
      </c>
      <c r="R54" s="1">
        <v>0</v>
      </c>
    </row>
    <row r="55" spans="1:18" x14ac:dyDescent="0.25">
      <c r="A55" s="1">
        <v>2012</v>
      </c>
      <c r="B55" s="5">
        <v>41224</v>
      </c>
      <c r="C55" s="6">
        <v>53</v>
      </c>
      <c r="D55" s="1" t="s">
        <v>25</v>
      </c>
      <c r="E55" s="1" t="s">
        <v>361</v>
      </c>
      <c r="F55" s="1">
        <v>5</v>
      </c>
      <c r="G55" s="1">
        <v>6</v>
      </c>
      <c r="H55" s="1">
        <v>70</v>
      </c>
      <c r="I55" s="1">
        <v>14</v>
      </c>
      <c r="J55" s="1">
        <v>19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</row>
    <row r="56" spans="1:18" x14ac:dyDescent="0.25">
      <c r="A56" s="1">
        <v>2012</v>
      </c>
      <c r="B56" s="5">
        <v>41232</v>
      </c>
      <c r="C56" s="6">
        <v>54</v>
      </c>
      <c r="D56" s="1" t="s">
        <v>36</v>
      </c>
      <c r="E56" s="1" t="s">
        <v>362</v>
      </c>
      <c r="F56" s="1">
        <v>3</v>
      </c>
      <c r="G56" s="1">
        <v>5</v>
      </c>
      <c r="H56" s="1">
        <v>31</v>
      </c>
      <c r="I56" s="1">
        <v>10.3</v>
      </c>
      <c r="J56" s="1">
        <v>20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</row>
    <row r="57" spans="1:18" x14ac:dyDescent="0.25">
      <c r="A57" s="1">
        <v>2012</v>
      </c>
      <c r="B57" s="5">
        <v>41238</v>
      </c>
      <c r="C57" s="6">
        <v>55</v>
      </c>
      <c r="D57" s="1" t="s">
        <v>15</v>
      </c>
      <c r="E57" s="1" t="s">
        <v>235</v>
      </c>
      <c r="F57" s="1">
        <v>3</v>
      </c>
      <c r="G57" s="1">
        <v>5</v>
      </c>
      <c r="H57" s="1">
        <v>26</v>
      </c>
      <c r="I57" s="1">
        <v>8.6999999999999993</v>
      </c>
      <c r="J57" s="1">
        <v>15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</row>
    <row r="58" spans="1:18" x14ac:dyDescent="0.25">
      <c r="A58" s="1">
        <v>2012</v>
      </c>
      <c r="B58" s="5">
        <v>41245</v>
      </c>
      <c r="C58" s="6">
        <v>56</v>
      </c>
      <c r="D58" s="1" t="s">
        <v>25</v>
      </c>
      <c r="E58" s="1" t="s">
        <v>363</v>
      </c>
      <c r="F58" s="1">
        <v>7</v>
      </c>
      <c r="G58" s="1">
        <v>11</v>
      </c>
      <c r="H58" s="1">
        <v>101</v>
      </c>
      <c r="I58" s="1">
        <v>14.4</v>
      </c>
      <c r="J58" s="1">
        <v>30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</row>
    <row r="59" spans="1:18" x14ac:dyDescent="0.25">
      <c r="A59" s="1">
        <v>2012</v>
      </c>
      <c r="B59" s="5">
        <v>41252</v>
      </c>
      <c r="C59" s="6">
        <v>57</v>
      </c>
      <c r="D59" s="1" t="s">
        <v>87</v>
      </c>
      <c r="E59" s="1" t="s">
        <v>364</v>
      </c>
      <c r="F59" s="1">
        <v>9</v>
      </c>
      <c r="G59" s="1">
        <v>11</v>
      </c>
      <c r="H59" s="1">
        <v>93</v>
      </c>
      <c r="I59" s="1">
        <v>10.3</v>
      </c>
      <c r="J59" s="1">
        <v>25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</row>
    <row r="60" spans="1:18" x14ac:dyDescent="0.25">
      <c r="A60" s="1">
        <v>2012</v>
      </c>
      <c r="B60" s="5">
        <v>41259</v>
      </c>
      <c r="C60" s="6">
        <v>58</v>
      </c>
      <c r="D60" s="1" t="s">
        <v>53</v>
      </c>
      <c r="E60" s="1" t="s">
        <v>365</v>
      </c>
      <c r="F60" s="1">
        <v>7</v>
      </c>
      <c r="G60" s="1">
        <v>12</v>
      </c>
      <c r="H60" s="1">
        <v>107</v>
      </c>
      <c r="I60" s="1">
        <v>15.3</v>
      </c>
      <c r="J60" s="1">
        <v>38</v>
      </c>
      <c r="K60" s="1">
        <v>2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</row>
    <row r="61" spans="1:18" x14ac:dyDescent="0.25">
      <c r="A61" s="1">
        <v>2012</v>
      </c>
      <c r="B61" s="5">
        <v>41266</v>
      </c>
      <c r="C61" s="6">
        <v>59</v>
      </c>
      <c r="D61" s="1" t="s">
        <v>43</v>
      </c>
      <c r="E61" s="1" t="s">
        <v>366</v>
      </c>
      <c r="F61" s="1">
        <v>4</v>
      </c>
      <c r="G61" s="1">
        <v>9</v>
      </c>
      <c r="H61" s="1">
        <v>65</v>
      </c>
      <c r="I61" s="1">
        <v>16.3</v>
      </c>
      <c r="J61" s="1">
        <v>35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</row>
    <row r="62" spans="1:18" x14ac:dyDescent="0.25">
      <c r="A62" s="1">
        <v>2012</v>
      </c>
      <c r="B62" s="5">
        <v>41273</v>
      </c>
      <c r="C62" s="6">
        <v>60</v>
      </c>
      <c r="D62" s="1" t="s">
        <v>32</v>
      </c>
      <c r="E62" s="1" t="s">
        <v>364</v>
      </c>
      <c r="F62" s="1">
        <v>8</v>
      </c>
      <c r="G62" s="1">
        <v>12</v>
      </c>
      <c r="H62" s="1">
        <v>172</v>
      </c>
      <c r="I62" s="1">
        <v>21.5</v>
      </c>
      <c r="J62" s="1">
        <v>49</v>
      </c>
      <c r="K62" s="1">
        <v>2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</row>
    <row r="63" spans="1:18" x14ac:dyDescent="0.25">
      <c r="A63" s="1">
        <v>2012</v>
      </c>
      <c r="B63" s="5">
        <v>41286</v>
      </c>
      <c r="C63" s="6">
        <v>61</v>
      </c>
      <c r="D63" s="1" t="s">
        <v>47</v>
      </c>
      <c r="E63" s="1" t="s">
        <v>367</v>
      </c>
      <c r="F63" s="1">
        <v>9</v>
      </c>
      <c r="G63" s="1">
        <v>11</v>
      </c>
      <c r="H63" s="1">
        <v>119</v>
      </c>
      <c r="I63" s="1">
        <v>13.2</v>
      </c>
      <c r="J63" s="1">
        <v>20</v>
      </c>
      <c r="K63" s="1">
        <v>2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</row>
    <row r="64" spans="1:18" x14ac:dyDescent="0.25">
      <c r="A64" s="1">
        <v>2012</v>
      </c>
      <c r="B64" s="5">
        <v>41294</v>
      </c>
      <c r="C64" s="6">
        <v>62</v>
      </c>
      <c r="D64" s="1" t="s">
        <v>71</v>
      </c>
      <c r="E64" s="1" t="s">
        <v>368</v>
      </c>
      <c r="F64" s="1">
        <v>6</v>
      </c>
      <c r="G64" s="1">
        <v>7</v>
      </c>
      <c r="H64" s="1">
        <v>57</v>
      </c>
      <c r="I64" s="1">
        <v>9.5</v>
      </c>
      <c r="J64" s="1">
        <v>33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1</v>
      </c>
      <c r="R64" s="1">
        <v>1</v>
      </c>
    </row>
    <row r="65" spans="1:18" x14ac:dyDescent="0.25">
      <c r="A65" s="1">
        <v>2012</v>
      </c>
      <c r="B65" s="5">
        <v>41308</v>
      </c>
      <c r="C65" s="6">
        <v>63</v>
      </c>
      <c r="D65" s="1" t="s">
        <v>23</v>
      </c>
      <c r="E65" s="1" t="s">
        <v>369</v>
      </c>
      <c r="F65" s="1">
        <v>5</v>
      </c>
      <c r="G65" s="1">
        <v>10</v>
      </c>
      <c r="H65" s="1">
        <v>109</v>
      </c>
      <c r="I65" s="1">
        <v>21.8</v>
      </c>
      <c r="J65" s="1">
        <v>31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</row>
    <row r="66" spans="1:18" x14ac:dyDescent="0.25">
      <c r="A66" s="1">
        <v>2013</v>
      </c>
      <c r="B66" s="5">
        <v>41609</v>
      </c>
      <c r="C66" s="6">
        <v>64</v>
      </c>
      <c r="D66" s="1" t="s">
        <v>25</v>
      </c>
      <c r="E66" s="1" t="s">
        <v>241</v>
      </c>
      <c r="F66" s="1">
        <v>2</v>
      </c>
      <c r="G66" s="1">
        <v>4</v>
      </c>
      <c r="H66" s="1">
        <v>68</v>
      </c>
      <c r="I66" s="1">
        <v>34</v>
      </c>
      <c r="J66" s="1">
        <v>60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1:18" x14ac:dyDescent="0.25">
      <c r="A67" s="1">
        <v>2013</v>
      </c>
      <c r="B67" s="5">
        <v>41616</v>
      </c>
      <c r="C67" s="6">
        <v>65</v>
      </c>
      <c r="D67" s="1" t="s">
        <v>43</v>
      </c>
      <c r="E67" s="1" t="s">
        <v>316</v>
      </c>
      <c r="F67" s="1">
        <v>4</v>
      </c>
      <c r="G67" s="1">
        <v>8</v>
      </c>
      <c r="H67" s="1">
        <v>40</v>
      </c>
      <c r="I67" s="1">
        <v>10</v>
      </c>
      <c r="J67" s="1">
        <v>17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</row>
    <row r="68" spans="1:18" x14ac:dyDescent="0.25">
      <c r="A68" s="1">
        <v>2013</v>
      </c>
      <c r="B68" s="5">
        <v>41623</v>
      </c>
      <c r="C68" s="6">
        <v>66</v>
      </c>
      <c r="D68" s="1" t="s">
        <v>40</v>
      </c>
      <c r="E68" s="1" t="s">
        <v>302</v>
      </c>
      <c r="F68" s="1">
        <v>5</v>
      </c>
      <c r="G68" s="1">
        <v>6</v>
      </c>
      <c r="H68" s="1">
        <v>45</v>
      </c>
      <c r="I68" s="1">
        <v>9</v>
      </c>
      <c r="J68" s="1">
        <v>14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</row>
    <row r="69" spans="1:18" x14ac:dyDescent="0.25">
      <c r="A69" s="1">
        <v>2013</v>
      </c>
      <c r="B69" s="5">
        <v>41631</v>
      </c>
      <c r="C69" s="6">
        <v>67</v>
      </c>
      <c r="D69" s="1" t="s">
        <v>71</v>
      </c>
      <c r="E69" s="1" t="s">
        <v>317</v>
      </c>
      <c r="F69" s="1">
        <v>5</v>
      </c>
      <c r="G69" s="1">
        <v>7</v>
      </c>
      <c r="H69" s="1">
        <v>102</v>
      </c>
      <c r="I69" s="1">
        <v>20.399999999999999</v>
      </c>
      <c r="J69" s="1">
        <v>47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</row>
    <row r="70" spans="1:18" x14ac:dyDescent="0.25">
      <c r="A70" s="1">
        <v>2013</v>
      </c>
      <c r="B70" s="5">
        <v>41637</v>
      </c>
      <c r="C70" s="6">
        <v>68</v>
      </c>
      <c r="D70" s="1" t="s">
        <v>32</v>
      </c>
      <c r="E70" s="1" t="s">
        <v>231</v>
      </c>
      <c r="F70" s="1">
        <v>3</v>
      </c>
      <c r="G70" s="1">
        <v>8</v>
      </c>
      <c r="H70" s="1">
        <v>29</v>
      </c>
      <c r="I70" s="1">
        <v>9.6999999999999993</v>
      </c>
      <c r="J70" s="1">
        <v>13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</row>
    <row r="71" spans="1:18" x14ac:dyDescent="0.25">
      <c r="A71" s="1">
        <v>2013</v>
      </c>
      <c r="B71" s="5">
        <v>41644</v>
      </c>
      <c r="C71" s="6">
        <v>69</v>
      </c>
      <c r="D71" s="1" t="s">
        <v>47</v>
      </c>
      <c r="E71" s="1" t="s">
        <v>231</v>
      </c>
      <c r="F71" s="1">
        <v>8</v>
      </c>
      <c r="G71" s="1">
        <v>13</v>
      </c>
      <c r="H71" s="1">
        <v>125</v>
      </c>
      <c r="I71" s="1">
        <v>15.6</v>
      </c>
      <c r="J71" s="1">
        <v>31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R71" s="1">
        <v>0</v>
      </c>
    </row>
    <row r="72" spans="1:18" x14ac:dyDescent="0.25">
      <c r="A72" s="1">
        <v>2013</v>
      </c>
      <c r="B72" s="5">
        <v>41651</v>
      </c>
      <c r="C72" s="6">
        <v>70</v>
      </c>
      <c r="D72" s="1" t="s">
        <v>49</v>
      </c>
      <c r="E72" s="1" t="s">
        <v>318</v>
      </c>
      <c r="F72" s="1">
        <v>3</v>
      </c>
      <c r="G72" s="1">
        <v>7</v>
      </c>
      <c r="H72" s="1">
        <v>26</v>
      </c>
      <c r="I72" s="1">
        <v>8.6999999999999993</v>
      </c>
      <c r="J72" s="1">
        <v>20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</row>
    <row r="73" spans="1:18" x14ac:dyDescent="0.25">
      <c r="A73" s="1">
        <v>2013</v>
      </c>
      <c r="B73" s="5">
        <v>41658</v>
      </c>
      <c r="C73" s="6">
        <v>71</v>
      </c>
      <c r="D73" s="1" t="s">
        <v>43</v>
      </c>
      <c r="E73" s="1" t="s">
        <v>319</v>
      </c>
      <c r="F73" s="1">
        <v>4</v>
      </c>
      <c r="G73" s="1">
        <v>8</v>
      </c>
      <c r="H73" s="1">
        <v>52</v>
      </c>
      <c r="I73" s="1">
        <v>13</v>
      </c>
      <c r="J73" s="1">
        <v>22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</row>
    <row r="74" spans="1:18" x14ac:dyDescent="0.25">
      <c r="E74" s="1">
        <f>H74/F74</f>
        <v>12.993730407523511</v>
      </c>
      <c r="F74" s="1">
        <v>319</v>
      </c>
      <c r="H74" s="1">
        <v>4145</v>
      </c>
    </row>
  </sheetData>
  <autoFilter ref="A2:R2">
    <sortState ref="A3:R160">
      <sortCondition ref="B2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8"/>
  <sheetViews>
    <sheetView zoomScale="130" zoomScaleNormal="130" workbookViewId="0">
      <pane ySplit="4" topLeftCell="A11" activePane="bottomLeft" state="frozen"/>
      <selection pane="bottomLeft" activeCell="A20" sqref="A20:A21"/>
    </sheetView>
  </sheetViews>
  <sheetFormatPr defaultRowHeight="15.75" x14ac:dyDescent="0.25"/>
  <cols>
    <col min="1" max="1" width="16" style="1" customWidth="1"/>
    <col min="2" max="2" width="20.140625" style="1" customWidth="1"/>
    <col min="3" max="3" width="17.7109375" style="1" customWidth="1"/>
    <col min="5" max="16384" width="9.140625" style="1"/>
  </cols>
  <sheetData>
    <row r="2" spans="1:4" x14ac:dyDescent="0.25">
      <c r="A2" s="1" t="s">
        <v>376</v>
      </c>
      <c r="D2" s="1"/>
    </row>
    <row r="4" spans="1:4" x14ac:dyDescent="0.25">
      <c r="A4" s="1" t="s">
        <v>373</v>
      </c>
      <c r="B4" s="1" t="s">
        <v>380</v>
      </c>
      <c r="C4" s="1" t="s">
        <v>379</v>
      </c>
    </row>
    <row r="5" spans="1:4" x14ac:dyDescent="0.25">
      <c r="A5" s="6">
        <v>1</v>
      </c>
      <c r="B5" s="1">
        <v>15.5</v>
      </c>
      <c r="C5" s="1">
        <v>11.2</v>
      </c>
    </row>
    <row r="6" spans="1:4" x14ac:dyDescent="0.25">
      <c r="A6" s="6">
        <v>2</v>
      </c>
      <c r="B6" s="1">
        <v>14.9</v>
      </c>
      <c r="C6" s="1">
        <v>13.5</v>
      </c>
    </row>
    <row r="7" spans="1:4" x14ac:dyDescent="0.25">
      <c r="A7" s="6">
        <v>3</v>
      </c>
      <c r="B7" s="1">
        <v>14.7</v>
      </c>
      <c r="C7" s="1">
        <v>10</v>
      </c>
    </row>
    <row r="8" spans="1:4" x14ac:dyDescent="0.25">
      <c r="A8" s="6">
        <v>4</v>
      </c>
      <c r="B8" s="1">
        <v>14.5</v>
      </c>
      <c r="C8" s="1">
        <v>12</v>
      </c>
    </row>
    <row r="9" spans="1:4" x14ac:dyDescent="0.25">
      <c r="A9" s="6">
        <v>5</v>
      </c>
      <c r="B9" s="1">
        <v>16.2</v>
      </c>
      <c r="C9" s="1">
        <v>19.3</v>
      </c>
    </row>
    <row r="10" spans="1:4" x14ac:dyDescent="0.25">
      <c r="A10" s="6">
        <v>6</v>
      </c>
      <c r="B10" s="1">
        <v>0</v>
      </c>
      <c r="C10" s="1">
        <v>13.5</v>
      </c>
    </row>
    <row r="11" spans="1:4" x14ac:dyDescent="0.25">
      <c r="A11" s="6">
        <v>7</v>
      </c>
      <c r="B11" s="1">
        <v>23</v>
      </c>
      <c r="C11" s="1">
        <v>10</v>
      </c>
    </row>
    <row r="12" spans="1:4" x14ac:dyDescent="0.25">
      <c r="A12" s="6">
        <v>8</v>
      </c>
      <c r="B12" s="1">
        <v>13.1</v>
      </c>
      <c r="C12" s="1">
        <v>13.4</v>
      </c>
    </row>
    <row r="13" spans="1:4" x14ac:dyDescent="0.25">
      <c r="A13" s="6">
        <v>9</v>
      </c>
      <c r="B13" s="1">
        <v>11.5</v>
      </c>
      <c r="C13" s="1">
        <v>6.5</v>
      </c>
    </row>
    <row r="14" spans="1:4" x14ac:dyDescent="0.25">
      <c r="A14" s="6">
        <v>10</v>
      </c>
      <c r="B14" s="1">
        <v>14.2</v>
      </c>
      <c r="C14" s="1">
        <v>17</v>
      </c>
    </row>
    <row r="15" spans="1:4" x14ac:dyDescent="0.25">
      <c r="A15" s="6">
        <v>11</v>
      </c>
      <c r="B15" s="1">
        <v>12.7</v>
      </c>
      <c r="C15" s="1">
        <v>19.3</v>
      </c>
    </row>
    <row r="16" spans="1:4" x14ac:dyDescent="0.25">
      <c r="A16" s="6">
        <v>12</v>
      </c>
      <c r="B16" s="1">
        <v>16.8</v>
      </c>
      <c r="C16" s="1">
        <v>6</v>
      </c>
    </row>
    <row r="17" spans="1:3" x14ac:dyDescent="0.25">
      <c r="A17" s="6">
        <v>13</v>
      </c>
      <c r="B17" s="1">
        <v>9</v>
      </c>
      <c r="C17" s="1">
        <v>32</v>
      </c>
    </row>
    <row r="18" spans="1:3" x14ac:dyDescent="0.25">
      <c r="A18" s="6">
        <v>14</v>
      </c>
      <c r="B18" s="1">
        <v>10.1</v>
      </c>
      <c r="C18" s="1">
        <v>12.3</v>
      </c>
    </row>
    <row r="19" spans="1:3" x14ac:dyDescent="0.25">
      <c r="A19" s="6">
        <v>15</v>
      </c>
      <c r="B19" s="1">
        <v>15.5</v>
      </c>
      <c r="C19" s="1">
        <v>11.6</v>
      </c>
    </row>
    <row r="20" spans="1:3" x14ac:dyDescent="0.25">
      <c r="A20" s="6">
        <v>16</v>
      </c>
      <c r="B20" s="1">
        <v>10.3</v>
      </c>
      <c r="C20" s="1">
        <v>11.7</v>
      </c>
    </row>
    <row r="21" spans="1:3" x14ac:dyDescent="0.25">
      <c r="A21" s="6">
        <v>17</v>
      </c>
      <c r="B21" s="1">
        <v>12.9</v>
      </c>
      <c r="C21" s="1">
        <v>14.3</v>
      </c>
    </row>
    <row r="22" spans="1:3" x14ac:dyDescent="0.25">
      <c r="A22" s="6">
        <v>18</v>
      </c>
      <c r="B22" s="1">
        <v>10.5</v>
      </c>
      <c r="C22" s="1">
        <v>7.8</v>
      </c>
    </row>
    <row r="23" spans="1:3" x14ac:dyDescent="0.25">
      <c r="A23" s="6">
        <v>19</v>
      </c>
      <c r="B23" s="1">
        <v>17.8</v>
      </c>
      <c r="C23" s="1">
        <v>17.7</v>
      </c>
    </row>
    <row r="24" spans="1:3" x14ac:dyDescent="0.25">
      <c r="A24" s="6">
        <v>20</v>
      </c>
      <c r="B24" s="1">
        <v>11.3</v>
      </c>
      <c r="C24" s="1">
        <v>15.3</v>
      </c>
    </row>
    <row r="25" spans="1:3" x14ac:dyDescent="0.25">
      <c r="A25" s="6">
        <v>21</v>
      </c>
      <c r="B25" s="1">
        <v>14.8</v>
      </c>
      <c r="C25" s="1">
        <v>15</v>
      </c>
    </row>
    <row r="26" spans="1:3" x14ac:dyDescent="0.25">
      <c r="A26" s="6">
        <v>22</v>
      </c>
      <c r="B26" s="1">
        <v>11.8</v>
      </c>
      <c r="C26" s="1">
        <v>24</v>
      </c>
    </row>
    <row r="27" spans="1:3" x14ac:dyDescent="0.25">
      <c r="A27" s="6">
        <v>23</v>
      </c>
      <c r="B27" s="1">
        <v>26.5</v>
      </c>
      <c r="C27" s="1">
        <v>15</v>
      </c>
    </row>
    <row r="28" spans="1:3" x14ac:dyDescent="0.25">
      <c r="A28" s="6">
        <v>24</v>
      </c>
      <c r="B28" s="1">
        <v>17.399999999999999</v>
      </c>
      <c r="C28" s="1">
        <v>1</v>
      </c>
    </row>
    <row r="29" spans="1:3" x14ac:dyDescent="0.25">
      <c r="A29" s="6">
        <v>25</v>
      </c>
      <c r="B29" s="1">
        <v>15.6</v>
      </c>
      <c r="C29" s="1">
        <v>5.7</v>
      </c>
    </row>
    <row r="30" spans="1:3" x14ac:dyDescent="0.25">
      <c r="A30" s="6">
        <v>26</v>
      </c>
      <c r="B30" s="1">
        <v>16</v>
      </c>
      <c r="C30" s="1">
        <v>20.3</v>
      </c>
    </row>
    <row r="31" spans="1:3" x14ac:dyDescent="0.25">
      <c r="A31" s="6">
        <v>27</v>
      </c>
      <c r="B31" s="1">
        <v>11.8</v>
      </c>
      <c r="C31" s="1">
        <v>11.8</v>
      </c>
    </row>
    <row r="32" spans="1:3" x14ac:dyDescent="0.25">
      <c r="A32" s="6">
        <v>28</v>
      </c>
      <c r="B32" s="1">
        <v>12</v>
      </c>
      <c r="C32" s="1">
        <v>4</v>
      </c>
    </row>
    <row r="33" spans="1:3" x14ac:dyDescent="0.25">
      <c r="A33" s="6">
        <v>29</v>
      </c>
      <c r="B33" s="1">
        <v>16</v>
      </c>
      <c r="C33" s="1">
        <v>8</v>
      </c>
    </row>
    <row r="34" spans="1:3" x14ac:dyDescent="0.25">
      <c r="A34" s="6">
        <v>30</v>
      </c>
      <c r="B34" s="1">
        <v>28</v>
      </c>
      <c r="C34" s="1">
        <v>13.6</v>
      </c>
    </row>
    <row r="35" spans="1:3" x14ac:dyDescent="0.25">
      <c r="A35" s="6">
        <v>31</v>
      </c>
      <c r="B35" s="1">
        <v>5.5</v>
      </c>
      <c r="C35" s="1">
        <v>18</v>
      </c>
    </row>
    <row r="36" spans="1:3" x14ac:dyDescent="0.25">
      <c r="A36" s="6">
        <v>32</v>
      </c>
      <c r="B36" s="1">
        <v>20.8</v>
      </c>
      <c r="C36" s="1">
        <v>8.6</v>
      </c>
    </row>
    <row r="37" spans="1:3" x14ac:dyDescent="0.25">
      <c r="A37" s="6">
        <v>33</v>
      </c>
      <c r="B37" s="1">
        <v>12.9</v>
      </c>
      <c r="C37" s="1">
        <v>10.8</v>
      </c>
    </row>
    <row r="38" spans="1:3" x14ac:dyDescent="0.25">
      <c r="A38" s="6">
        <v>34</v>
      </c>
      <c r="B38" s="1">
        <v>3.6</v>
      </c>
      <c r="C38" s="1">
        <v>10.199999999999999</v>
      </c>
    </row>
    <row r="39" spans="1:3" x14ac:dyDescent="0.25">
      <c r="A39" s="6">
        <v>35</v>
      </c>
      <c r="B39" s="1">
        <v>13.3</v>
      </c>
      <c r="C39" s="1">
        <v>21</v>
      </c>
    </row>
    <row r="40" spans="1:3" x14ac:dyDescent="0.25">
      <c r="A40" s="6">
        <v>36</v>
      </c>
      <c r="B40" s="1">
        <v>8.3000000000000007</v>
      </c>
      <c r="C40" s="1">
        <v>17.100000000000001</v>
      </c>
    </row>
    <row r="41" spans="1:3" x14ac:dyDescent="0.25">
      <c r="A41" s="6">
        <v>37</v>
      </c>
      <c r="B41" s="1">
        <v>17.8</v>
      </c>
      <c r="C41" s="1">
        <v>9</v>
      </c>
    </row>
    <row r="42" spans="1:3" x14ac:dyDescent="0.25">
      <c r="A42" s="6">
        <v>38</v>
      </c>
      <c r="B42" s="1">
        <v>12.7</v>
      </c>
      <c r="C42" s="1">
        <v>24</v>
      </c>
    </row>
    <row r="43" spans="1:3" x14ac:dyDescent="0.25">
      <c r="A43" s="6">
        <v>39</v>
      </c>
      <c r="B43" s="1">
        <v>12.5</v>
      </c>
      <c r="C43" s="1">
        <v>9</v>
      </c>
    </row>
    <row r="44" spans="1:3" x14ac:dyDescent="0.25">
      <c r="A44" s="6">
        <v>40</v>
      </c>
      <c r="B44" s="1">
        <v>13.8</v>
      </c>
      <c r="C44" s="1">
        <v>8.8000000000000007</v>
      </c>
    </row>
    <row r="45" spans="1:3" x14ac:dyDescent="0.25">
      <c r="A45" s="6">
        <v>41</v>
      </c>
      <c r="B45" s="1">
        <v>12.5</v>
      </c>
      <c r="C45" s="1">
        <v>17</v>
      </c>
    </row>
    <row r="46" spans="1:3" x14ac:dyDescent="0.25">
      <c r="A46" s="6">
        <v>42</v>
      </c>
      <c r="B46" s="1">
        <v>14</v>
      </c>
      <c r="C46" s="1">
        <v>10.8</v>
      </c>
    </row>
    <row r="47" spans="1:3" x14ac:dyDescent="0.25">
      <c r="A47" s="6">
        <v>43</v>
      </c>
      <c r="B47" s="1">
        <v>10.3</v>
      </c>
      <c r="C47" s="1">
        <v>6.3</v>
      </c>
    </row>
    <row r="48" spans="1:3" x14ac:dyDescent="0.25">
      <c r="A48" s="6">
        <v>44</v>
      </c>
      <c r="B48" s="1">
        <v>23.3</v>
      </c>
      <c r="C48" s="1">
        <v>3</v>
      </c>
    </row>
    <row r="49" spans="1:3" x14ac:dyDescent="0.25">
      <c r="A49" s="6">
        <v>45</v>
      </c>
      <c r="B49" s="1">
        <v>8.3000000000000007</v>
      </c>
      <c r="C49" s="1">
        <v>10.9</v>
      </c>
    </row>
    <row r="50" spans="1:3" x14ac:dyDescent="0.25">
      <c r="A50" s="6">
        <v>46</v>
      </c>
      <c r="B50" s="1">
        <v>11.9</v>
      </c>
      <c r="C50" s="1">
        <v>11.2</v>
      </c>
    </row>
    <row r="51" spans="1:3" x14ac:dyDescent="0.25">
      <c r="A51" s="6">
        <v>47</v>
      </c>
      <c r="B51" s="1">
        <v>7</v>
      </c>
      <c r="C51" s="1">
        <v>6.7</v>
      </c>
    </row>
    <row r="52" spans="1:3" x14ac:dyDescent="0.25">
      <c r="A52" s="6">
        <v>48</v>
      </c>
      <c r="B52" s="1">
        <v>14.2</v>
      </c>
      <c r="C52" s="1">
        <v>7.5</v>
      </c>
    </row>
    <row r="53" spans="1:3" x14ac:dyDescent="0.25">
      <c r="A53" s="6">
        <v>49</v>
      </c>
      <c r="B53" s="1">
        <v>13.1</v>
      </c>
      <c r="C53" s="1">
        <v>18.8</v>
      </c>
    </row>
    <row r="54" spans="1:3" x14ac:dyDescent="0.25">
      <c r="A54" s="6">
        <v>50</v>
      </c>
      <c r="B54" s="1">
        <v>14.3</v>
      </c>
      <c r="C54" s="1">
        <v>8.6999999999999993</v>
      </c>
    </row>
    <row r="55" spans="1:3" x14ac:dyDescent="0.25">
      <c r="A55" s="6">
        <v>51</v>
      </c>
      <c r="B55" s="1">
        <v>7.9</v>
      </c>
      <c r="C55" s="1">
        <v>7.8</v>
      </c>
    </row>
    <row r="56" spans="1:3" x14ac:dyDescent="0.25">
      <c r="A56" s="6">
        <v>52</v>
      </c>
      <c r="B56" s="1">
        <v>12.6</v>
      </c>
      <c r="C56" s="1">
        <v>14.4</v>
      </c>
    </row>
    <row r="57" spans="1:3" x14ac:dyDescent="0.25">
      <c r="A57" s="6">
        <v>53</v>
      </c>
      <c r="B57" s="1">
        <v>12.4</v>
      </c>
      <c r="C57" s="1">
        <v>14</v>
      </c>
    </row>
    <row r="58" spans="1:3" x14ac:dyDescent="0.25">
      <c r="A58" s="6">
        <v>54</v>
      </c>
      <c r="B58" s="1">
        <v>5.7</v>
      </c>
      <c r="C58" s="1">
        <v>10.3</v>
      </c>
    </row>
    <row r="59" spans="1:3" x14ac:dyDescent="0.25">
      <c r="A59" s="6">
        <v>55</v>
      </c>
      <c r="B59" s="1">
        <v>36</v>
      </c>
      <c r="C59" s="1">
        <v>8.6999999999999993</v>
      </c>
    </row>
    <row r="60" spans="1:3" x14ac:dyDescent="0.25">
      <c r="A60" s="6">
        <v>56</v>
      </c>
      <c r="B60" s="1">
        <v>8.5</v>
      </c>
      <c r="C60" s="1">
        <v>14.4</v>
      </c>
    </row>
    <row r="61" spans="1:3" x14ac:dyDescent="0.25">
      <c r="A61" s="6">
        <v>57</v>
      </c>
      <c r="B61" s="1">
        <v>10.5</v>
      </c>
      <c r="C61" s="1">
        <v>10.3</v>
      </c>
    </row>
    <row r="62" spans="1:3" x14ac:dyDescent="0.25">
      <c r="A62" s="6">
        <v>58</v>
      </c>
      <c r="B62" s="1">
        <v>9.5</v>
      </c>
      <c r="C62" s="1">
        <v>15.3</v>
      </c>
    </row>
    <row r="63" spans="1:3" x14ac:dyDescent="0.25">
      <c r="A63" s="6">
        <v>59</v>
      </c>
      <c r="B63" s="1">
        <v>8.6</v>
      </c>
      <c r="C63" s="1">
        <v>16.3</v>
      </c>
    </row>
    <row r="64" spans="1:3" x14ac:dyDescent="0.25">
      <c r="A64" s="6">
        <v>60</v>
      </c>
      <c r="B64" s="1">
        <v>13.8</v>
      </c>
      <c r="C64" s="1">
        <v>21.5</v>
      </c>
    </row>
    <row r="65" spans="1:3" x14ac:dyDescent="0.25">
      <c r="A65" s="6">
        <v>61</v>
      </c>
      <c r="B65" s="1">
        <v>11.6</v>
      </c>
      <c r="C65" s="1">
        <v>13.2</v>
      </c>
    </row>
    <row r="66" spans="1:3" x14ac:dyDescent="0.25">
      <c r="A66" s="6">
        <v>62</v>
      </c>
      <c r="B66" s="1">
        <v>9</v>
      </c>
      <c r="C66" s="1">
        <v>9.5</v>
      </c>
    </row>
    <row r="67" spans="1:3" x14ac:dyDescent="0.25">
      <c r="A67" s="6">
        <v>63</v>
      </c>
      <c r="B67" s="1">
        <v>25</v>
      </c>
      <c r="C67" s="1">
        <v>21.8</v>
      </c>
    </row>
    <row r="68" spans="1:3" x14ac:dyDescent="0.25">
      <c r="A68" s="6">
        <v>64</v>
      </c>
      <c r="B68" s="1">
        <v>7.7</v>
      </c>
      <c r="C68" s="1">
        <v>34</v>
      </c>
    </row>
    <row r="69" spans="1:3" x14ac:dyDescent="0.25">
      <c r="A69" s="6">
        <v>65</v>
      </c>
      <c r="B69" s="1">
        <v>13.1</v>
      </c>
      <c r="C69" s="1">
        <v>10</v>
      </c>
    </row>
    <row r="70" spans="1:3" x14ac:dyDescent="0.25">
      <c r="A70" s="6">
        <v>66</v>
      </c>
      <c r="B70" s="1">
        <v>12.9</v>
      </c>
      <c r="C70" s="1">
        <v>9</v>
      </c>
    </row>
    <row r="71" spans="1:3" x14ac:dyDescent="0.25">
      <c r="A71" s="6">
        <v>67</v>
      </c>
      <c r="B71" s="1">
        <v>10.6</v>
      </c>
      <c r="C71" s="1">
        <v>20.399999999999999</v>
      </c>
    </row>
    <row r="72" spans="1:3" x14ac:dyDescent="0.25">
      <c r="A72" s="6">
        <v>68</v>
      </c>
      <c r="B72" s="1">
        <v>14</v>
      </c>
      <c r="C72" s="1">
        <v>9.6999999999999993</v>
      </c>
    </row>
    <row r="73" spans="1:3" x14ac:dyDescent="0.25">
      <c r="A73" s="6">
        <v>69</v>
      </c>
      <c r="B73" s="1">
        <v>8</v>
      </c>
      <c r="C73" s="1">
        <v>15.6</v>
      </c>
    </row>
    <row r="74" spans="1:3" x14ac:dyDescent="0.25">
      <c r="A74" s="6">
        <v>70</v>
      </c>
      <c r="B74" s="1">
        <v>13.4</v>
      </c>
      <c r="C74" s="1">
        <v>8.6999999999999993</v>
      </c>
    </row>
    <row r="75" spans="1:3" x14ac:dyDescent="0.25">
      <c r="A75" s="6">
        <v>71</v>
      </c>
      <c r="B75" s="1">
        <v>14.5</v>
      </c>
      <c r="C75" s="1">
        <v>13</v>
      </c>
    </row>
    <row r="76" spans="1:3" x14ac:dyDescent="0.25">
      <c r="A76" s="6">
        <v>72</v>
      </c>
      <c r="B76" s="1">
        <v>4.5</v>
      </c>
      <c r="C76" s="1" t="e">
        <v>#N/A</v>
      </c>
    </row>
    <row r="77" spans="1:3" x14ac:dyDescent="0.25">
      <c r="A77" s="6">
        <v>73</v>
      </c>
      <c r="B77" s="1">
        <v>12.7</v>
      </c>
      <c r="C77" s="1" t="e">
        <v>#N/A</v>
      </c>
    </row>
    <row r="78" spans="1:3" x14ac:dyDescent="0.25">
      <c r="A78" s="6">
        <v>74</v>
      </c>
      <c r="B78" s="1">
        <v>15.7</v>
      </c>
      <c r="C78" s="1" t="e">
        <v>#N/A</v>
      </c>
    </row>
    <row r="79" spans="1:3" x14ac:dyDescent="0.25">
      <c r="A79" s="6">
        <v>75</v>
      </c>
      <c r="B79" s="1">
        <v>7</v>
      </c>
      <c r="C79" s="1" t="e">
        <v>#N/A</v>
      </c>
    </row>
    <row r="80" spans="1:3" x14ac:dyDescent="0.25">
      <c r="A80" s="6">
        <v>76</v>
      </c>
      <c r="B80" s="1">
        <v>17.8</v>
      </c>
      <c r="C80" s="1" t="e">
        <v>#N/A</v>
      </c>
    </row>
    <row r="81" spans="1:3" x14ac:dyDescent="0.25">
      <c r="A81" s="6">
        <v>77</v>
      </c>
      <c r="B81" s="1">
        <v>9.6999999999999993</v>
      </c>
      <c r="C81" s="1" t="e">
        <v>#N/A</v>
      </c>
    </row>
    <row r="82" spans="1:3" x14ac:dyDescent="0.25">
      <c r="A82" s="6">
        <v>78</v>
      </c>
      <c r="B82" s="1">
        <v>8</v>
      </c>
      <c r="C82" s="1" t="e">
        <v>#N/A</v>
      </c>
    </row>
    <row r="83" spans="1:3" x14ac:dyDescent="0.25">
      <c r="A83" s="6">
        <v>79</v>
      </c>
      <c r="B83" s="1">
        <v>15.8</v>
      </c>
      <c r="C83" s="1" t="e">
        <v>#N/A</v>
      </c>
    </row>
    <row r="84" spans="1:3" x14ac:dyDescent="0.25">
      <c r="A84" s="6">
        <v>80</v>
      </c>
      <c r="B84" s="1">
        <v>15.3</v>
      </c>
      <c r="C84" s="1" t="e">
        <v>#N/A</v>
      </c>
    </row>
    <row r="85" spans="1:3" x14ac:dyDescent="0.25">
      <c r="A85" s="6">
        <v>81</v>
      </c>
      <c r="B85" s="1">
        <v>14</v>
      </c>
      <c r="C85" s="1" t="e">
        <v>#N/A</v>
      </c>
    </row>
    <row r="86" spans="1:3" x14ac:dyDescent="0.25">
      <c r="A86" s="6">
        <v>82</v>
      </c>
      <c r="B86" s="1">
        <v>10</v>
      </c>
      <c r="C86" s="1" t="e">
        <v>#N/A</v>
      </c>
    </row>
    <row r="87" spans="1:3" x14ac:dyDescent="0.25">
      <c r="A87" s="6">
        <v>83</v>
      </c>
      <c r="B87" s="1">
        <v>9.6999999999999993</v>
      </c>
      <c r="C87" s="1" t="e">
        <v>#N/A</v>
      </c>
    </row>
    <row r="88" spans="1:3" x14ac:dyDescent="0.25">
      <c r="A88" s="6">
        <v>84</v>
      </c>
      <c r="B88" s="1">
        <v>9</v>
      </c>
      <c r="C88" s="1" t="e">
        <v>#N/A</v>
      </c>
    </row>
    <row r="89" spans="1:3" x14ac:dyDescent="0.25">
      <c r="A89" s="6">
        <v>85</v>
      </c>
      <c r="B89" s="1">
        <v>23.6</v>
      </c>
      <c r="C89" s="1" t="e">
        <v>#N/A</v>
      </c>
    </row>
    <row r="90" spans="1:3" x14ac:dyDescent="0.25">
      <c r="A90" s="6">
        <v>86</v>
      </c>
      <c r="B90" s="1">
        <v>13.7</v>
      </c>
      <c r="C90" s="1" t="e">
        <v>#N/A</v>
      </c>
    </row>
    <row r="91" spans="1:3" x14ac:dyDescent="0.25">
      <c r="A91" s="6">
        <v>87</v>
      </c>
      <c r="B91" s="1">
        <v>2</v>
      </c>
      <c r="C91" s="1" t="e">
        <v>#N/A</v>
      </c>
    </row>
    <row r="92" spans="1:3" x14ac:dyDescent="0.25">
      <c r="A92" s="6">
        <v>88</v>
      </c>
      <c r="B92" s="1">
        <v>7.5</v>
      </c>
      <c r="C92" s="1" t="e">
        <v>#N/A</v>
      </c>
    </row>
    <row r="93" spans="1:3" x14ac:dyDescent="0.25">
      <c r="A93" s="6">
        <v>89</v>
      </c>
      <c r="B93" s="1">
        <v>12.8</v>
      </c>
      <c r="C93" s="1" t="e">
        <v>#N/A</v>
      </c>
    </row>
    <row r="94" spans="1:3" x14ac:dyDescent="0.25">
      <c r="A94" s="6">
        <v>90</v>
      </c>
      <c r="B94" s="1">
        <v>-2</v>
      </c>
      <c r="C94" s="1" t="e">
        <v>#N/A</v>
      </c>
    </row>
    <row r="95" spans="1:3" x14ac:dyDescent="0.25">
      <c r="A95" s="6">
        <v>91</v>
      </c>
      <c r="B95" s="1">
        <v>18.5</v>
      </c>
      <c r="C95" s="1" t="e">
        <v>#N/A</v>
      </c>
    </row>
    <row r="96" spans="1:3" x14ac:dyDescent="0.25">
      <c r="A96" s="6">
        <v>92</v>
      </c>
      <c r="B96" s="1">
        <v>15.3</v>
      </c>
      <c r="C96" s="1" t="e">
        <v>#N/A</v>
      </c>
    </row>
    <row r="97" spans="1:3" x14ac:dyDescent="0.25">
      <c r="A97" s="6">
        <v>93</v>
      </c>
      <c r="B97" s="1">
        <v>10.6</v>
      </c>
      <c r="C97" s="1" t="e">
        <v>#N/A</v>
      </c>
    </row>
    <row r="98" spans="1:3" x14ac:dyDescent="0.25">
      <c r="A98" s="6">
        <v>94</v>
      </c>
      <c r="B98" s="1">
        <v>28</v>
      </c>
      <c r="C98" s="1" t="e">
        <v>#N/A</v>
      </c>
    </row>
    <row r="99" spans="1:3" x14ac:dyDescent="0.25">
      <c r="A99" s="6">
        <v>95</v>
      </c>
      <c r="B99" s="1">
        <v>16.5</v>
      </c>
      <c r="C99" s="1" t="e">
        <v>#N/A</v>
      </c>
    </row>
    <row r="100" spans="1:3" x14ac:dyDescent="0.25">
      <c r="A100" s="6">
        <v>96</v>
      </c>
      <c r="B100" s="1">
        <v>10</v>
      </c>
      <c r="C100" s="1" t="e">
        <v>#N/A</v>
      </c>
    </row>
    <row r="101" spans="1:3" x14ac:dyDescent="0.25">
      <c r="A101" s="6">
        <v>97</v>
      </c>
      <c r="B101" s="1">
        <v>20.7</v>
      </c>
      <c r="C101" s="1" t="e">
        <v>#N/A</v>
      </c>
    </row>
    <row r="102" spans="1:3" x14ac:dyDescent="0.25">
      <c r="A102" s="6">
        <v>98</v>
      </c>
      <c r="B102" s="1">
        <v>12.6</v>
      </c>
      <c r="C102" s="1" t="e">
        <v>#N/A</v>
      </c>
    </row>
    <row r="103" spans="1:3" x14ac:dyDescent="0.25">
      <c r="A103" s="6">
        <v>99</v>
      </c>
      <c r="B103" s="1">
        <v>11</v>
      </c>
      <c r="C103" s="1" t="e">
        <v>#N/A</v>
      </c>
    </row>
    <row r="104" spans="1:3" x14ac:dyDescent="0.25">
      <c r="A104" s="6">
        <v>100</v>
      </c>
      <c r="B104" s="1">
        <v>35</v>
      </c>
      <c r="C104" s="1" t="e">
        <v>#N/A</v>
      </c>
    </row>
    <row r="105" spans="1:3" x14ac:dyDescent="0.25">
      <c r="A105" s="6">
        <v>101</v>
      </c>
      <c r="B105" s="1">
        <v>15.8</v>
      </c>
      <c r="C105" s="1" t="e">
        <v>#N/A</v>
      </c>
    </row>
    <row r="106" spans="1:3" x14ac:dyDescent="0.25">
      <c r="A106" s="6">
        <v>102</v>
      </c>
      <c r="B106" s="1">
        <v>16</v>
      </c>
      <c r="C106" s="1" t="e">
        <v>#N/A</v>
      </c>
    </row>
    <row r="107" spans="1:3" x14ac:dyDescent="0.25">
      <c r="A107" s="6">
        <v>103</v>
      </c>
      <c r="B107" s="1">
        <v>11.4</v>
      </c>
      <c r="C107" s="1" t="e">
        <v>#N/A</v>
      </c>
    </row>
    <row r="108" spans="1:3" x14ac:dyDescent="0.25">
      <c r="A108" s="6">
        <v>104</v>
      </c>
      <c r="B108" s="1">
        <v>25.5</v>
      </c>
      <c r="C108" s="1" t="e">
        <v>#N/A</v>
      </c>
    </row>
    <row r="109" spans="1:3" x14ac:dyDescent="0.25">
      <c r="A109" s="6">
        <v>105</v>
      </c>
      <c r="B109" s="1">
        <v>18.3</v>
      </c>
      <c r="C109" s="1" t="e">
        <v>#N/A</v>
      </c>
    </row>
    <row r="110" spans="1:3" x14ac:dyDescent="0.25">
      <c r="A110" s="6">
        <v>106</v>
      </c>
      <c r="B110" s="1">
        <v>16.8</v>
      </c>
      <c r="C110" s="1" t="e">
        <v>#N/A</v>
      </c>
    </row>
    <row r="111" spans="1:3" x14ac:dyDescent="0.25">
      <c r="A111" s="6">
        <v>107</v>
      </c>
      <c r="B111" s="1">
        <v>15.8</v>
      </c>
      <c r="C111" s="1" t="e">
        <v>#N/A</v>
      </c>
    </row>
    <row r="112" spans="1:3" x14ac:dyDescent="0.25">
      <c r="A112" s="6">
        <v>108</v>
      </c>
      <c r="B112" s="1">
        <v>3.5</v>
      </c>
      <c r="C112" s="1" t="e">
        <v>#N/A</v>
      </c>
    </row>
    <row r="113" spans="1:3" x14ac:dyDescent="0.25">
      <c r="A113" s="6">
        <v>109</v>
      </c>
      <c r="B113" s="1">
        <v>12</v>
      </c>
      <c r="C113" s="1" t="e">
        <v>#N/A</v>
      </c>
    </row>
    <row r="114" spans="1:3" x14ac:dyDescent="0.25">
      <c r="A114" s="6">
        <v>110</v>
      </c>
      <c r="B114" s="1">
        <v>14.6</v>
      </c>
      <c r="C114" s="1" t="e">
        <v>#N/A</v>
      </c>
    </row>
    <row r="115" spans="1:3" x14ac:dyDescent="0.25">
      <c r="A115" s="6">
        <v>111</v>
      </c>
      <c r="B115" s="1">
        <v>20.5</v>
      </c>
      <c r="C115" s="1" t="e">
        <v>#N/A</v>
      </c>
    </row>
    <row r="116" spans="1:3" x14ac:dyDescent="0.25">
      <c r="A116" s="6">
        <v>112</v>
      </c>
      <c r="B116" s="1">
        <v>19.600000000000001</v>
      </c>
      <c r="C116" s="1" t="e">
        <v>#N/A</v>
      </c>
    </row>
    <row r="117" spans="1:3" x14ac:dyDescent="0.25">
      <c r="A117" s="6">
        <v>113</v>
      </c>
      <c r="B117" s="1">
        <v>8</v>
      </c>
      <c r="C117" s="1" t="e">
        <v>#N/A</v>
      </c>
    </row>
    <row r="118" spans="1:3" x14ac:dyDescent="0.25">
      <c r="A118" s="6">
        <v>114</v>
      </c>
      <c r="B118" s="1">
        <v>11.4</v>
      </c>
      <c r="C118" s="1" t="e">
        <v>#N/A</v>
      </c>
    </row>
    <row r="119" spans="1:3" x14ac:dyDescent="0.25">
      <c r="A119" s="6">
        <v>115</v>
      </c>
      <c r="B119" s="1">
        <v>9.5</v>
      </c>
      <c r="C119" s="1" t="e">
        <v>#N/A</v>
      </c>
    </row>
    <row r="120" spans="1:3" x14ac:dyDescent="0.25">
      <c r="A120" s="6">
        <v>116</v>
      </c>
      <c r="B120" s="1">
        <v>9.9</v>
      </c>
      <c r="C120" s="1" t="e">
        <v>#N/A</v>
      </c>
    </row>
    <row r="121" spans="1:3" x14ac:dyDescent="0.25">
      <c r="A121" s="6">
        <v>117</v>
      </c>
      <c r="B121" s="1">
        <v>21</v>
      </c>
      <c r="C121" s="1" t="e">
        <v>#N/A</v>
      </c>
    </row>
    <row r="122" spans="1:3" x14ac:dyDescent="0.25">
      <c r="A122" s="6">
        <v>118</v>
      </c>
      <c r="B122" s="1">
        <v>16.2</v>
      </c>
      <c r="C122" s="1" t="e">
        <v>#N/A</v>
      </c>
    </row>
    <row r="123" spans="1:3" x14ac:dyDescent="0.25">
      <c r="A123" s="6">
        <v>119</v>
      </c>
      <c r="B123" s="1">
        <v>26</v>
      </c>
      <c r="C123" s="1" t="e">
        <v>#N/A</v>
      </c>
    </row>
    <row r="124" spans="1:3" x14ac:dyDescent="0.25">
      <c r="A124" s="6">
        <v>120</v>
      </c>
      <c r="B124" s="1">
        <v>0</v>
      </c>
      <c r="C124" s="1" t="e">
        <v>#N/A</v>
      </c>
    </row>
    <row r="125" spans="1:3" x14ac:dyDescent="0.25">
      <c r="A125" s="6">
        <v>121</v>
      </c>
      <c r="B125" s="1">
        <v>13.3</v>
      </c>
      <c r="C125" s="1" t="e">
        <v>#N/A</v>
      </c>
    </row>
    <row r="126" spans="1:3" x14ac:dyDescent="0.25">
      <c r="A126" s="6">
        <v>122</v>
      </c>
      <c r="B126" s="1">
        <v>29</v>
      </c>
      <c r="C126" s="1" t="e">
        <v>#N/A</v>
      </c>
    </row>
    <row r="127" spans="1:3" x14ac:dyDescent="0.25">
      <c r="A127" s="6">
        <v>123</v>
      </c>
      <c r="B127" s="1">
        <v>11.8</v>
      </c>
      <c r="C127" s="1" t="e">
        <v>#N/A</v>
      </c>
    </row>
    <row r="128" spans="1:3" x14ac:dyDescent="0.25">
      <c r="A128" s="6">
        <v>124</v>
      </c>
      <c r="B128" s="1">
        <v>12</v>
      </c>
      <c r="C128" s="1" t="e">
        <v>#N/A</v>
      </c>
    </row>
    <row r="129" spans="1:3" x14ac:dyDescent="0.25">
      <c r="A129" s="6">
        <v>125</v>
      </c>
      <c r="B129" s="1">
        <v>17.3</v>
      </c>
      <c r="C129" s="1" t="e">
        <v>#N/A</v>
      </c>
    </row>
    <row r="130" spans="1:3" x14ac:dyDescent="0.25">
      <c r="A130" s="6">
        <v>126</v>
      </c>
      <c r="B130" s="1">
        <v>16</v>
      </c>
      <c r="C130" s="1" t="e">
        <v>#N/A</v>
      </c>
    </row>
    <row r="131" spans="1:3" x14ac:dyDescent="0.25">
      <c r="A131" s="6">
        <v>127</v>
      </c>
      <c r="B131" s="1">
        <v>7</v>
      </c>
      <c r="C131" s="1" t="e">
        <v>#N/A</v>
      </c>
    </row>
    <row r="132" spans="1:3" x14ac:dyDescent="0.25">
      <c r="A132" s="6">
        <v>128</v>
      </c>
      <c r="B132" s="1">
        <v>13.4</v>
      </c>
      <c r="C132" s="1" t="e">
        <v>#N/A</v>
      </c>
    </row>
    <row r="133" spans="1:3" x14ac:dyDescent="0.25">
      <c r="A133" s="6">
        <v>129</v>
      </c>
      <c r="B133" s="1">
        <v>18</v>
      </c>
      <c r="C133" s="1" t="e">
        <v>#N/A</v>
      </c>
    </row>
    <row r="134" spans="1:3" x14ac:dyDescent="0.25">
      <c r="A134" s="6">
        <v>130</v>
      </c>
      <c r="B134" s="1">
        <v>10.5</v>
      </c>
      <c r="C134" s="1" t="e">
        <v>#N/A</v>
      </c>
    </row>
    <row r="135" spans="1:3" x14ac:dyDescent="0.25">
      <c r="A135" s="6">
        <v>131</v>
      </c>
      <c r="B135" s="1">
        <v>9.3000000000000007</v>
      </c>
      <c r="C135" s="1" t="e">
        <v>#N/A</v>
      </c>
    </row>
    <row r="136" spans="1:3" x14ac:dyDescent="0.25">
      <c r="A136" s="6">
        <v>132</v>
      </c>
      <c r="B136" s="1">
        <v>14.8</v>
      </c>
      <c r="C136" s="1" t="e">
        <v>#N/A</v>
      </c>
    </row>
    <row r="137" spans="1:3" x14ac:dyDescent="0.25">
      <c r="A137" s="6">
        <v>133</v>
      </c>
      <c r="B137" s="1">
        <v>14</v>
      </c>
      <c r="C137" s="1" t="e">
        <v>#N/A</v>
      </c>
    </row>
    <row r="138" spans="1:3" x14ac:dyDescent="0.25">
      <c r="A138" s="6">
        <v>134</v>
      </c>
      <c r="B138" s="1">
        <v>7.7</v>
      </c>
      <c r="C138" s="1" t="e">
        <v>#N/A</v>
      </c>
    </row>
    <row r="139" spans="1:3" x14ac:dyDescent="0.25">
      <c r="A139" s="6">
        <v>135</v>
      </c>
      <c r="B139" s="1">
        <v>9.3000000000000007</v>
      </c>
      <c r="C139" s="1" t="e">
        <v>#N/A</v>
      </c>
    </row>
    <row r="140" spans="1:3" x14ac:dyDescent="0.25">
      <c r="A140" s="6">
        <v>136</v>
      </c>
      <c r="B140" s="1">
        <v>18.8</v>
      </c>
      <c r="C140" s="1" t="e">
        <v>#N/A</v>
      </c>
    </row>
    <row r="141" spans="1:3" x14ac:dyDescent="0.25">
      <c r="A141" s="6">
        <v>137</v>
      </c>
      <c r="B141" s="1">
        <v>10.9</v>
      </c>
      <c r="C141" s="1" t="e">
        <v>#N/A</v>
      </c>
    </row>
    <row r="142" spans="1:3" x14ac:dyDescent="0.25">
      <c r="A142" s="6">
        <v>138</v>
      </c>
      <c r="B142" s="1">
        <v>15.5</v>
      </c>
      <c r="C142" s="1" t="e">
        <v>#N/A</v>
      </c>
    </row>
    <row r="143" spans="1:3" x14ac:dyDescent="0.25">
      <c r="A143" s="6">
        <v>139</v>
      </c>
      <c r="B143" s="1">
        <v>14.3</v>
      </c>
      <c r="C143" s="1" t="e">
        <v>#N/A</v>
      </c>
    </row>
    <row r="144" spans="1:3" x14ac:dyDescent="0.25">
      <c r="A144" s="6">
        <v>140</v>
      </c>
      <c r="B144" s="1">
        <v>12</v>
      </c>
      <c r="C144" s="1" t="e">
        <v>#N/A</v>
      </c>
    </row>
    <row r="145" spans="1:3" x14ac:dyDescent="0.25">
      <c r="A145" s="6">
        <v>141</v>
      </c>
      <c r="B145" s="1">
        <v>16.600000000000001</v>
      </c>
      <c r="C145" s="1" t="e">
        <v>#N/A</v>
      </c>
    </row>
    <row r="146" spans="1:3" x14ac:dyDescent="0.25">
      <c r="A146" s="6">
        <v>142</v>
      </c>
      <c r="B146" s="1">
        <v>12.7</v>
      </c>
      <c r="C146" s="1" t="e">
        <v>#N/A</v>
      </c>
    </row>
    <row r="147" spans="1:3" x14ac:dyDescent="0.25">
      <c r="A147" s="6">
        <v>143</v>
      </c>
      <c r="B147" s="1">
        <v>17</v>
      </c>
      <c r="C147" s="1" t="e">
        <v>#N/A</v>
      </c>
    </row>
    <row r="148" spans="1:3" x14ac:dyDescent="0.25">
      <c r="A148" s="6">
        <v>144</v>
      </c>
      <c r="B148" s="1">
        <v>10.6</v>
      </c>
      <c r="C148" s="1" t="e">
        <v>#N/A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7"/>
  <sheetViews>
    <sheetView tabSelected="1" workbookViewId="0">
      <pane ySplit="11" topLeftCell="A12" activePane="bottomLeft" state="frozen"/>
      <selection pane="bottomLeft" activeCell="B6" sqref="B6"/>
    </sheetView>
  </sheetViews>
  <sheetFormatPr defaultRowHeight="15.75" x14ac:dyDescent="0.25"/>
  <cols>
    <col min="1" max="1" width="9" style="1" bestFit="1" customWidth="1"/>
    <col min="2" max="2" width="14.7109375" style="1" customWidth="1"/>
    <col min="3" max="3" width="9" style="1" customWidth="1"/>
    <col min="4" max="4" width="8.42578125" style="1" bestFit="1" customWidth="1"/>
    <col min="5" max="5" width="10.85546875" style="1" customWidth="1"/>
    <col min="6" max="6" width="7.7109375" style="1" customWidth="1"/>
    <col min="7" max="7" width="9" style="1" customWidth="1"/>
    <col min="8" max="8" width="8.5703125" style="1" customWidth="1"/>
    <col min="9" max="9" width="9.5703125" style="1" customWidth="1"/>
    <col min="10" max="10" width="9.7109375" style="1" customWidth="1"/>
    <col min="11" max="11" width="8.28515625" style="1" customWidth="1"/>
    <col min="12" max="12" width="5.85546875" style="1" bestFit="1" customWidth="1"/>
    <col min="13" max="13" width="11.140625" style="1" customWidth="1"/>
    <col min="14" max="14" width="10.42578125" style="1" customWidth="1"/>
    <col min="15" max="15" width="11.5703125" style="1" customWidth="1"/>
    <col min="16" max="16" width="7.85546875" style="1" bestFit="1" customWidth="1"/>
    <col min="17" max="17" width="7" style="1" bestFit="1" customWidth="1"/>
    <col min="18" max="18" width="7.85546875" style="1" bestFit="1" customWidth="1"/>
    <col min="19" max="19" width="8.85546875" style="1" bestFit="1" customWidth="1"/>
    <col min="20" max="20" width="7.85546875" style="1" bestFit="1" customWidth="1"/>
    <col min="21" max="21" width="7.42578125" style="1" bestFit="1" customWidth="1"/>
    <col min="22" max="22" width="7.85546875" style="1" bestFit="1" customWidth="1"/>
    <col min="23" max="16384" width="9.140625" style="1"/>
  </cols>
  <sheetData>
    <row r="2" spans="1:22" x14ac:dyDescent="0.25">
      <c r="A2" s="11" t="s">
        <v>377</v>
      </c>
      <c r="B2" s="11" t="s">
        <v>401</v>
      </c>
      <c r="C2" s="11" t="s">
        <v>386</v>
      </c>
      <c r="D2" s="11" t="s">
        <v>400</v>
      </c>
      <c r="E2" s="11" t="s">
        <v>388</v>
      </c>
      <c r="F2" s="11" t="s">
        <v>7</v>
      </c>
      <c r="G2" s="11" t="s">
        <v>389</v>
      </c>
      <c r="H2" s="11" t="s">
        <v>390</v>
      </c>
      <c r="I2" s="11" t="s">
        <v>399</v>
      </c>
    </row>
    <row r="3" spans="1:22" x14ac:dyDescent="0.25">
      <c r="A3" s="12" t="s">
        <v>378</v>
      </c>
      <c r="B3" s="12">
        <v>262</v>
      </c>
      <c r="C3" s="12">
        <v>427</v>
      </c>
      <c r="D3" s="13">
        <f>B3/C3</f>
        <v>0.61358313817330212</v>
      </c>
      <c r="E3" s="12">
        <v>3359</v>
      </c>
      <c r="F3" s="12">
        <v>21</v>
      </c>
      <c r="G3" s="14">
        <v>12.820610687022901</v>
      </c>
      <c r="H3" s="12">
        <v>564</v>
      </c>
      <c r="I3" s="15">
        <v>0.16790711521286106</v>
      </c>
    </row>
    <row r="4" spans="1:22" x14ac:dyDescent="0.25">
      <c r="A4" s="12" t="s">
        <v>396</v>
      </c>
      <c r="B4" s="12">
        <v>779</v>
      </c>
      <c r="C4" s="12">
        <v>1280</v>
      </c>
      <c r="D4" s="13">
        <f>B4/C4</f>
        <v>0.60859375000000004</v>
      </c>
      <c r="E4" s="12">
        <v>10217</v>
      </c>
      <c r="F4" s="12">
        <v>59</v>
      </c>
      <c r="G4" s="14">
        <v>13.11553273427471</v>
      </c>
      <c r="H4" s="12">
        <v>1589</v>
      </c>
      <c r="I4" s="15">
        <v>0.15552510521679563</v>
      </c>
    </row>
    <row r="11" spans="1:22" x14ac:dyDescent="0.25">
      <c r="A11" s="1" t="s">
        <v>377</v>
      </c>
      <c r="B11" s="1" t="s">
        <v>397</v>
      </c>
      <c r="C11" s="1" t="s">
        <v>370</v>
      </c>
      <c r="D11" s="1" t="s">
        <v>381</v>
      </c>
      <c r="E11" s="1" t="s">
        <v>382</v>
      </c>
      <c r="F11" s="1" t="s">
        <v>383</v>
      </c>
      <c r="G11" s="1" t="s">
        <v>384</v>
      </c>
      <c r="H11" s="1" t="s">
        <v>385</v>
      </c>
      <c r="I11" s="1" t="s">
        <v>386</v>
      </c>
      <c r="J11" s="1" t="s">
        <v>387</v>
      </c>
      <c r="K11" s="1" t="s">
        <v>388</v>
      </c>
      <c r="L11" s="1" t="s">
        <v>7</v>
      </c>
      <c r="M11" s="1" t="s">
        <v>389</v>
      </c>
      <c r="N11" s="8" t="s">
        <v>390</v>
      </c>
      <c r="O11" s="8" t="s">
        <v>399</v>
      </c>
      <c r="P11" s="1" t="s">
        <v>391</v>
      </c>
      <c r="Q11" s="1" t="s">
        <v>392</v>
      </c>
      <c r="R11" s="1" t="s">
        <v>391</v>
      </c>
      <c r="S11" s="1" t="s">
        <v>393</v>
      </c>
      <c r="T11" s="1" t="s">
        <v>391</v>
      </c>
      <c r="U11" s="1" t="s">
        <v>394</v>
      </c>
      <c r="V11" s="1" t="s">
        <v>391</v>
      </c>
    </row>
    <row r="12" spans="1:22" x14ac:dyDescent="0.25">
      <c r="A12" s="7" t="s">
        <v>378</v>
      </c>
      <c r="B12" s="7" t="s">
        <v>398</v>
      </c>
      <c r="C12" s="7"/>
      <c r="D12" s="7"/>
      <c r="E12" s="7"/>
      <c r="F12" s="7"/>
      <c r="G12" s="7">
        <f>SUM(G14:G17)</f>
        <v>56</v>
      </c>
      <c r="H12" s="7">
        <f>SUM(H14:H17)</f>
        <v>262</v>
      </c>
      <c r="I12" s="7">
        <f>SUM(I14:I17)</f>
        <v>427</v>
      </c>
      <c r="J12" s="7"/>
      <c r="K12" s="7">
        <f>SUM(K14:K17)</f>
        <v>3359</v>
      </c>
      <c r="L12" s="7">
        <f>SUM(L14:L17)</f>
        <v>21</v>
      </c>
      <c r="M12" s="10">
        <f>K12/H12</f>
        <v>12.820610687022901</v>
      </c>
      <c r="N12" s="8">
        <f>SUM(N14:N17)</f>
        <v>564</v>
      </c>
      <c r="O12" s="9">
        <f>(SUM(N12+K12)/K12)-1</f>
        <v>0.16790711521286106</v>
      </c>
      <c r="P12" s="7"/>
      <c r="Q12" s="7"/>
      <c r="R12" s="7"/>
      <c r="S12" s="7"/>
      <c r="T12" s="7"/>
      <c r="U12" s="7"/>
      <c r="V12" s="7"/>
    </row>
    <row r="13" spans="1:22" x14ac:dyDescent="0.25">
      <c r="A13" s="7" t="s">
        <v>396</v>
      </c>
      <c r="B13" s="7" t="s">
        <v>398</v>
      </c>
      <c r="C13" s="7"/>
      <c r="D13" s="7"/>
      <c r="E13" s="7"/>
      <c r="F13" s="7"/>
      <c r="G13" s="7">
        <f>SUM(G18:G27)</f>
        <v>137</v>
      </c>
      <c r="H13" s="7">
        <f>SUM(H18:H27)</f>
        <v>779</v>
      </c>
      <c r="I13" s="7">
        <f>SUM(I18:I27)</f>
        <v>1280</v>
      </c>
      <c r="J13" s="7"/>
      <c r="K13" s="7">
        <f>SUM(K18:K27)</f>
        <v>10217</v>
      </c>
      <c r="L13" s="7">
        <f>SUM(L18:L27)</f>
        <v>59</v>
      </c>
      <c r="M13" s="10">
        <f>K13/H13</f>
        <v>13.11553273427471</v>
      </c>
      <c r="N13" s="8">
        <f>SUM(N18:N27)</f>
        <v>1589</v>
      </c>
      <c r="O13" s="9">
        <f>(SUM(N13+K13)/K13)-1</f>
        <v>0.15552510521679563</v>
      </c>
      <c r="P13" s="7"/>
      <c r="Q13" s="7"/>
      <c r="R13" s="7"/>
      <c r="S13" s="7"/>
      <c r="T13" s="7"/>
      <c r="U13" s="7"/>
      <c r="V13" s="7"/>
    </row>
    <row r="14" spans="1:22" x14ac:dyDescent="0.25">
      <c r="A14" s="1" t="s">
        <v>378</v>
      </c>
      <c r="B14" s="1">
        <v>1</v>
      </c>
      <c r="C14" s="1">
        <v>2009</v>
      </c>
      <c r="D14" s="1" t="s">
        <v>29</v>
      </c>
      <c r="E14" s="1" t="s">
        <v>395</v>
      </c>
      <c r="F14" s="1">
        <v>11</v>
      </c>
      <c r="G14" s="1">
        <v>11</v>
      </c>
      <c r="H14" s="1">
        <v>48</v>
      </c>
      <c r="I14" s="1">
        <v>86</v>
      </c>
      <c r="J14" s="1">
        <v>0.56000000000000005</v>
      </c>
      <c r="K14" s="1">
        <v>625</v>
      </c>
      <c r="L14" s="1">
        <v>2</v>
      </c>
      <c r="M14" s="1">
        <v>13</v>
      </c>
      <c r="N14" s="8">
        <v>-45</v>
      </c>
      <c r="O14" s="8"/>
      <c r="P14" s="1">
        <v>77</v>
      </c>
      <c r="Q14" s="1">
        <v>-10</v>
      </c>
      <c r="R14" s="1">
        <v>71</v>
      </c>
      <c r="S14" s="1">
        <v>-0.19600000000000001</v>
      </c>
      <c r="T14" s="1">
        <v>75</v>
      </c>
      <c r="U14" s="1">
        <v>-0.14199999999999999</v>
      </c>
      <c r="V14" s="1">
        <v>71</v>
      </c>
    </row>
    <row r="15" spans="1:22" x14ac:dyDescent="0.25">
      <c r="A15" s="1" t="s">
        <v>378</v>
      </c>
      <c r="B15" s="1">
        <v>2</v>
      </c>
      <c r="C15" s="1">
        <v>2010</v>
      </c>
      <c r="D15" s="1" t="s">
        <v>29</v>
      </c>
      <c r="E15" s="1" t="s">
        <v>395</v>
      </c>
      <c r="F15" s="1">
        <v>16</v>
      </c>
      <c r="G15" s="1">
        <v>15</v>
      </c>
      <c r="H15" s="1">
        <v>55</v>
      </c>
      <c r="I15" s="1">
        <v>100</v>
      </c>
      <c r="J15" s="1">
        <v>0.55000000000000004</v>
      </c>
      <c r="K15" s="1">
        <v>741</v>
      </c>
      <c r="L15" s="1">
        <v>6</v>
      </c>
      <c r="M15" s="1">
        <v>13.5</v>
      </c>
      <c r="N15" s="8">
        <v>121</v>
      </c>
      <c r="O15" s="8"/>
      <c r="P15" s="1">
        <v>37</v>
      </c>
      <c r="Q15" s="1">
        <v>116</v>
      </c>
      <c r="R15" s="1">
        <v>38</v>
      </c>
      <c r="S15" s="1">
        <v>2.9000000000000001E-2</v>
      </c>
      <c r="T15" s="1">
        <v>43</v>
      </c>
      <c r="U15" s="1">
        <v>2.3E-2</v>
      </c>
      <c r="V15" s="1">
        <v>43</v>
      </c>
    </row>
    <row r="16" spans="1:22" x14ac:dyDescent="0.25">
      <c r="A16" s="1" t="s">
        <v>378</v>
      </c>
      <c r="B16" s="1">
        <v>3</v>
      </c>
      <c r="C16" s="1">
        <v>2011</v>
      </c>
      <c r="D16" s="1" t="s">
        <v>29</v>
      </c>
      <c r="E16" s="1" t="s">
        <v>395</v>
      </c>
      <c r="F16" s="1">
        <v>15</v>
      </c>
      <c r="G16" s="1">
        <v>14</v>
      </c>
      <c r="H16" s="1">
        <v>73</v>
      </c>
      <c r="I16" s="1">
        <v>114</v>
      </c>
      <c r="J16" s="1">
        <v>0.64</v>
      </c>
      <c r="K16" s="1">
        <v>880</v>
      </c>
      <c r="L16" s="1">
        <v>4</v>
      </c>
      <c r="M16" s="1">
        <v>12.1</v>
      </c>
      <c r="N16" s="8">
        <v>154</v>
      </c>
      <c r="O16" s="8"/>
      <c r="P16" s="1">
        <v>28</v>
      </c>
      <c r="Q16" s="1">
        <v>125</v>
      </c>
      <c r="R16" s="1">
        <v>38</v>
      </c>
      <c r="S16" s="1">
        <v>4.9000000000000002E-2</v>
      </c>
      <c r="T16" s="1">
        <v>41</v>
      </c>
      <c r="U16" s="1">
        <v>1.4999999999999999E-2</v>
      </c>
      <c r="V16" s="1">
        <v>48</v>
      </c>
    </row>
    <row r="17" spans="1:22" x14ac:dyDescent="0.25">
      <c r="A17" s="1" t="s">
        <v>378</v>
      </c>
      <c r="B17" s="1">
        <v>4</v>
      </c>
      <c r="C17" s="1">
        <v>2012</v>
      </c>
      <c r="D17" s="1" t="s">
        <v>29</v>
      </c>
      <c r="E17" s="1" t="s">
        <v>395</v>
      </c>
      <c r="F17" s="1">
        <v>16</v>
      </c>
      <c r="G17" s="1">
        <v>16</v>
      </c>
      <c r="H17" s="1">
        <v>86</v>
      </c>
      <c r="I17" s="1">
        <v>127</v>
      </c>
      <c r="J17" s="1">
        <v>0.68</v>
      </c>
      <c r="K17" s="1">
        <v>1113</v>
      </c>
      <c r="L17" s="1">
        <v>9</v>
      </c>
      <c r="M17" s="1">
        <v>12.9</v>
      </c>
      <c r="N17" s="8">
        <v>334</v>
      </c>
      <c r="O17" s="8"/>
      <c r="P17" s="1">
        <v>10</v>
      </c>
      <c r="Q17" s="1">
        <v>336</v>
      </c>
      <c r="R17" s="1">
        <v>9</v>
      </c>
      <c r="S17" s="1">
        <v>0.219</v>
      </c>
      <c r="T17" s="1">
        <v>13</v>
      </c>
      <c r="U17" s="1">
        <v>0.21099999999999999</v>
      </c>
      <c r="V17" s="1">
        <v>14</v>
      </c>
    </row>
    <row r="18" spans="1:22" x14ac:dyDescent="0.25">
      <c r="A18" s="1" t="s">
        <v>396</v>
      </c>
      <c r="B18" s="1">
        <v>1</v>
      </c>
      <c r="C18" s="1">
        <v>2003</v>
      </c>
      <c r="D18" s="1" t="s">
        <v>32</v>
      </c>
      <c r="E18" s="1" t="s">
        <v>395</v>
      </c>
      <c r="F18" s="1">
        <v>16</v>
      </c>
      <c r="G18" s="1">
        <v>16</v>
      </c>
      <c r="H18" s="1">
        <v>101</v>
      </c>
      <c r="I18" s="1">
        <v>165</v>
      </c>
      <c r="J18" s="1">
        <v>0.61</v>
      </c>
      <c r="K18" s="1">
        <v>1377</v>
      </c>
      <c r="L18" s="1">
        <v>8</v>
      </c>
      <c r="M18" s="1">
        <v>13.6</v>
      </c>
      <c r="N18" s="8">
        <v>253</v>
      </c>
      <c r="O18" s="8"/>
      <c r="P18" s="1">
        <v>12</v>
      </c>
      <c r="Q18" s="1">
        <v>247</v>
      </c>
      <c r="R18" s="1">
        <v>10</v>
      </c>
      <c r="S18" s="1">
        <v>6.6000000000000003E-2</v>
      </c>
      <c r="T18" s="1">
        <v>30</v>
      </c>
      <c r="U18" s="1">
        <v>6.0999999999999999E-2</v>
      </c>
      <c r="V18" s="1">
        <v>33</v>
      </c>
    </row>
    <row r="19" spans="1:22" x14ac:dyDescent="0.25">
      <c r="A19" s="1" t="s">
        <v>396</v>
      </c>
      <c r="B19" s="1">
        <v>2</v>
      </c>
      <c r="C19" s="1">
        <v>2004</v>
      </c>
      <c r="D19" s="1" t="s">
        <v>32</v>
      </c>
      <c r="E19" s="1" t="s">
        <v>395</v>
      </c>
      <c r="F19" s="1">
        <v>10</v>
      </c>
      <c r="G19" s="1">
        <v>9</v>
      </c>
      <c r="H19" s="1">
        <v>56</v>
      </c>
      <c r="I19" s="1">
        <v>104</v>
      </c>
      <c r="J19" s="1">
        <v>0.54</v>
      </c>
      <c r="K19" s="1">
        <v>623</v>
      </c>
      <c r="L19" s="1">
        <v>1</v>
      </c>
      <c r="M19" s="1">
        <v>11.1</v>
      </c>
      <c r="N19" s="8">
        <v>-94</v>
      </c>
      <c r="O19" s="8"/>
      <c r="P19" s="1">
        <v>80</v>
      </c>
      <c r="Q19" s="1">
        <v>-57</v>
      </c>
      <c r="R19" s="1">
        <v>75</v>
      </c>
      <c r="S19" s="1">
        <v>-0.24199999999999999</v>
      </c>
      <c r="T19" s="1">
        <v>77</v>
      </c>
      <c r="U19" s="1">
        <v>-0.19600000000000001</v>
      </c>
      <c r="V19" s="1">
        <v>72</v>
      </c>
    </row>
    <row r="20" spans="1:22" x14ac:dyDescent="0.25">
      <c r="A20" s="1" t="s">
        <v>396</v>
      </c>
      <c r="B20" s="1">
        <v>3</v>
      </c>
      <c r="C20" s="1">
        <v>2005</v>
      </c>
      <c r="D20" s="1" t="s">
        <v>32</v>
      </c>
      <c r="E20" s="1" t="s">
        <v>395</v>
      </c>
      <c r="F20" s="1">
        <v>14</v>
      </c>
      <c r="G20" s="1">
        <v>14</v>
      </c>
      <c r="H20" s="1">
        <v>106</v>
      </c>
      <c r="I20" s="1">
        <v>175</v>
      </c>
      <c r="J20" s="1">
        <v>0.61</v>
      </c>
      <c r="K20" s="1">
        <v>1438</v>
      </c>
      <c r="L20" s="1">
        <v>7</v>
      </c>
      <c r="M20" s="1">
        <v>13.6</v>
      </c>
      <c r="N20" s="8">
        <v>221</v>
      </c>
      <c r="O20" s="8"/>
      <c r="P20" s="1">
        <v>18</v>
      </c>
      <c r="Q20" s="1">
        <v>263</v>
      </c>
      <c r="R20" s="1">
        <v>13</v>
      </c>
      <c r="S20" s="1">
        <v>3.5000000000000003E-2</v>
      </c>
      <c r="T20" s="1">
        <v>38</v>
      </c>
      <c r="U20" s="1">
        <v>6.6000000000000003E-2</v>
      </c>
      <c r="V20" s="1">
        <v>32</v>
      </c>
    </row>
    <row r="21" spans="1:22" x14ac:dyDescent="0.25">
      <c r="A21" s="1" t="s">
        <v>396</v>
      </c>
      <c r="B21" s="1">
        <v>4</v>
      </c>
      <c r="C21" s="1">
        <v>2006</v>
      </c>
      <c r="D21" s="1" t="s">
        <v>32</v>
      </c>
      <c r="E21" s="1" t="s">
        <v>395</v>
      </c>
      <c r="F21" s="1">
        <v>16</v>
      </c>
      <c r="G21" s="1">
        <v>16</v>
      </c>
      <c r="H21" s="1">
        <v>85</v>
      </c>
      <c r="I21" s="1">
        <v>154</v>
      </c>
      <c r="J21" s="1">
        <v>0.55000000000000004</v>
      </c>
      <c r="K21" s="1">
        <v>1208</v>
      </c>
      <c r="L21" s="1">
        <v>4</v>
      </c>
      <c r="M21" s="1">
        <v>14.2</v>
      </c>
      <c r="N21" s="8">
        <v>133</v>
      </c>
      <c r="O21" s="8"/>
      <c r="P21" s="1">
        <v>35</v>
      </c>
      <c r="Q21" s="1">
        <v>135</v>
      </c>
      <c r="R21" s="1">
        <v>33</v>
      </c>
      <c r="S21" s="1">
        <v>-1.4E-2</v>
      </c>
      <c r="T21" s="1">
        <v>49</v>
      </c>
      <c r="U21" s="1">
        <v>-1.2999999999999999E-2</v>
      </c>
      <c r="V21" s="1">
        <v>48</v>
      </c>
    </row>
    <row r="22" spans="1:22" x14ac:dyDescent="0.25">
      <c r="A22" s="1" t="s">
        <v>396</v>
      </c>
      <c r="B22" s="1">
        <v>5</v>
      </c>
      <c r="C22" s="1">
        <v>2007</v>
      </c>
      <c r="D22" s="1" t="s">
        <v>32</v>
      </c>
      <c r="E22" s="1" t="s">
        <v>395</v>
      </c>
      <c r="F22" s="1">
        <v>12</v>
      </c>
      <c r="G22" s="1">
        <v>11</v>
      </c>
      <c r="H22" s="1">
        <v>71</v>
      </c>
      <c r="I22" s="1">
        <v>100</v>
      </c>
      <c r="J22" s="1">
        <v>0.71</v>
      </c>
      <c r="K22" s="1">
        <v>854</v>
      </c>
      <c r="L22" s="1">
        <v>9</v>
      </c>
      <c r="M22" s="1">
        <v>12</v>
      </c>
      <c r="N22" s="8">
        <v>222</v>
      </c>
      <c r="O22" s="8"/>
      <c r="P22" s="1">
        <v>17</v>
      </c>
      <c r="Q22" s="1">
        <v>231</v>
      </c>
      <c r="R22" s="1">
        <v>15</v>
      </c>
      <c r="S22" s="1">
        <v>0.155</v>
      </c>
      <c r="T22" s="1">
        <v>17</v>
      </c>
      <c r="U22" s="1">
        <v>0.16600000000000001</v>
      </c>
      <c r="V22" s="1">
        <v>15</v>
      </c>
    </row>
    <row r="23" spans="1:22" x14ac:dyDescent="0.25">
      <c r="A23" s="1" t="s">
        <v>396</v>
      </c>
      <c r="B23" s="1">
        <v>6</v>
      </c>
      <c r="C23" s="1">
        <v>2008</v>
      </c>
      <c r="D23" s="1" t="s">
        <v>32</v>
      </c>
      <c r="E23" s="1" t="s">
        <v>395</v>
      </c>
      <c r="F23" s="1">
        <v>12</v>
      </c>
      <c r="G23" s="1">
        <v>11</v>
      </c>
      <c r="H23" s="1">
        <v>89</v>
      </c>
      <c r="I23" s="1">
        <v>127</v>
      </c>
      <c r="J23" s="1">
        <v>0.7</v>
      </c>
      <c r="K23" s="1">
        <v>1038</v>
      </c>
      <c r="L23" s="1">
        <v>11</v>
      </c>
      <c r="M23" s="1">
        <v>11.7</v>
      </c>
      <c r="N23" s="8">
        <v>268</v>
      </c>
      <c r="O23" s="8"/>
      <c r="P23" s="1">
        <v>10</v>
      </c>
      <c r="Q23" s="1">
        <v>246</v>
      </c>
      <c r="R23" s="1">
        <v>11</v>
      </c>
      <c r="S23" s="1">
        <v>0.13600000000000001</v>
      </c>
      <c r="T23" s="1">
        <v>16</v>
      </c>
      <c r="U23" s="1">
        <v>0.114</v>
      </c>
      <c r="V23" s="1">
        <v>19</v>
      </c>
    </row>
    <row r="24" spans="1:22" x14ac:dyDescent="0.25">
      <c r="A24" s="1" t="s">
        <v>396</v>
      </c>
      <c r="B24" s="1">
        <v>7</v>
      </c>
      <c r="C24" s="1">
        <v>2009</v>
      </c>
      <c r="D24" s="1" t="s">
        <v>32</v>
      </c>
      <c r="E24" s="1" t="s">
        <v>395</v>
      </c>
      <c r="F24" s="1">
        <v>15</v>
      </c>
      <c r="G24" s="1">
        <v>15</v>
      </c>
      <c r="H24" s="1">
        <v>85</v>
      </c>
      <c r="I24" s="1">
        <v>128</v>
      </c>
      <c r="J24" s="1">
        <v>0.66</v>
      </c>
      <c r="K24" s="1">
        <v>1034</v>
      </c>
      <c r="L24" s="1">
        <v>5</v>
      </c>
      <c r="M24" s="1">
        <v>12.2</v>
      </c>
      <c r="N24" s="8">
        <v>124</v>
      </c>
      <c r="O24" s="8"/>
      <c r="P24" s="1">
        <v>38</v>
      </c>
      <c r="Q24" s="1">
        <v>173</v>
      </c>
      <c r="R24" s="1">
        <v>27</v>
      </c>
      <c r="S24" s="1">
        <v>-2E-3</v>
      </c>
      <c r="T24" s="1">
        <v>45</v>
      </c>
      <c r="U24" s="1">
        <v>4.7E-2</v>
      </c>
      <c r="V24" s="1">
        <v>36</v>
      </c>
    </row>
    <row r="25" spans="1:22" x14ac:dyDescent="0.25">
      <c r="A25" s="1" t="s">
        <v>396</v>
      </c>
      <c r="B25" s="1">
        <v>8</v>
      </c>
      <c r="C25" s="1">
        <v>2010</v>
      </c>
      <c r="D25" s="1" t="s">
        <v>23</v>
      </c>
      <c r="E25" s="1" t="s">
        <v>395</v>
      </c>
      <c r="F25" s="1">
        <v>16</v>
      </c>
      <c r="G25" s="1">
        <v>16</v>
      </c>
      <c r="H25" s="1">
        <v>64</v>
      </c>
      <c r="I25" s="1">
        <v>109</v>
      </c>
      <c r="J25" s="1">
        <v>0.59</v>
      </c>
      <c r="K25" s="1">
        <v>837</v>
      </c>
      <c r="L25" s="1">
        <v>7</v>
      </c>
      <c r="M25" s="1">
        <v>13.1</v>
      </c>
      <c r="N25" s="8">
        <v>156</v>
      </c>
      <c r="O25" s="8"/>
      <c r="P25" s="1">
        <v>29</v>
      </c>
      <c r="Q25" s="1">
        <v>141</v>
      </c>
      <c r="R25" s="1">
        <v>30</v>
      </c>
      <c r="S25" s="1">
        <v>5.2999999999999999E-2</v>
      </c>
      <c r="T25" s="1">
        <v>38</v>
      </c>
      <c r="U25" s="1">
        <v>3.5000000000000003E-2</v>
      </c>
      <c r="V25" s="1">
        <v>38</v>
      </c>
    </row>
    <row r="26" spans="1:22" x14ac:dyDescent="0.25">
      <c r="A26" s="1" t="s">
        <v>396</v>
      </c>
      <c r="B26" s="1">
        <v>9</v>
      </c>
      <c r="C26" s="1">
        <v>2011</v>
      </c>
      <c r="D26" s="1" t="s">
        <v>23</v>
      </c>
      <c r="E26" s="1" t="s">
        <v>395</v>
      </c>
      <c r="F26" s="1">
        <v>14</v>
      </c>
      <c r="G26" s="1">
        <v>14</v>
      </c>
      <c r="H26" s="1">
        <v>57</v>
      </c>
      <c r="I26" s="1">
        <v>106</v>
      </c>
      <c r="J26" s="1">
        <v>0.54</v>
      </c>
      <c r="K26" s="1">
        <v>887</v>
      </c>
      <c r="L26" s="1">
        <v>3</v>
      </c>
      <c r="M26" s="1">
        <v>15.6</v>
      </c>
      <c r="N26" s="8">
        <v>184</v>
      </c>
      <c r="O26" s="8"/>
      <c r="P26" s="1">
        <v>23</v>
      </c>
      <c r="Q26" s="1">
        <v>169</v>
      </c>
      <c r="R26" s="1">
        <v>27</v>
      </c>
      <c r="S26" s="1">
        <v>8.5999999999999993E-2</v>
      </c>
      <c r="T26" s="1">
        <v>34</v>
      </c>
      <c r="U26" s="1">
        <v>6.8000000000000005E-2</v>
      </c>
      <c r="V26" s="1">
        <v>39</v>
      </c>
    </row>
    <row r="27" spans="1:22" x14ac:dyDescent="0.25">
      <c r="A27" s="1" t="s">
        <v>396</v>
      </c>
      <c r="B27" s="1">
        <v>10</v>
      </c>
      <c r="C27" s="1">
        <v>2012</v>
      </c>
      <c r="D27" s="1" t="s">
        <v>23</v>
      </c>
      <c r="E27" s="1" t="s">
        <v>395</v>
      </c>
      <c r="F27" s="1">
        <v>15</v>
      </c>
      <c r="G27" s="1">
        <v>15</v>
      </c>
      <c r="H27" s="1">
        <v>65</v>
      </c>
      <c r="I27" s="1">
        <v>112</v>
      </c>
      <c r="J27" s="1">
        <v>0.57999999999999996</v>
      </c>
      <c r="K27" s="1">
        <v>921</v>
      </c>
      <c r="L27" s="1">
        <v>4</v>
      </c>
      <c r="M27" s="1">
        <v>14.2</v>
      </c>
      <c r="N27" s="8">
        <v>122</v>
      </c>
      <c r="O27" s="8"/>
      <c r="P27" s="1">
        <v>39</v>
      </c>
      <c r="Q27" s="1">
        <v>133</v>
      </c>
      <c r="R27" s="1">
        <v>32</v>
      </c>
      <c r="S27" s="1">
        <v>3.4000000000000002E-2</v>
      </c>
      <c r="T27" s="1">
        <v>35</v>
      </c>
      <c r="U27" s="1">
        <v>2.1000000000000001E-2</v>
      </c>
      <c r="V27" s="1">
        <v>40</v>
      </c>
    </row>
  </sheetData>
  <autoFilter ref="A11:V11">
    <sortState ref="A4:U17">
      <sortCondition descending="1" ref="A3"/>
    </sortState>
  </autoFilter>
  <pageMargins left="0.7" right="0.7" top="0.75" bottom="0.75" header="0.3" footer="0.3"/>
  <ignoredErrors>
    <ignoredError sqref="G12:L13 N12:N13" formulaRange="1"/>
    <ignoredError sqref="M12:M13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2013 WR by YPC</vt:lpstr>
      <vt:lpstr>Anquan Boldin Game Chart</vt:lpstr>
      <vt:lpstr>Crabtree Game Chart</vt:lpstr>
      <vt:lpstr>Bold Crab Game Chart</vt:lpstr>
      <vt:lpstr>DYAR 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2014-08-06T06:26:04Z</dcterms:modified>
</cp:coreProperties>
</file>