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j8\Documents\lepto\pr_lepto\redo_all_pr_lepto\"/>
    </mc:Choice>
  </mc:AlternateContent>
  <xr:revisionPtr revIDLastSave="0" documentId="13_ncr:1_{E9C3671D-AFEF-4D8E-84AC-1BA42491EC4E}" xr6:coauthVersionLast="47" xr6:coauthVersionMax="47" xr10:uidLastSave="{00000000-0000-0000-0000-000000000000}"/>
  <bookViews>
    <workbookView xWindow="28680" yWindow="-120" windowWidth="29040" windowHeight="17640" xr2:uid="{68749A6A-FAE9-4044-8211-1DD13EADB9DE}"/>
  </bookViews>
  <sheets>
    <sheet name="Sheet1" sheetId="1" r:id="rId1"/>
    <sheet name="new_species_added" sheetId="2" r:id="rId2"/>
  </sheets>
  <definedNames>
    <definedName name="_GoBack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H88" i="1"/>
  <c r="H87" i="1"/>
  <c r="H86" i="1"/>
  <c r="H89" i="1" s="1"/>
  <c r="D86" i="1"/>
  <c r="B86" i="1"/>
  <c r="H91" i="1" l="1"/>
</calcChain>
</file>

<file path=xl/sharedStrings.xml><?xml version="1.0" encoding="utf-8"?>
<sst xmlns="http://schemas.openxmlformats.org/spreadsheetml/2006/main" count="528" uniqueCount="312">
  <si>
    <t>Nomenclatural status</t>
  </si>
  <si>
    <t>Taxonomic status</t>
  </si>
  <si>
    <t>Clade</t>
  </si>
  <si>
    <t>Leptospira adleri Thibeaux et al. 2020</t>
  </si>
  <si>
    <t>validly published</t>
  </si>
  <si>
    <t>correct name</t>
  </si>
  <si>
    <t>P1</t>
  </si>
  <si>
    <t>Leptospira alexanderi Brenner et al. 1999</t>
  </si>
  <si>
    <t>Leptospira alstonii Smythe et al. 2013</t>
  </si>
  <si>
    <t>Leptospira andrefontaineae Vincent et al. 2020</t>
  </si>
  <si>
    <t>P2</t>
  </si>
  <si>
    <t>Leptospira bandrabouensis Vincent et al. 2020</t>
  </si>
  <si>
    <t>S1</t>
  </si>
  <si>
    <t>Leptospira barantonii Thibeaux et al. 2020</t>
  </si>
  <si>
    <t>Leptospira biflexa (Wolbach and Binger 1914) Noguchi 1918 (Approved Lists 1980)</t>
  </si>
  <si>
    <t>Leptospira borgpetersenii Yasuda et al. 1987</t>
  </si>
  <si>
    <t>Leptospira bourretii Vincent et al. 2020</t>
  </si>
  <si>
    <t>Leptospira bouyouniensis Vincent et al. 2020</t>
  </si>
  <si>
    <t>Leptospira brenneri Thibeaux et al. 2020</t>
  </si>
  <si>
    <t>S2</t>
  </si>
  <si>
    <t>"Leptospira brihuegai" Grune Loffler et al. 2015</t>
  </si>
  <si>
    <t>not validly published</t>
  </si>
  <si>
    <t>Leptospira broomii Levett et al. 2006</t>
  </si>
  <si>
    <t>Leptospira congkakensis Vincent et al. 2020</t>
  </si>
  <si>
    <t>Leptospira dzianensis Vincent et al. 2020</t>
  </si>
  <si>
    <t>Leptospira dzoumogneensis Vincent et al. 2020</t>
  </si>
  <si>
    <t>Leptospira ellinghausenii Masuzawa et al. 2019</t>
  </si>
  <si>
    <t>Leptospira ellisii Thibeaux et al. 2020</t>
  </si>
  <si>
    <t>Leptospira fainei Perolat et al. 1998</t>
  </si>
  <si>
    <t>Leptospira fletcheri Vincent et al. 2020</t>
  </si>
  <si>
    <t>Leptospira gomenensis Vincent et al. 2020</t>
  </si>
  <si>
    <t>Leptospira haakeii Thibeaux et al. 2020</t>
  </si>
  <si>
    <t>Leptospira harrisiae Thibeaux et al. 2020</t>
  </si>
  <si>
    <t>Leptospira hartskeerlii Thibeaux et al. 2020</t>
  </si>
  <si>
    <t>"Leptospira icteroides" Noguchi 1919</t>
  </si>
  <si>
    <t>Leptospira idonii Saito et al. 2013</t>
  </si>
  <si>
    <t>Leptospira ilyithenensis Vincent et al. 2020</t>
  </si>
  <si>
    <t>Leptospira inadai Yasuda et al. 1987</t>
  </si>
  <si>
    <t>Leptospira interrogans (Stimson 1907) Wenyon 1926 (Approved Lists 1980)</t>
  </si>
  <si>
    <t>Leptospira jelokensis Vincent et al. 2020</t>
  </si>
  <si>
    <t>Leptospira johnsonii Masuzawa et al. 2019</t>
  </si>
  <si>
    <t>Leptospira kanakyensis Vincent et al. 2020</t>
  </si>
  <si>
    <t>Leptospira kemamanensis Vincent et al. 2020</t>
  </si>
  <si>
    <t>Leptospira kirschneri Ramadass et al. 1992</t>
  </si>
  <si>
    <t>Leptospira kmetyi Slack et al. 2009</t>
  </si>
  <si>
    <t>Leptospira kobayashii Vincent et al. 2020</t>
  </si>
  <si>
    <t>Leptospira koniambonensis corrig. Vincent et al. 2020</t>
  </si>
  <si>
    <t>Leptospira langatensis Vincent et al. 2020</t>
  </si>
  <si>
    <t>Leptospira levettii Thibeaux et al. 2020</t>
  </si>
  <si>
    <t>Leptospira licerasiae Matthias et al. 2009</t>
  </si>
  <si>
    <t>Leptospira mayottensis Bourhy et al. 2014</t>
  </si>
  <si>
    <t>Leptospira meyeri Yasuda et al. 1987</t>
  </si>
  <si>
    <t>Leptospira montravelensis Vincent et al. 2020</t>
  </si>
  <si>
    <t>Leptospira mtsangambouensis Vincent et al. 2020</t>
  </si>
  <si>
    <t>Leptospira neocaledonica Thibeaux et al. 2020</t>
  </si>
  <si>
    <t>Leptospira noguchii Yasuda et al. 1987</t>
  </si>
  <si>
    <t>Leptospira noumeaensis Vincent et al. 2020</t>
  </si>
  <si>
    <t>Leptospira ognonensis Vincent et al. 2020</t>
  </si>
  <si>
    <t>Turneriella Leptospira parva Hovind-Hougen et al. 1982</t>
  </si>
  <si>
    <t>synonym</t>
  </si>
  <si>
    <t>Leptospira perdikensis Vincent et al. 2020</t>
  </si>
  <si>
    <t>Leptospira perolatii Thibeaux et al. 2020</t>
  </si>
  <si>
    <t>Leptospira putramalaysiae Vincent et al. 2020</t>
  </si>
  <si>
    <t>Leptospira ryugenii Masuzawa et al. 2019</t>
  </si>
  <si>
    <t>Leptospira saintgironsiae Thibeaux et al. 2020</t>
  </si>
  <si>
    <t>Leptospira santarosai Yasuda et al. 1987</t>
  </si>
  <si>
    <t>Leptospira sarikeiensis Vincent et al. 2020</t>
  </si>
  <si>
    <t>Leptospira selangorensis Vincent et al. 2020</t>
  </si>
  <si>
    <t>Leptospira semungkisensis Vincent et al. 2020</t>
  </si>
  <si>
    <t>Leptospira stimsonii Casanovas-Massana et al. 2020</t>
  </si>
  <si>
    <t>Leptospira terpstrae Smythe et al. 2013</t>
  </si>
  <si>
    <t>Leptospira tipperaryensis Vincent et al. 2020</t>
  </si>
  <si>
    <t>Leptospira vanthielii Smythe et al. 2013</t>
  </si>
  <si>
    <t>Leptospira venezuelensis Puche et al. 2018</t>
  </si>
  <si>
    <t>Leptospira weilii Yasuda et al. 1987</t>
  </si>
  <si>
    <t>Leptospira wolbachii Yasuda et al. 1987</t>
  </si>
  <si>
    <t>Leptospira wolffii Slack et al. 2008</t>
  </si>
  <si>
    <t>Leptospira yanagawae Smythe et al. 2013</t>
  </si>
  <si>
    <t>Leptospira yasudae Casanovas-Massana et al. 2020</t>
  </si>
  <si>
    <t>Now L. stimsonii per Casanovas-Massana 2021</t>
  </si>
  <si>
    <t>"Leptospira andamana" Tripathy et al. 1971</t>
  </si>
  <si>
    <t>"Leptospira illini" Tripathy and Hanson 1972</t>
  </si>
  <si>
    <t>Misc Notes</t>
  </si>
  <si>
    <t>exclude due to assignment into Turneriella genus, not Leptospira genus</t>
  </si>
  <si>
    <t>MK688976.1</t>
  </si>
  <si>
    <t>AY631880.1</t>
  </si>
  <si>
    <t>AY631881.1</t>
  </si>
  <si>
    <t>MN062727.1</t>
  </si>
  <si>
    <t>AY631876.1</t>
  </si>
  <si>
    <t>AY887899.1</t>
  </si>
  <si>
    <t>MN061027.1</t>
  </si>
  <si>
    <t>MN061028.1</t>
  </si>
  <si>
    <t>MK791639.1</t>
  </si>
  <si>
    <t>AY796065.1</t>
  </si>
  <si>
    <t>MN061030.1</t>
  </si>
  <si>
    <t>MN060997.1</t>
  </si>
  <si>
    <t>MN061031.1</t>
  </si>
  <si>
    <t>MK757997.1</t>
  </si>
  <si>
    <t>AY631885.1</t>
  </si>
  <si>
    <t>MN060998.1</t>
  </si>
  <si>
    <t>MN060987.1</t>
  </si>
  <si>
    <t>MK791632.1</t>
  </si>
  <si>
    <t>MK791640.1</t>
  </si>
  <si>
    <t>MK791631.1</t>
  </si>
  <si>
    <t>AB721966.1</t>
  </si>
  <si>
    <t>MN086350.1</t>
  </si>
  <si>
    <t>Z21634.1</t>
  </si>
  <si>
    <t>Z12817.1</t>
  </si>
  <si>
    <t>MN062728.1</t>
  </si>
  <si>
    <t>LC196061.1</t>
  </si>
  <si>
    <t>MN061032.1</t>
  </si>
  <si>
    <t>MN062726.1</t>
  </si>
  <si>
    <t>FJ154546.1</t>
  </si>
  <si>
    <t>AB279549.1</t>
  </si>
  <si>
    <t>LC196071.1</t>
  </si>
  <si>
    <t>MN061003.1</t>
  </si>
  <si>
    <t>MK791641.1</t>
  </si>
  <si>
    <t>EF612284.1</t>
  </si>
  <si>
    <t>KJ847187.1</t>
  </si>
  <si>
    <t>AY631878.1</t>
  </si>
  <si>
    <t>MN062733.1</t>
  </si>
  <si>
    <t>MK726126.1</t>
  </si>
  <si>
    <t>MN062729.1</t>
  </si>
  <si>
    <t>MN082575.1</t>
  </si>
  <si>
    <t>MN086353.1</t>
  </si>
  <si>
    <t>LC196104.1</t>
  </si>
  <si>
    <t>MN062730.1</t>
  </si>
  <si>
    <t>MN061023.1</t>
  </si>
  <si>
    <t>MK070914.1</t>
  </si>
  <si>
    <t>AY631888.1</t>
  </si>
  <si>
    <t>AY631897.1</t>
  </si>
  <si>
    <t>MK688379.1</t>
  </si>
  <si>
    <t>AY631877.1</t>
  </si>
  <si>
    <t>AY631879.1</t>
  </si>
  <si>
    <t>EF025496.1</t>
  </si>
  <si>
    <t>AY631882.1</t>
  </si>
  <si>
    <t>MK070913.1</t>
  </si>
  <si>
    <t>CH367_20665</t>
  </si>
  <si>
    <t>EHO57_RS04165</t>
  </si>
  <si>
    <t>CH365_19815</t>
  </si>
  <si>
    <t>CH373_18475</t>
  </si>
  <si>
    <t>CH362_19045</t>
  </si>
  <si>
    <t>EHO58_01615</t>
  </si>
  <si>
    <t>A0128_10195</t>
  </si>
  <si>
    <t>EHO65_RS04825</t>
  </si>
  <si>
    <t>Now L. yasudae per Casanovas-Massana 2021</t>
  </si>
  <si>
    <t>16S rRNA Gene Sequence Accession ^</t>
  </si>
  <si>
    <t>EHQ19_RS06755</t>
  </si>
  <si>
    <t>total count of accessions:</t>
  </si>
  <si>
    <t>total count P1:</t>
  </si>
  <si>
    <t>total count S1:</t>
  </si>
  <si>
    <t>total count S2:</t>
  </si>
  <si>
    <t>total count P2:</t>
  </si>
  <si>
    <t>total counts:</t>
  </si>
  <si>
    <t>^ nuccore accessions are those that include periods (for versioning), and when that sequence type was missing, a locus tag from a RefSeq assembly that includes an underscore was used</t>
  </si>
  <si>
    <t>RefSeq Genome Accession</t>
  </si>
  <si>
    <t>GCF_002811985.1</t>
  </si>
  <si>
    <t>GCF_000243815.2</t>
  </si>
  <si>
    <t>GCF_000347175.1</t>
  </si>
  <si>
    <t>GCF_004770905.1</t>
  </si>
  <si>
    <t>GCF_002811925.1</t>
  </si>
  <si>
    <t>GCF_000017685.1</t>
  </si>
  <si>
    <t>GCF_003046425.1</t>
  </si>
  <si>
    <t>GCF_004769285.1</t>
  </si>
  <si>
    <t>GCF_004770445.1</t>
  </si>
  <si>
    <t>GCF_002812125.1</t>
  </si>
  <si>
    <t>GCF_000243715.2</t>
  </si>
  <si>
    <t>GCF_004770265.1</t>
  </si>
  <si>
    <t>GCF_004770895.1</t>
  </si>
  <si>
    <t>GCF_003114815.1</t>
  </si>
  <si>
    <t>GCF_002811955.1</t>
  </si>
  <si>
    <t>GCF_000306235.2</t>
  </si>
  <si>
    <t>GCF_004769195.1</t>
  </si>
  <si>
    <t>GCF_004770155.1</t>
  </si>
  <si>
    <t>GCF_002812045.1</t>
  </si>
  <si>
    <t>GCF_002811945.1</t>
  </si>
  <si>
    <t>GCF_002811475.1</t>
  </si>
  <si>
    <t>GCF_004770995.1</t>
  </si>
  <si>
    <t>GCF_004771005.1</t>
  </si>
  <si>
    <t>GCF_000243675.2</t>
  </si>
  <si>
    <t>GCF_000343165.1</t>
  </si>
  <si>
    <t>GCF_004769775.1</t>
  </si>
  <si>
    <t>GCF_003112675.1</t>
  </si>
  <si>
    <t>GCF_004769235.1</t>
  </si>
  <si>
    <t>GCF_004769665.1</t>
  </si>
  <si>
    <t>GCF_000243695.2</t>
  </si>
  <si>
    <t>GCF_000243735.2</t>
  </si>
  <si>
    <t>GCF_003114835.1</t>
  </si>
  <si>
    <t>GCF_004769555.1</t>
  </si>
  <si>
    <t>GCF_004770615.1</t>
  </si>
  <si>
    <t>GCF_002812085.1</t>
  </si>
  <si>
    <t>GCF_000244755.1</t>
  </si>
  <si>
    <t>GCF_000306675.2</t>
  </si>
  <si>
    <t>GCF_004368965.1</t>
  </si>
  <si>
    <t>GCF_004770475.1</t>
  </si>
  <si>
    <t>GCF_002812205.1</t>
  </si>
  <si>
    <t>GCF_000306255.2</t>
  </si>
  <si>
    <t>GCF_004770765.1</t>
  </si>
  <si>
    <t>GCF_004770745.1</t>
  </si>
  <si>
    <t>GCF_004769575.1</t>
  </si>
  <si>
    <t>GCF_002811875.1</t>
  </si>
  <si>
    <t>GCF_003114855.1</t>
  </si>
  <si>
    <t>GCF_002811765.1</t>
  </si>
  <si>
    <t>GCF_000313175.2</t>
  </si>
  <si>
    <t>GCF_004769615.1</t>
  </si>
  <si>
    <t>GCF_004769405.1</t>
  </si>
  <si>
    <t>GCF_004770055.1</t>
  </si>
  <si>
    <t>GCF_003545885.1</t>
  </si>
  <si>
    <t>GCF_000332495.1</t>
  </si>
  <si>
    <t>GCF_001729245.1</t>
  </si>
  <si>
    <t>GCF_000332455.1</t>
  </si>
  <si>
    <t>GCF_002150035.1</t>
  </si>
  <si>
    <t>GCF_006874745.1</t>
  </si>
  <si>
    <t>GCF_000332515.2</t>
  </si>
  <si>
    <t>GCF_000306115.2</t>
  </si>
  <si>
    <t>GCF_000332475.2</t>
  </si>
  <si>
    <t>GCF_003545925.1</t>
  </si>
  <si>
    <t>GCF_004770105.1</t>
  </si>
  <si>
    <t>Leptospira fluminis Vincent et al 2020</t>
  </si>
  <si>
    <t>Taxon</t>
  </si>
  <si>
    <t>total correct name:</t>
  </si>
  <si>
    <t>AY461889.1</t>
  </si>
  <si>
    <t>GCF_004769455.1</t>
  </si>
  <si>
    <t>CH376_RS03670</t>
  </si>
  <si>
    <t>LEP1GSC062_RS12000</t>
  </si>
  <si>
    <t>LEP1GSC194_RS13165</t>
  </si>
  <si>
    <t>EHO65_RS09670</t>
  </si>
  <si>
    <t>EHR07_RS08760</t>
  </si>
  <si>
    <t>CH367_RS02025</t>
  </si>
  <si>
    <t>LEPBI_RS02845</t>
  </si>
  <si>
    <t>CLV95_RS15880</t>
  </si>
  <si>
    <t>EHQ23_RS13815</t>
  </si>
  <si>
    <t>EHQ99_RS07730</t>
  </si>
  <si>
    <t>CH361_RS05480</t>
  </si>
  <si>
    <t>LEP1GSC050_RS09130</t>
  </si>
  <si>
    <t>EHQ70_RS10970</t>
  </si>
  <si>
    <t>EHR06_RS03310</t>
  </si>
  <si>
    <t>DI076_RS10955</t>
  </si>
  <si>
    <t>CH379_RS04935</t>
  </si>
  <si>
    <t>LEP1GSC058_RS11035</t>
  </si>
  <si>
    <t>EHO60_RS07995</t>
  </si>
  <si>
    <t>EHQ17_RS03765</t>
  </si>
  <si>
    <t>CH377_RS00305</t>
  </si>
  <si>
    <t>CH364_RS01790</t>
  </si>
  <si>
    <t>CH352_RS03435</t>
  </si>
  <si>
    <t>EHS15_RS08675</t>
  </si>
  <si>
    <t>EHS11_RS17215</t>
  </si>
  <si>
    <t>LEP1GSC047_RS04805</t>
  </si>
  <si>
    <t>LEP2GSC113_RS0105485</t>
  </si>
  <si>
    <t>EHQ79_RS08965</t>
  </si>
  <si>
    <t>LPTSP_RS11035</t>
  </si>
  <si>
    <t>EHQ16_RS03455</t>
  </si>
  <si>
    <t>EHQ59_RS01110</t>
  </si>
  <si>
    <t>LEP1GSC049_RS212445</t>
  </si>
  <si>
    <t>LEP1GSC052_RS13660</t>
  </si>
  <si>
    <t>DI077_RS13000</t>
  </si>
  <si>
    <t>EHQ52_RS10445</t>
  </si>
  <si>
    <t>EHO57_RS09470</t>
  </si>
  <si>
    <t>CH354_RS02365</t>
  </si>
  <si>
    <t>LEP1GSC185_RS05780</t>
  </si>
  <si>
    <t>LEP1GSC190_RS04215</t>
  </si>
  <si>
    <t>CLV96_RS08160</t>
  </si>
  <si>
    <t>EHQ19_RS10080</t>
  </si>
  <si>
    <t>EHR01_RS17540</t>
  </si>
  <si>
    <t>CH365_RS15825</t>
  </si>
  <si>
    <t>LEP1GSC059_RS05800</t>
  </si>
  <si>
    <t>EHQ24_RS14160</t>
  </si>
  <si>
    <t>EHQ58_RS09765</t>
  </si>
  <si>
    <t>EHQ49_RS04595</t>
  </si>
  <si>
    <t>CH373_RS03290</t>
  </si>
  <si>
    <t>DI060_RS08775</t>
  </si>
  <si>
    <t>CH362_RS04650</t>
  </si>
  <si>
    <t>LSS_RS03985</t>
  </si>
  <si>
    <t>EHQ64_RS06365</t>
  </si>
  <si>
    <t>EHO58_RS05875</t>
  </si>
  <si>
    <t>EHO59_RS06015</t>
  </si>
  <si>
    <t>DLM75_RS06140</t>
  </si>
  <si>
    <t>LEP1GSC203_RS00785</t>
  </si>
  <si>
    <t>A0128_RS16175</t>
  </si>
  <si>
    <t>LEP1GSC199_RS19590</t>
  </si>
  <si>
    <t>B1C82_RS13815</t>
  </si>
  <si>
    <t>FHG68_RS14860</t>
  </si>
  <si>
    <t>LEP1GSC195_RS11575</t>
  </si>
  <si>
    <t>LEP1GSC061_RS18330</t>
  </si>
  <si>
    <t>LEP1GSC202_RS08400</t>
  </si>
  <si>
    <t>DLM76_RS02675</t>
  </si>
  <si>
    <t>ppk1 Gene Sequence Accession #</t>
  </si>
  <si>
    <t># all accessions are locus tags from the corresponding RefSeq genome assembly</t>
  </si>
  <si>
    <t>Leptospira ainazelensis Korba et al. 2021</t>
  </si>
  <si>
    <t>Leptospira ainlahdjerensis Korba et al. 2021</t>
  </si>
  <si>
    <t>Leptospira chreensis Korba et al. 2021</t>
  </si>
  <si>
    <t>MZ048031.1</t>
  </si>
  <si>
    <t>MZ048034.1</t>
  </si>
  <si>
    <t>MZ048033.1</t>
  </si>
  <si>
    <t>MZ048032.1</t>
  </si>
  <si>
    <t>Leptospira koniamboensis Vincent et al. 2020</t>
  </si>
  <si>
    <t>inaccurate spelling</t>
  </si>
  <si>
    <t>misspelling</t>
  </si>
  <si>
    <t>"Leptospira macculloughii" Thibeaux et al. 2018</t>
  </si>
  <si>
    <t>GCF_016918735.1</t>
  </si>
  <si>
    <t>GCF_016918785.1</t>
  </si>
  <si>
    <t>GCF_016919175.1</t>
  </si>
  <si>
    <t>GCF_016919165.1</t>
  </si>
  <si>
    <t>JWG41_RS07845</t>
  </si>
  <si>
    <t>JWG44_RS21480</t>
  </si>
  <si>
    <t>JWG45_RS18795</t>
  </si>
  <si>
    <t>JWG40_RS18825</t>
  </si>
  <si>
    <t>Leptospira abararensis Korba et al. 2021</t>
  </si>
  <si>
    <t>Leptospira sanjuanensis Fernandes et al. 2022</t>
  </si>
  <si>
    <t>OM948786.1</t>
  </si>
  <si>
    <t>GCF_022267325.1</t>
  </si>
  <si>
    <t>LFX25_RS15145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</si>
</sst>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i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04B9-39FD-4907-9A96-0CE9EC0D86E6}">
  <dimension ref="A1:H91"/>
  <sheetViews>
    <sheetView tabSelected="1" topLeftCell="A40" zoomScaleNormal="100" workbookViewId="0">
      <selection activeCell="H81" sqref="H81"/>
    </sheetView>
  </sheetViews>
  <sheetFormatPr defaultColWidth="8.7109375" defaultRowHeight="12.75" x14ac:dyDescent="0.25"/>
  <cols>
    <col min="1" max="1" width="71.7109375" style="3" customWidth="1"/>
    <col min="2" max="2" width="36.140625" style="3" customWidth="1"/>
    <col min="3" max="3" width="33.7109375" style="3" customWidth="1"/>
    <col min="4" max="4" width="24.42578125" style="3" bestFit="1" customWidth="1"/>
    <col min="5" max="5" width="19.28515625" style="3" bestFit="1" customWidth="1"/>
    <col min="6" max="6" width="16.28515625" style="6" bestFit="1" customWidth="1"/>
    <col min="7" max="7" width="39.42578125" style="3" bestFit="1" customWidth="1"/>
    <col min="8" max="8" width="11.42578125" style="3" bestFit="1" customWidth="1"/>
    <col min="9" max="9" width="8.28515625" style="3" customWidth="1"/>
    <col min="10" max="16384" width="8.7109375" style="3"/>
  </cols>
  <sheetData>
    <row r="1" spans="1:8" s="2" customFormat="1" x14ac:dyDescent="0.25">
      <c r="A1" s="2" t="s">
        <v>219</v>
      </c>
      <c r="B1" s="2" t="s">
        <v>146</v>
      </c>
      <c r="C1" s="2" t="s">
        <v>286</v>
      </c>
      <c r="D1" s="2" t="s">
        <v>155</v>
      </c>
      <c r="E1" s="2" t="s">
        <v>0</v>
      </c>
      <c r="F1" s="7" t="s">
        <v>1</v>
      </c>
      <c r="G1" s="2" t="s">
        <v>82</v>
      </c>
      <c r="H1" s="2" t="s">
        <v>2</v>
      </c>
    </row>
    <row r="2" spans="1:8" x14ac:dyDescent="0.2">
      <c r="A2" s="3" t="s">
        <v>3</v>
      </c>
      <c r="B2" s="3" t="s">
        <v>84</v>
      </c>
      <c r="C2" s="6" t="s">
        <v>223</v>
      </c>
      <c r="D2" s="5" t="s">
        <v>156</v>
      </c>
      <c r="E2" s="3" t="s">
        <v>4</v>
      </c>
      <c r="F2" s="6" t="s">
        <v>5</v>
      </c>
      <c r="H2" s="3" t="s">
        <v>6</v>
      </c>
    </row>
    <row r="3" spans="1:8" x14ac:dyDescent="0.2">
      <c r="A3" s="3" t="s">
        <v>7</v>
      </c>
      <c r="B3" s="3" t="s">
        <v>85</v>
      </c>
      <c r="C3" s="6" t="s">
        <v>224</v>
      </c>
      <c r="D3" s="5" t="s">
        <v>157</v>
      </c>
      <c r="E3" s="3" t="s">
        <v>4</v>
      </c>
      <c r="F3" s="6" t="s">
        <v>5</v>
      </c>
      <c r="H3" s="3" t="s">
        <v>6</v>
      </c>
    </row>
    <row r="4" spans="1:8" x14ac:dyDescent="0.2">
      <c r="A4" s="3" t="s">
        <v>8</v>
      </c>
      <c r="B4" s="3" t="s">
        <v>86</v>
      </c>
      <c r="C4" s="6" t="s">
        <v>225</v>
      </c>
      <c r="D4" s="5" t="s">
        <v>158</v>
      </c>
      <c r="E4" s="3" t="s">
        <v>4</v>
      </c>
      <c r="F4" s="6" t="s">
        <v>5</v>
      </c>
      <c r="H4" s="3" t="s">
        <v>6</v>
      </c>
    </row>
    <row r="5" spans="1:8" x14ac:dyDescent="0.25">
      <c r="A5" s="4" t="s">
        <v>80</v>
      </c>
      <c r="B5" s="4"/>
      <c r="D5" s="4"/>
      <c r="E5" s="4" t="s">
        <v>21</v>
      </c>
    </row>
    <row r="6" spans="1:8" x14ac:dyDescent="0.25">
      <c r="A6" s="3" t="s">
        <v>9</v>
      </c>
      <c r="B6" s="3" t="s">
        <v>144</v>
      </c>
      <c r="C6" s="6" t="s">
        <v>226</v>
      </c>
      <c r="D6" s="3" t="s">
        <v>217</v>
      </c>
      <c r="E6" s="3" t="s">
        <v>4</v>
      </c>
      <c r="F6" s="6" t="s">
        <v>5</v>
      </c>
      <c r="H6" s="3" t="s">
        <v>10</v>
      </c>
    </row>
    <row r="7" spans="1:8" x14ac:dyDescent="0.2">
      <c r="A7" s="3" t="s">
        <v>11</v>
      </c>
      <c r="B7" s="3" t="s">
        <v>87</v>
      </c>
      <c r="C7" s="6" t="s">
        <v>227</v>
      </c>
      <c r="D7" s="5" t="s">
        <v>159</v>
      </c>
      <c r="E7" s="3" t="s">
        <v>4</v>
      </c>
      <c r="F7" s="6" t="s">
        <v>5</v>
      </c>
      <c r="H7" s="3" t="s">
        <v>12</v>
      </c>
    </row>
    <row r="8" spans="1:8" x14ac:dyDescent="0.2">
      <c r="A8" s="3" t="s">
        <v>13</v>
      </c>
      <c r="B8" s="3" t="s">
        <v>137</v>
      </c>
      <c r="C8" s="6" t="s">
        <v>228</v>
      </c>
      <c r="D8" s="5" t="s">
        <v>160</v>
      </c>
      <c r="E8" s="3" t="s">
        <v>4</v>
      </c>
      <c r="F8" s="6" t="s">
        <v>5</v>
      </c>
      <c r="H8" s="3" t="s">
        <v>6</v>
      </c>
    </row>
    <row r="9" spans="1:8" x14ac:dyDescent="0.2">
      <c r="A9" s="3" t="s">
        <v>14</v>
      </c>
      <c r="B9" s="3" t="s">
        <v>88</v>
      </c>
      <c r="C9" s="6" t="s">
        <v>229</v>
      </c>
      <c r="D9" s="5" t="s">
        <v>161</v>
      </c>
      <c r="E9" s="3" t="s">
        <v>4</v>
      </c>
      <c r="F9" s="6" t="s">
        <v>5</v>
      </c>
      <c r="H9" s="3" t="s">
        <v>12</v>
      </c>
    </row>
    <row r="10" spans="1:8" x14ac:dyDescent="0.2">
      <c r="A10" s="3" t="s">
        <v>15</v>
      </c>
      <c r="B10" s="3" t="s">
        <v>89</v>
      </c>
      <c r="C10" s="6" t="s">
        <v>230</v>
      </c>
      <c r="D10" s="5" t="s">
        <v>162</v>
      </c>
      <c r="E10" s="3" t="s">
        <v>4</v>
      </c>
      <c r="F10" s="6" t="s">
        <v>5</v>
      </c>
      <c r="H10" s="3" t="s">
        <v>6</v>
      </c>
    </row>
    <row r="11" spans="1:8" x14ac:dyDescent="0.2">
      <c r="A11" s="3" t="s">
        <v>16</v>
      </c>
      <c r="B11" s="3" t="s">
        <v>90</v>
      </c>
      <c r="C11" s="6" t="s">
        <v>231</v>
      </c>
      <c r="D11" s="5" t="s">
        <v>163</v>
      </c>
      <c r="E11" s="3" t="s">
        <v>4</v>
      </c>
      <c r="F11" s="6" t="s">
        <v>5</v>
      </c>
      <c r="H11" s="3" t="s">
        <v>12</v>
      </c>
    </row>
    <row r="12" spans="1:8" x14ac:dyDescent="0.2">
      <c r="A12" s="3" t="s">
        <v>17</v>
      </c>
      <c r="B12" s="3" t="s">
        <v>91</v>
      </c>
      <c r="C12" s="6" t="s">
        <v>232</v>
      </c>
      <c r="D12" s="5" t="s">
        <v>164</v>
      </c>
      <c r="E12" s="3" t="s">
        <v>4</v>
      </c>
      <c r="F12" s="6" t="s">
        <v>5</v>
      </c>
      <c r="H12" s="3" t="s">
        <v>12</v>
      </c>
    </row>
    <row r="13" spans="1:8" x14ac:dyDescent="0.2">
      <c r="A13" s="3" t="s">
        <v>18</v>
      </c>
      <c r="B13" s="3" t="s">
        <v>92</v>
      </c>
      <c r="C13" s="6" t="s">
        <v>233</v>
      </c>
      <c r="D13" s="5" t="s">
        <v>165</v>
      </c>
      <c r="E13" s="3" t="s">
        <v>4</v>
      </c>
      <c r="F13" s="6" t="s">
        <v>5</v>
      </c>
      <c r="H13" s="3" t="s">
        <v>19</v>
      </c>
    </row>
    <row r="14" spans="1:8" x14ac:dyDescent="0.25">
      <c r="A14" s="3" t="s">
        <v>20</v>
      </c>
      <c r="E14" s="3" t="s">
        <v>21</v>
      </c>
    </row>
    <row r="15" spans="1:8" x14ac:dyDescent="0.2">
      <c r="A15" s="3" t="s">
        <v>22</v>
      </c>
      <c r="B15" s="3" t="s">
        <v>93</v>
      </c>
      <c r="C15" s="6" t="s">
        <v>234</v>
      </c>
      <c r="D15" s="5" t="s">
        <v>166</v>
      </c>
      <c r="E15" s="3" t="s">
        <v>4</v>
      </c>
      <c r="F15" s="6" t="s">
        <v>5</v>
      </c>
      <c r="H15" s="3" t="s">
        <v>10</v>
      </c>
    </row>
    <row r="16" spans="1:8" x14ac:dyDescent="0.2">
      <c r="A16" s="3" t="s">
        <v>23</v>
      </c>
      <c r="B16" s="3" t="s">
        <v>94</v>
      </c>
      <c r="C16" s="6" t="s">
        <v>235</v>
      </c>
      <c r="D16" s="5" t="s">
        <v>167</v>
      </c>
      <c r="E16" s="3" t="s">
        <v>4</v>
      </c>
      <c r="F16" s="6" t="s">
        <v>5</v>
      </c>
      <c r="H16" s="3" t="s">
        <v>12</v>
      </c>
    </row>
    <row r="17" spans="1:8" x14ac:dyDescent="0.25">
      <c r="A17" s="3" t="s">
        <v>24</v>
      </c>
      <c r="E17" s="3" t="s">
        <v>4</v>
      </c>
      <c r="F17" s="6" t="s">
        <v>59</v>
      </c>
      <c r="G17" s="3" t="s">
        <v>145</v>
      </c>
    </row>
    <row r="18" spans="1:8" x14ac:dyDescent="0.2">
      <c r="A18" s="3" t="s">
        <v>25</v>
      </c>
      <c r="B18" s="3" t="s">
        <v>95</v>
      </c>
      <c r="C18" s="6" t="s">
        <v>236</v>
      </c>
      <c r="D18" s="5" t="s">
        <v>168</v>
      </c>
      <c r="E18" s="3" t="s">
        <v>4</v>
      </c>
      <c r="F18" s="6" t="s">
        <v>5</v>
      </c>
      <c r="H18" s="3" t="s">
        <v>10</v>
      </c>
    </row>
    <row r="19" spans="1:8" x14ac:dyDescent="0.2">
      <c r="A19" s="3" t="s">
        <v>26</v>
      </c>
      <c r="B19" s="3" t="s">
        <v>96</v>
      </c>
      <c r="C19" s="6" t="s">
        <v>237</v>
      </c>
      <c r="D19" s="5" t="s">
        <v>169</v>
      </c>
      <c r="E19" s="3" t="s">
        <v>4</v>
      </c>
      <c r="F19" s="6" t="s">
        <v>5</v>
      </c>
      <c r="H19" s="3" t="s">
        <v>12</v>
      </c>
    </row>
    <row r="20" spans="1:8" x14ac:dyDescent="0.2">
      <c r="A20" s="3" t="s">
        <v>27</v>
      </c>
      <c r="B20" s="3" t="s">
        <v>97</v>
      </c>
      <c r="C20" s="6" t="s">
        <v>238</v>
      </c>
      <c r="D20" s="5" t="s">
        <v>170</v>
      </c>
      <c r="E20" s="3" t="s">
        <v>4</v>
      </c>
      <c r="F20" s="6" t="s">
        <v>5</v>
      </c>
      <c r="H20" s="3" t="s">
        <v>6</v>
      </c>
    </row>
    <row r="21" spans="1:8" x14ac:dyDescent="0.2">
      <c r="A21" s="3" t="s">
        <v>28</v>
      </c>
      <c r="B21" s="3" t="s">
        <v>98</v>
      </c>
      <c r="C21" s="6" t="s">
        <v>239</v>
      </c>
      <c r="D21" s="5" t="s">
        <v>171</v>
      </c>
      <c r="E21" s="3" t="s">
        <v>4</v>
      </c>
      <c r="F21" s="6" t="s">
        <v>5</v>
      </c>
      <c r="H21" s="3" t="s">
        <v>10</v>
      </c>
    </row>
    <row r="22" spans="1:8" x14ac:dyDescent="0.2">
      <c r="A22" s="3" t="s">
        <v>29</v>
      </c>
      <c r="B22" s="3" t="s">
        <v>99</v>
      </c>
      <c r="C22" s="6" t="s">
        <v>240</v>
      </c>
      <c r="D22" s="5" t="s">
        <v>172</v>
      </c>
      <c r="E22" s="3" t="s">
        <v>4</v>
      </c>
      <c r="F22" s="6" t="s">
        <v>5</v>
      </c>
      <c r="H22" s="3" t="s">
        <v>10</v>
      </c>
    </row>
    <row r="23" spans="1:8" x14ac:dyDescent="0.2">
      <c r="A23" s="3" t="s">
        <v>218</v>
      </c>
      <c r="C23" s="6"/>
      <c r="D23" s="5"/>
      <c r="E23" s="4" t="s">
        <v>21</v>
      </c>
    </row>
    <row r="24" spans="1:8" x14ac:dyDescent="0.2">
      <c r="A24" s="3" t="s">
        <v>30</v>
      </c>
      <c r="B24" s="3" t="s">
        <v>100</v>
      </c>
      <c r="C24" s="6" t="s">
        <v>241</v>
      </c>
      <c r="D24" s="5" t="s">
        <v>173</v>
      </c>
      <c r="E24" s="3" t="s">
        <v>4</v>
      </c>
      <c r="F24" s="6" t="s">
        <v>5</v>
      </c>
      <c r="H24" s="3" t="s">
        <v>6</v>
      </c>
    </row>
    <row r="25" spans="1:8" x14ac:dyDescent="0.2">
      <c r="A25" s="3" t="s">
        <v>31</v>
      </c>
      <c r="B25" s="3" t="s">
        <v>101</v>
      </c>
      <c r="C25" s="6" t="s">
        <v>242</v>
      </c>
      <c r="D25" s="5" t="s">
        <v>174</v>
      </c>
      <c r="E25" s="3" t="s">
        <v>4</v>
      </c>
      <c r="F25" s="6" t="s">
        <v>5</v>
      </c>
      <c r="H25" s="3" t="s">
        <v>10</v>
      </c>
    </row>
    <row r="26" spans="1:8" x14ac:dyDescent="0.2">
      <c r="A26" s="3" t="s">
        <v>32</v>
      </c>
      <c r="B26" s="3" t="s">
        <v>102</v>
      </c>
      <c r="C26" s="6" t="s">
        <v>243</v>
      </c>
      <c r="D26" s="5" t="s">
        <v>175</v>
      </c>
      <c r="E26" s="3" t="s">
        <v>4</v>
      </c>
      <c r="F26" s="6" t="s">
        <v>5</v>
      </c>
      <c r="H26" s="3" t="s">
        <v>12</v>
      </c>
    </row>
    <row r="27" spans="1:8" x14ac:dyDescent="0.2">
      <c r="A27" s="3" t="s">
        <v>33</v>
      </c>
      <c r="B27" s="3" t="s">
        <v>103</v>
      </c>
      <c r="C27" s="6" t="s">
        <v>244</v>
      </c>
      <c r="D27" s="5" t="s">
        <v>176</v>
      </c>
      <c r="E27" s="3" t="s">
        <v>4</v>
      </c>
      <c r="F27" s="6" t="s">
        <v>5</v>
      </c>
      <c r="H27" s="3" t="s">
        <v>10</v>
      </c>
    </row>
    <row r="28" spans="1:8" x14ac:dyDescent="0.25">
      <c r="A28" s="3" t="s">
        <v>34</v>
      </c>
      <c r="E28" s="3" t="s">
        <v>21</v>
      </c>
    </row>
    <row r="29" spans="1:8" x14ac:dyDescent="0.2">
      <c r="A29" s="3" t="s">
        <v>35</v>
      </c>
      <c r="B29" s="3" t="s">
        <v>104</v>
      </c>
      <c r="C29" s="6" t="s">
        <v>245</v>
      </c>
      <c r="D29" s="5" t="s">
        <v>177</v>
      </c>
      <c r="E29" s="3" t="s">
        <v>4</v>
      </c>
      <c r="F29" s="6" t="s">
        <v>5</v>
      </c>
      <c r="H29" s="3" t="s">
        <v>19</v>
      </c>
    </row>
    <row r="30" spans="1:8" x14ac:dyDescent="0.25">
      <c r="A30" s="4" t="s">
        <v>81</v>
      </c>
      <c r="B30" s="4"/>
      <c r="D30" s="4"/>
      <c r="E30" s="4" t="s">
        <v>21</v>
      </c>
    </row>
    <row r="31" spans="1:8" x14ac:dyDescent="0.2">
      <c r="A31" s="3" t="s">
        <v>36</v>
      </c>
      <c r="B31" s="3" t="s">
        <v>105</v>
      </c>
      <c r="C31" s="6" t="s">
        <v>246</v>
      </c>
      <c r="D31" s="5" t="s">
        <v>178</v>
      </c>
      <c r="E31" s="3" t="s">
        <v>4</v>
      </c>
      <c r="F31" s="6" t="s">
        <v>5</v>
      </c>
      <c r="H31" s="3" t="s">
        <v>19</v>
      </c>
    </row>
    <row r="32" spans="1:8" x14ac:dyDescent="0.2">
      <c r="A32" s="3" t="s">
        <v>37</v>
      </c>
      <c r="B32" s="3" t="s">
        <v>106</v>
      </c>
      <c r="C32" s="6" t="s">
        <v>247</v>
      </c>
      <c r="D32" s="5" t="s">
        <v>179</v>
      </c>
      <c r="E32" s="3" t="s">
        <v>4</v>
      </c>
      <c r="F32" s="6" t="s">
        <v>5</v>
      </c>
      <c r="H32" s="3" t="s">
        <v>10</v>
      </c>
    </row>
    <row r="33" spans="1:8" x14ac:dyDescent="0.2">
      <c r="A33" s="3" t="s">
        <v>38</v>
      </c>
      <c r="B33" s="3" t="s">
        <v>107</v>
      </c>
      <c r="C33" s="6" t="s">
        <v>248</v>
      </c>
      <c r="D33" s="5" t="s">
        <v>180</v>
      </c>
      <c r="E33" s="3" t="s">
        <v>4</v>
      </c>
      <c r="F33" s="6" t="s">
        <v>5</v>
      </c>
      <c r="H33" s="3" t="s">
        <v>6</v>
      </c>
    </row>
    <row r="34" spans="1:8" x14ac:dyDescent="0.2">
      <c r="A34" s="3" t="s">
        <v>39</v>
      </c>
      <c r="B34" s="3" t="s">
        <v>108</v>
      </c>
      <c r="C34" s="6" t="s">
        <v>249</v>
      </c>
      <c r="D34" s="5" t="s">
        <v>181</v>
      </c>
      <c r="E34" s="3" t="s">
        <v>4</v>
      </c>
      <c r="F34" s="6" t="s">
        <v>5</v>
      </c>
      <c r="H34" s="3" t="s">
        <v>12</v>
      </c>
    </row>
    <row r="35" spans="1:8" x14ac:dyDescent="0.2">
      <c r="A35" s="3" t="s">
        <v>40</v>
      </c>
      <c r="B35" s="3" t="s">
        <v>109</v>
      </c>
      <c r="C35" s="6" t="s">
        <v>250</v>
      </c>
      <c r="D35" s="5" t="s">
        <v>182</v>
      </c>
      <c r="E35" s="3" t="s">
        <v>4</v>
      </c>
      <c r="F35" s="6" t="s">
        <v>5</v>
      </c>
      <c r="H35" s="3" t="s">
        <v>10</v>
      </c>
    </row>
    <row r="36" spans="1:8" x14ac:dyDescent="0.2">
      <c r="A36" s="3" t="s">
        <v>41</v>
      </c>
      <c r="B36" s="3" t="s">
        <v>110</v>
      </c>
      <c r="C36" s="6" t="s">
        <v>251</v>
      </c>
      <c r="D36" s="5" t="s">
        <v>183</v>
      </c>
      <c r="E36" s="3" t="s">
        <v>4</v>
      </c>
      <c r="F36" s="6" t="s">
        <v>5</v>
      </c>
      <c r="H36" s="3" t="s">
        <v>12</v>
      </c>
    </row>
    <row r="37" spans="1:8" x14ac:dyDescent="0.2">
      <c r="A37" s="3" t="s">
        <v>42</v>
      </c>
      <c r="B37" s="3" t="s">
        <v>111</v>
      </c>
      <c r="C37" s="6" t="s">
        <v>252</v>
      </c>
      <c r="D37" s="5" t="s">
        <v>184</v>
      </c>
      <c r="E37" s="3" t="s">
        <v>4</v>
      </c>
      <c r="F37" s="6" t="s">
        <v>5</v>
      </c>
      <c r="H37" s="3" t="s">
        <v>12</v>
      </c>
    </row>
    <row r="38" spans="1:8" x14ac:dyDescent="0.2">
      <c r="A38" s="3" t="s">
        <v>43</v>
      </c>
      <c r="B38" s="3" t="s">
        <v>112</v>
      </c>
      <c r="C38" s="6" t="s">
        <v>253</v>
      </c>
      <c r="D38" s="5" t="s">
        <v>185</v>
      </c>
      <c r="E38" s="3" t="s">
        <v>4</v>
      </c>
      <c r="F38" s="6" t="s">
        <v>5</v>
      </c>
      <c r="H38" s="3" t="s">
        <v>6</v>
      </c>
    </row>
    <row r="39" spans="1:8" x14ac:dyDescent="0.2">
      <c r="A39" s="3" t="s">
        <v>44</v>
      </c>
      <c r="B39" s="3" t="s">
        <v>113</v>
      </c>
      <c r="C39" s="6" t="s">
        <v>254</v>
      </c>
      <c r="D39" s="5" t="s">
        <v>186</v>
      </c>
      <c r="E39" s="3" t="s">
        <v>4</v>
      </c>
      <c r="F39" s="6" t="s">
        <v>5</v>
      </c>
      <c r="H39" s="3" t="s">
        <v>6</v>
      </c>
    </row>
    <row r="40" spans="1:8" x14ac:dyDescent="0.2">
      <c r="A40" s="3" t="s">
        <v>45</v>
      </c>
      <c r="B40" s="3" t="s">
        <v>114</v>
      </c>
      <c r="C40" s="6" t="s">
        <v>255</v>
      </c>
      <c r="D40" s="5" t="s">
        <v>187</v>
      </c>
      <c r="E40" s="3" t="s">
        <v>4</v>
      </c>
      <c r="F40" s="6" t="s">
        <v>5</v>
      </c>
      <c r="H40" s="3" t="s">
        <v>19</v>
      </c>
    </row>
    <row r="41" spans="1:8" x14ac:dyDescent="0.2">
      <c r="A41" s="3" t="s">
        <v>295</v>
      </c>
      <c r="C41" s="6"/>
      <c r="D41" s="5"/>
      <c r="E41" s="3" t="s">
        <v>296</v>
      </c>
      <c r="F41" s="6" t="s">
        <v>297</v>
      </c>
    </row>
    <row r="42" spans="1:8" x14ac:dyDescent="0.2">
      <c r="A42" s="3" t="s">
        <v>46</v>
      </c>
      <c r="B42" s="3" t="s">
        <v>115</v>
      </c>
      <c r="C42" s="6" t="s">
        <v>256</v>
      </c>
      <c r="D42" s="5" t="s">
        <v>188</v>
      </c>
      <c r="E42" s="3" t="s">
        <v>4</v>
      </c>
      <c r="F42" s="6" t="s">
        <v>5</v>
      </c>
      <c r="H42" s="3" t="s">
        <v>10</v>
      </c>
    </row>
    <row r="43" spans="1:8" x14ac:dyDescent="0.2">
      <c r="A43" s="3" t="s">
        <v>47</v>
      </c>
      <c r="B43" s="3" t="s">
        <v>138</v>
      </c>
      <c r="C43" s="6" t="s">
        <v>257</v>
      </c>
      <c r="D43" s="5" t="s">
        <v>189</v>
      </c>
      <c r="E43" s="3" t="s">
        <v>4</v>
      </c>
      <c r="F43" s="6" t="s">
        <v>5</v>
      </c>
      <c r="H43" s="3" t="s">
        <v>10</v>
      </c>
    </row>
    <row r="44" spans="1:8" x14ac:dyDescent="0.2">
      <c r="A44" s="3" t="s">
        <v>48</v>
      </c>
      <c r="B44" s="3" t="s">
        <v>116</v>
      </c>
      <c r="C44" s="6" t="s">
        <v>258</v>
      </c>
      <c r="D44" s="5" t="s">
        <v>190</v>
      </c>
      <c r="E44" s="3" t="s">
        <v>4</v>
      </c>
      <c r="F44" s="6" t="s">
        <v>5</v>
      </c>
      <c r="H44" s="3" t="s">
        <v>12</v>
      </c>
    </row>
    <row r="45" spans="1:8" x14ac:dyDescent="0.2">
      <c r="A45" s="3" t="s">
        <v>49</v>
      </c>
      <c r="B45" s="3" t="s">
        <v>117</v>
      </c>
      <c r="C45" s="6" t="s">
        <v>259</v>
      </c>
      <c r="D45" s="5" t="s">
        <v>191</v>
      </c>
      <c r="E45" s="3" t="s">
        <v>4</v>
      </c>
      <c r="F45" s="6" t="s">
        <v>5</v>
      </c>
      <c r="H45" s="3" t="s">
        <v>10</v>
      </c>
    </row>
    <row r="46" spans="1:8" x14ac:dyDescent="0.25">
      <c r="A46" s="3" t="s">
        <v>298</v>
      </c>
      <c r="E46" s="3" t="s">
        <v>21</v>
      </c>
    </row>
    <row r="47" spans="1:8" x14ac:dyDescent="0.2">
      <c r="A47" s="3" t="s">
        <v>50</v>
      </c>
      <c r="B47" s="3" t="s">
        <v>118</v>
      </c>
      <c r="C47" s="6" t="s">
        <v>260</v>
      </c>
      <c r="D47" s="5" t="s">
        <v>192</v>
      </c>
      <c r="E47" s="3" t="s">
        <v>4</v>
      </c>
      <c r="F47" s="6" t="s">
        <v>5</v>
      </c>
      <c r="H47" s="3" t="s">
        <v>6</v>
      </c>
    </row>
    <row r="48" spans="1:8" x14ac:dyDescent="0.2">
      <c r="A48" s="3" t="s">
        <v>51</v>
      </c>
      <c r="B48" s="3" t="s">
        <v>119</v>
      </c>
      <c r="C48" s="6" t="s">
        <v>261</v>
      </c>
      <c r="D48" s="5" t="s">
        <v>193</v>
      </c>
      <c r="E48" s="3" t="s">
        <v>4</v>
      </c>
      <c r="F48" s="6" t="s">
        <v>5</v>
      </c>
      <c r="H48" s="3" t="s">
        <v>12</v>
      </c>
    </row>
    <row r="49" spans="1:8" x14ac:dyDescent="0.25">
      <c r="A49" s="3" t="s">
        <v>52</v>
      </c>
      <c r="B49" s="3" t="s">
        <v>147</v>
      </c>
      <c r="C49" s="6" t="s">
        <v>262</v>
      </c>
      <c r="D49" s="3" t="s">
        <v>222</v>
      </c>
      <c r="E49" s="3" t="s">
        <v>4</v>
      </c>
      <c r="F49" s="6" t="s">
        <v>5</v>
      </c>
      <c r="H49" s="3" t="s">
        <v>12</v>
      </c>
    </row>
    <row r="50" spans="1:8" x14ac:dyDescent="0.2">
      <c r="A50" s="3" t="s">
        <v>53</v>
      </c>
      <c r="B50" s="3" t="s">
        <v>120</v>
      </c>
      <c r="C50" s="6" t="s">
        <v>263</v>
      </c>
      <c r="D50" s="5" t="s">
        <v>194</v>
      </c>
      <c r="E50" s="3" t="s">
        <v>4</v>
      </c>
      <c r="F50" s="6" t="s">
        <v>5</v>
      </c>
      <c r="H50" s="3" t="s">
        <v>12</v>
      </c>
    </row>
    <row r="51" spans="1:8" x14ac:dyDescent="0.2">
      <c r="A51" s="3" t="s">
        <v>54</v>
      </c>
      <c r="B51" s="3" t="s">
        <v>139</v>
      </c>
      <c r="C51" s="6" t="s">
        <v>264</v>
      </c>
      <c r="D51" s="5" t="s">
        <v>195</v>
      </c>
      <c r="E51" s="3" t="s">
        <v>4</v>
      </c>
      <c r="F51" s="6" t="s">
        <v>5</v>
      </c>
      <c r="H51" s="3" t="s">
        <v>10</v>
      </c>
    </row>
    <row r="52" spans="1:8" x14ac:dyDescent="0.2">
      <c r="A52" s="3" t="s">
        <v>55</v>
      </c>
      <c r="B52" s="3" t="s">
        <v>121</v>
      </c>
      <c r="C52" s="6" t="s">
        <v>265</v>
      </c>
      <c r="D52" s="5" t="s">
        <v>196</v>
      </c>
      <c r="E52" s="3" t="s">
        <v>4</v>
      </c>
      <c r="F52" s="6" t="s">
        <v>5</v>
      </c>
      <c r="H52" s="3" t="s">
        <v>6</v>
      </c>
    </row>
    <row r="53" spans="1:8" x14ac:dyDescent="0.2">
      <c r="A53" s="3" t="s">
        <v>56</v>
      </c>
      <c r="B53" s="3" t="s">
        <v>122</v>
      </c>
      <c r="C53" s="6" t="s">
        <v>266</v>
      </c>
      <c r="D53" s="5" t="s">
        <v>197</v>
      </c>
      <c r="E53" s="3" t="s">
        <v>4</v>
      </c>
      <c r="F53" s="6" t="s">
        <v>5</v>
      </c>
      <c r="H53" s="3" t="s">
        <v>12</v>
      </c>
    </row>
    <row r="54" spans="1:8" x14ac:dyDescent="0.2">
      <c r="A54" s="3" t="s">
        <v>57</v>
      </c>
      <c r="B54" s="3" t="s">
        <v>123</v>
      </c>
      <c r="C54" s="6" t="s">
        <v>267</v>
      </c>
      <c r="D54" s="5" t="s">
        <v>198</v>
      </c>
      <c r="E54" s="3" t="s">
        <v>4</v>
      </c>
      <c r="F54" s="6" t="s">
        <v>5</v>
      </c>
      <c r="H54" s="3" t="s">
        <v>19</v>
      </c>
    </row>
    <row r="55" spans="1:8" x14ac:dyDescent="0.25">
      <c r="A55" s="3" t="s">
        <v>58</v>
      </c>
      <c r="E55" s="3" t="s">
        <v>4</v>
      </c>
      <c r="F55" s="6" t="s">
        <v>59</v>
      </c>
      <c r="G55" s="4" t="s">
        <v>83</v>
      </c>
    </row>
    <row r="56" spans="1:8" x14ac:dyDescent="0.2">
      <c r="A56" s="3" t="s">
        <v>60</v>
      </c>
      <c r="B56" s="3" t="s">
        <v>124</v>
      </c>
      <c r="C56" s="6" t="s">
        <v>268</v>
      </c>
      <c r="D56" s="5" t="s">
        <v>199</v>
      </c>
      <c r="E56" s="3" t="s">
        <v>4</v>
      </c>
      <c r="F56" s="6" t="s">
        <v>5</v>
      </c>
      <c r="H56" s="3" t="s">
        <v>12</v>
      </c>
    </row>
    <row r="57" spans="1:8" x14ac:dyDescent="0.2">
      <c r="A57" s="3" t="s">
        <v>61</v>
      </c>
      <c r="B57" s="3" t="s">
        <v>140</v>
      </c>
      <c r="C57" s="6" t="s">
        <v>269</v>
      </c>
      <c r="D57" s="5" t="s">
        <v>200</v>
      </c>
      <c r="E57" s="3" t="s">
        <v>4</v>
      </c>
      <c r="F57" s="6" t="s">
        <v>5</v>
      </c>
      <c r="H57" s="3" t="s">
        <v>10</v>
      </c>
    </row>
    <row r="58" spans="1:8" x14ac:dyDescent="0.25">
      <c r="A58" s="3" t="s">
        <v>62</v>
      </c>
      <c r="E58" s="3" t="s">
        <v>4</v>
      </c>
      <c r="F58" s="6" t="s">
        <v>59</v>
      </c>
      <c r="G58" s="3" t="s">
        <v>79</v>
      </c>
    </row>
    <row r="59" spans="1:8" x14ac:dyDescent="0.2">
      <c r="A59" s="3" t="s">
        <v>63</v>
      </c>
      <c r="B59" s="3" t="s">
        <v>125</v>
      </c>
      <c r="C59" s="6" t="s">
        <v>270</v>
      </c>
      <c r="D59" s="5" t="s">
        <v>201</v>
      </c>
      <c r="E59" s="3" t="s">
        <v>4</v>
      </c>
      <c r="F59" s="6" t="s">
        <v>5</v>
      </c>
      <c r="H59" s="3" t="s">
        <v>19</v>
      </c>
    </row>
    <row r="60" spans="1:8" x14ac:dyDescent="0.2">
      <c r="A60" s="3" t="s">
        <v>64</v>
      </c>
      <c r="B60" s="3" t="s">
        <v>141</v>
      </c>
      <c r="C60" s="6" t="s">
        <v>271</v>
      </c>
      <c r="D60" s="5" t="s">
        <v>202</v>
      </c>
      <c r="E60" s="3" t="s">
        <v>4</v>
      </c>
      <c r="F60" s="6" t="s">
        <v>5</v>
      </c>
      <c r="H60" s="3" t="s">
        <v>10</v>
      </c>
    </row>
    <row r="61" spans="1:8" x14ac:dyDescent="0.2">
      <c r="A61" s="3" t="s">
        <v>65</v>
      </c>
      <c r="B61" s="3" t="s">
        <v>221</v>
      </c>
      <c r="C61" s="6" t="s">
        <v>272</v>
      </c>
      <c r="D61" s="5" t="s">
        <v>203</v>
      </c>
      <c r="E61" s="3" t="s">
        <v>4</v>
      </c>
      <c r="F61" s="6" t="s">
        <v>5</v>
      </c>
      <c r="H61" s="3" t="s">
        <v>6</v>
      </c>
    </row>
    <row r="62" spans="1:8" x14ac:dyDescent="0.2">
      <c r="A62" s="3" t="s">
        <v>66</v>
      </c>
      <c r="B62" s="3" t="s">
        <v>126</v>
      </c>
      <c r="C62" s="6" t="s">
        <v>273</v>
      </c>
      <c r="D62" s="5" t="s">
        <v>204</v>
      </c>
      <c r="E62" s="3" t="s">
        <v>4</v>
      </c>
      <c r="F62" s="6" t="s">
        <v>5</v>
      </c>
      <c r="H62" s="3" t="s">
        <v>10</v>
      </c>
    </row>
    <row r="63" spans="1:8" x14ac:dyDescent="0.2">
      <c r="A63" s="3" t="s">
        <v>67</v>
      </c>
      <c r="B63" s="3" t="s">
        <v>142</v>
      </c>
      <c r="C63" s="6" t="s">
        <v>274</v>
      </c>
      <c r="D63" s="5" t="s">
        <v>205</v>
      </c>
      <c r="E63" s="3" t="s">
        <v>4</v>
      </c>
      <c r="F63" s="6" t="s">
        <v>5</v>
      </c>
      <c r="H63" s="3" t="s">
        <v>10</v>
      </c>
    </row>
    <row r="64" spans="1:8" x14ac:dyDescent="0.2">
      <c r="A64" s="3" t="s">
        <v>68</v>
      </c>
      <c r="B64" s="3" t="s">
        <v>127</v>
      </c>
      <c r="C64" s="6" t="s">
        <v>275</v>
      </c>
      <c r="D64" s="5" t="s">
        <v>206</v>
      </c>
      <c r="E64" s="3" t="s">
        <v>4</v>
      </c>
      <c r="F64" s="6" t="s">
        <v>5</v>
      </c>
      <c r="H64" s="3" t="s">
        <v>10</v>
      </c>
    </row>
    <row r="65" spans="1:8" x14ac:dyDescent="0.2">
      <c r="A65" s="3" t="s">
        <v>69</v>
      </c>
      <c r="B65" s="3" t="s">
        <v>128</v>
      </c>
      <c r="C65" s="6" t="s">
        <v>276</v>
      </c>
      <c r="D65" s="5" t="s">
        <v>207</v>
      </c>
      <c r="E65" s="3" t="s">
        <v>4</v>
      </c>
      <c r="F65" s="6" t="s">
        <v>5</v>
      </c>
      <c r="H65" s="3" t="s">
        <v>6</v>
      </c>
    </row>
    <row r="66" spans="1:8" x14ac:dyDescent="0.2">
      <c r="A66" s="3" t="s">
        <v>70</v>
      </c>
      <c r="B66" s="3" t="s">
        <v>129</v>
      </c>
      <c r="C66" s="6" t="s">
        <v>277</v>
      </c>
      <c r="D66" s="5" t="s">
        <v>208</v>
      </c>
      <c r="E66" s="3" t="s">
        <v>4</v>
      </c>
      <c r="F66" s="6" t="s">
        <v>5</v>
      </c>
      <c r="H66" s="3" t="s">
        <v>12</v>
      </c>
    </row>
    <row r="67" spans="1:8" x14ac:dyDescent="0.2">
      <c r="A67" s="3" t="s">
        <v>71</v>
      </c>
      <c r="B67" s="3" t="s">
        <v>143</v>
      </c>
      <c r="C67" s="6" t="s">
        <v>278</v>
      </c>
      <c r="D67" s="5" t="s">
        <v>209</v>
      </c>
      <c r="E67" s="3" t="s">
        <v>4</v>
      </c>
      <c r="F67" s="6" t="s">
        <v>5</v>
      </c>
      <c r="H67" s="3" t="s">
        <v>6</v>
      </c>
    </row>
    <row r="68" spans="1:8" x14ac:dyDescent="0.2">
      <c r="A68" s="3" t="s">
        <v>72</v>
      </c>
      <c r="B68" s="3" t="s">
        <v>130</v>
      </c>
      <c r="C68" s="6" t="s">
        <v>279</v>
      </c>
      <c r="D68" s="5" t="s">
        <v>210</v>
      </c>
      <c r="E68" s="3" t="s">
        <v>4</v>
      </c>
      <c r="F68" s="6" t="s">
        <v>5</v>
      </c>
      <c r="H68" s="3" t="s">
        <v>12</v>
      </c>
    </row>
    <row r="69" spans="1:8" x14ac:dyDescent="0.2">
      <c r="A69" s="3" t="s">
        <v>73</v>
      </c>
      <c r="B69" s="3" t="s">
        <v>131</v>
      </c>
      <c r="C69" s="6" t="s">
        <v>280</v>
      </c>
      <c r="D69" s="5" t="s">
        <v>211</v>
      </c>
      <c r="E69" s="3" t="s">
        <v>4</v>
      </c>
      <c r="F69" s="6" t="s">
        <v>5</v>
      </c>
      <c r="H69" s="3" t="s">
        <v>10</v>
      </c>
    </row>
    <row r="70" spans="1:8" x14ac:dyDescent="0.2">
      <c r="A70" s="3" t="s">
        <v>74</v>
      </c>
      <c r="B70" s="3" t="s">
        <v>132</v>
      </c>
      <c r="C70" s="6" t="s">
        <v>281</v>
      </c>
      <c r="D70" s="5" t="s">
        <v>212</v>
      </c>
      <c r="E70" s="3" t="s">
        <v>4</v>
      </c>
      <c r="F70" s="6" t="s">
        <v>5</v>
      </c>
      <c r="H70" s="3" t="s">
        <v>6</v>
      </c>
    </row>
    <row r="71" spans="1:8" x14ac:dyDescent="0.2">
      <c r="A71" s="3" t="s">
        <v>75</v>
      </c>
      <c r="B71" s="3" t="s">
        <v>133</v>
      </c>
      <c r="C71" s="6" t="s">
        <v>282</v>
      </c>
      <c r="D71" s="5" t="s">
        <v>213</v>
      </c>
      <c r="E71" s="3" t="s">
        <v>4</v>
      </c>
      <c r="F71" s="6" t="s">
        <v>5</v>
      </c>
      <c r="H71" s="3" t="s">
        <v>12</v>
      </c>
    </row>
    <row r="72" spans="1:8" x14ac:dyDescent="0.2">
      <c r="A72" s="3" t="s">
        <v>76</v>
      </c>
      <c r="B72" s="3" t="s">
        <v>134</v>
      </c>
      <c r="C72" s="6" t="s">
        <v>283</v>
      </c>
      <c r="D72" s="5" t="s">
        <v>214</v>
      </c>
      <c r="E72" s="3" t="s">
        <v>4</v>
      </c>
      <c r="F72" s="6" t="s">
        <v>5</v>
      </c>
      <c r="H72" s="3" t="s">
        <v>10</v>
      </c>
    </row>
    <row r="73" spans="1:8" x14ac:dyDescent="0.2">
      <c r="A73" s="3" t="s">
        <v>77</v>
      </c>
      <c r="B73" s="3" t="s">
        <v>135</v>
      </c>
      <c r="C73" s="6" t="s">
        <v>284</v>
      </c>
      <c r="D73" s="5" t="s">
        <v>215</v>
      </c>
      <c r="E73" s="3" t="s">
        <v>4</v>
      </c>
      <c r="F73" s="6" t="s">
        <v>5</v>
      </c>
      <c r="H73" s="3" t="s">
        <v>12</v>
      </c>
    </row>
    <row r="74" spans="1:8" x14ac:dyDescent="0.2">
      <c r="A74" s="3" t="s">
        <v>78</v>
      </c>
      <c r="B74" s="3" t="s">
        <v>136</v>
      </c>
      <c r="C74" s="6" t="s">
        <v>285</v>
      </c>
      <c r="D74" s="5" t="s">
        <v>216</v>
      </c>
      <c r="E74" s="3" t="s">
        <v>4</v>
      </c>
      <c r="F74" s="6" t="s">
        <v>5</v>
      </c>
      <c r="H74" s="3" t="s">
        <v>6</v>
      </c>
    </row>
    <row r="75" spans="1:8" x14ac:dyDescent="0.2">
      <c r="C75" s="6"/>
      <c r="D75" s="5"/>
    </row>
    <row r="76" spans="1:8" x14ac:dyDescent="0.2">
      <c r="A76" s="5" t="s">
        <v>307</v>
      </c>
      <c r="B76" s="3" t="s">
        <v>291</v>
      </c>
      <c r="C76" s="6" t="s">
        <v>306</v>
      </c>
      <c r="D76" s="5" t="s">
        <v>299</v>
      </c>
      <c r="E76" s="5" t="s">
        <v>4</v>
      </c>
      <c r="F76" s="8" t="s">
        <v>5</v>
      </c>
      <c r="H76" s="5" t="s">
        <v>12</v>
      </c>
    </row>
    <row r="77" spans="1:8" x14ac:dyDescent="0.2">
      <c r="A77" s="5" t="s">
        <v>288</v>
      </c>
      <c r="B77" s="3" t="s">
        <v>293</v>
      </c>
      <c r="C77" s="6" t="s">
        <v>304</v>
      </c>
      <c r="D77" s="5" t="s">
        <v>300</v>
      </c>
      <c r="E77" s="5" t="s">
        <v>4</v>
      </c>
      <c r="F77" s="8" t="s">
        <v>5</v>
      </c>
      <c r="H77" s="5" t="s">
        <v>6</v>
      </c>
    </row>
    <row r="78" spans="1:8" x14ac:dyDescent="0.2">
      <c r="A78" s="5" t="s">
        <v>289</v>
      </c>
      <c r="B78" s="3" t="s">
        <v>292</v>
      </c>
      <c r="C78" s="6" t="s">
        <v>305</v>
      </c>
      <c r="D78" s="5" t="s">
        <v>301</v>
      </c>
      <c r="E78" s="5" t="s">
        <v>4</v>
      </c>
      <c r="F78" s="8" t="s">
        <v>5</v>
      </c>
      <c r="H78" s="5" t="s">
        <v>6</v>
      </c>
    </row>
    <row r="79" spans="1:8" x14ac:dyDescent="0.2">
      <c r="A79" s="5" t="s">
        <v>290</v>
      </c>
      <c r="B79" s="3" t="s">
        <v>294</v>
      </c>
      <c r="C79" s="6" t="s">
        <v>303</v>
      </c>
      <c r="D79" s="5" t="s">
        <v>302</v>
      </c>
      <c r="E79" s="5" t="s">
        <v>4</v>
      </c>
      <c r="F79" s="8" t="s">
        <v>5</v>
      </c>
      <c r="H79" s="5" t="s">
        <v>12</v>
      </c>
    </row>
    <row r="80" spans="1:8" x14ac:dyDescent="0.2">
      <c r="C80" s="6"/>
      <c r="D80" s="5"/>
    </row>
    <row r="81" spans="1:8" x14ac:dyDescent="0.2">
      <c r="A81" s="3" t="s">
        <v>308</v>
      </c>
      <c r="B81" s="3" t="s">
        <v>309</v>
      </c>
      <c r="C81" s="6" t="s">
        <v>311</v>
      </c>
      <c r="D81" s="5" t="s">
        <v>310</v>
      </c>
      <c r="E81" s="5" t="s">
        <v>4</v>
      </c>
      <c r="F81" s="8" t="s">
        <v>5</v>
      </c>
      <c r="H81" s="3" t="s">
        <v>6</v>
      </c>
    </row>
    <row r="82" spans="1:8" x14ac:dyDescent="0.2">
      <c r="C82" s="6"/>
      <c r="D82" s="5"/>
    </row>
    <row r="84" spans="1:8" x14ac:dyDescent="0.25">
      <c r="A84" s="3" t="s">
        <v>154</v>
      </c>
    </row>
    <row r="85" spans="1:8" x14ac:dyDescent="0.25">
      <c r="A85" s="3" t="s">
        <v>287</v>
      </c>
    </row>
    <row r="86" spans="1:8" x14ac:dyDescent="0.25">
      <c r="A86" s="1" t="s">
        <v>148</v>
      </c>
      <c r="B86" s="1">
        <f>COUNTIF(B2:B83, "&lt;&gt;"&amp;"")</f>
        <v>68</v>
      </c>
      <c r="C86" s="1"/>
      <c r="D86" s="1">
        <f>COUNTIF(D2:D83, "&lt;&gt;"&amp;"")</f>
        <v>68</v>
      </c>
      <c r="E86" s="1" t="s">
        <v>220</v>
      </c>
      <c r="F86" s="9">
        <f>COUNTIF(F2:F83, "correct name")</f>
        <v>68</v>
      </c>
      <c r="G86" s="1" t="s">
        <v>149</v>
      </c>
      <c r="H86" s="1">
        <f>COUNTIF(H2:H84, "P1")</f>
        <v>20</v>
      </c>
    </row>
    <row r="87" spans="1:8" x14ac:dyDescent="0.25">
      <c r="G87" s="1" t="s">
        <v>152</v>
      </c>
      <c r="H87" s="1">
        <f>COUNTIF(H2:H85, "P2")</f>
        <v>20</v>
      </c>
    </row>
    <row r="88" spans="1:8" x14ac:dyDescent="0.25">
      <c r="G88" s="1" t="s">
        <v>150</v>
      </c>
      <c r="H88" s="1">
        <f>COUNTIF(H2:H85, "S1")</f>
        <v>22</v>
      </c>
    </row>
    <row r="89" spans="1:8" x14ac:dyDescent="0.25">
      <c r="G89" s="1" t="s">
        <v>151</v>
      </c>
      <c r="H89" s="1">
        <f>COUNTIF(H2:H86, "S2")</f>
        <v>6</v>
      </c>
    </row>
    <row r="91" spans="1:8" x14ac:dyDescent="0.25">
      <c r="G91" s="1" t="s">
        <v>153</v>
      </c>
      <c r="H91" s="2">
        <f>SUM(H86:H89)</f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5F43-B1D9-49EE-89CE-4CCE9EB02998}">
  <dimension ref="A1:H1"/>
  <sheetViews>
    <sheetView workbookViewId="0">
      <selection sqref="A1:XFD1"/>
    </sheetView>
  </sheetViews>
  <sheetFormatPr defaultRowHeight="15" x14ac:dyDescent="0.25"/>
  <cols>
    <col min="1" max="1" width="39.7109375" bestFit="1" customWidth="1"/>
    <col min="3" max="3" width="32.28515625" bestFit="1" customWidth="1"/>
    <col min="4" max="4" width="26" bestFit="1" customWidth="1"/>
    <col min="5" max="5" width="20.28515625" bestFit="1" customWidth="1"/>
  </cols>
  <sheetData>
    <row r="1" spans="1:8" x14ac:dyDescent="0.25">
      <c r="A1" s="2" t="s">
        <v>219</v>
      </c>
      <c r="B1" s="2" t="s">
        <v>146</v>
      </c>
      <c r="C1" s="2" t="s">
        <v>286</v>
      </c>
      <c r="D1" s="2" t="s">
        <v>155</v>
      </c>
      <c r="E1" s="2" t="s">
        <v>0</v>
      </c>
      <c r="F1" s="7" t="s">
        <v>1</v>
      </c>
      <c r="G1" s="2" t="s">
        <v>82</v>
      </c>
      <c r="H1" s="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new_species_added</vt:lpstr>
      <vt:lpstr>Sheet1!_GoBack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Galloway, Renee (CDC/DDID/NCEZID/DHCPP)</dc:creator>
  <cp:lastModifiedBy>Paisie, Taylor (CDC/NCEZID/DHCPP/BSPB)</cp:lastModifiedBy>
  <dcterms:created xsi:type="dcterms:W3CDTF">2021-01-19T20:01:21Z</dcterms:created>
  <dcterms:modified xsi:type="dcterms:W3CDTF">2024-01-23T16:33:44Z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2021-01-19T21:42:00Z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02977f8f-6575-4d33-a79d-0c891c6b5ce3</vt:lpwstr>
  </property>
  <property fmtid="{D5CDD505-2E9C-101B-9397-08002B2CF9AE}" pid="8" name="MSIP_Label_7b94a7b8-f06c-4dfe-bdcc-9b548fd58c31_ContentBits">
    <vt:lpwstr>0</vt:lpwstr>
  </property>
</Properties>
</file>