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画面別" sheetId="1" r:id="rId1"/>
    <sheet name="担当者別" sheetId="2" r:id="rId2"/>
  </sheets>
  <definedNames>
    <definedName name="_xlnm.Print_Area" localSheetId="1">担当者別!$A$1:$J$24</definedName>
  </definedNames>
  <calcPr calcId="144525" concurrentCalc="0"/>
</workbook>
</file>

<file path=xl/sharedStrings.xml><?xml version="1.0" encoding="utf-8"?>
<sst xmlns="http://schemas.openxmlformats.org/spreadsheetml/2006/main" count="159">
  <si>
    <t>java ファイル</t>
  </si>
  <si>
    <t>画面</t>
  </si>
  <si>
    <t>jsp</t>
  </si>
  <si>
    <t>進捗</t>
  </si>
  <si>
    <t>ａｃｔｉｏｎ</t>
  </si>
  <si>
    <t>dao</t>
  </si>
  <si>
    <t>dto</t>
  </si>
  <si>
    <t>util</t>
  </si>
  <si>
    <t>担当</t>
  </si>
  <si>
    <t>web.xml</t>
  </si>
  <si>
    <t>藤原</t>
  </si>
  <si>
    <t>sturut.xml</t>
  </si>
  <si>
    <t>JRE追加</t>
  </si>
  <si>
    <t>mysqlテーブル作成</t>
  </si>
  <si>
    <t>岡戸</t>
  </si>
  <si>
    <t>トップページ</t>
  </si>
  <si>
    <t>Toppage.jsp</t>
  </si>
  <si>
    <t>阿部</t>
  </si>
  <si>
    <t>メインページ</t>
  </si>
  <si>
    <t>main.jsp</t>
  </si>
  <si>
    <t>小澤</t>
  </si>
  <si>
    <t>ログイン</t>
  </si>
  <si>
    <t>login.jsp</t>
  </si>
  <si>
    <t>LoginAction.java</t>
  </si>
  <si>
    <t>LoginDAO.java</t>
  </si>
  <si>
    <t>LoginDTO.java</t>
  </si>
  <si>
    <t>opDBConnector.java</t>
  </si>
  <si>
    <t>ログインエラー</t>
  </si>
  <si>
    <t>trDBConnector.java</t>
  </si>
  <si>
    <t>ログアウト</t>
  </si>
  <si>
    <t>LogoutAction</t>
  </si>
  <si>
    <t>LogoutDAO</t>
  </si>
  <si>
    <t>OAuth.グーグル</t>
  </si>
  <si>
    <t>GoGoogleAction.java</t>
  </si>
  <si>
    <t>GoogleApi.java</t>
  </si>
  <si>
    <t>GoogleOauth.java</t>
  </si>
  <si>
    <t>OAuth.Facebook</t>
  </si>
  <si>
    <t>GoFacebookAction.java</t>
  </si>
  <si>
    <t>FacebookOauth.java</t>
  </si>
  <si>
    <t>OAuth.Twitter</t>
  </si>
  <si>
    <t>GoTwitterAction.java</t>
  </si>
  <si>
    <t>TwitterOauth.java</t>
  </si>
  <si>
    <t>マイページ</t>
  </si>
  <si>
    <t>mypage.jsp</t>
  </si>
  <si>
    <t>MypageAction.java</t>
  </si>
  <si>
    <t>MypageDAO.java</t>
  </si>
  <si>
    <t>MypageDTO.java</t>
  </si>
  <si>
    <t>カテゴリー</t>
  </si>
  <si>
    <t>category.jsp</t>
  </si>
  <si>
    <t>CategoryAction.java</t>
  </si>
  <si>
    <t>CategoryDAO.java</t>
  </si>
  <si>
    <t>CategoryDTO.java</t>
  </si>
  <si>
    <t>カート</t>
  </si>
  <si>
    <t>cart.jsp</t>
  </si>
  <si>
    <t>CartactionAction.java</t>
  </si>
  <si>
    <t>CartactionDAO.java</t>
  </si>
  <si>
    <t>CartactionDTO.java</t>
  </si>
  <si>
    <t>商品詳細</t>
  </si>
  <si>
    <t>detail.jsp</t>
  </si>
  <si>
    <t>DetailAction.java</t>
  </si>
  <si>
    <t>DetailDAO.java</t>
  </si>
  <si>
    <t>DetailDTO.java</t>
  </si>
  <si>
    <t>購入情報入力</t>
  </si>
  <si>
    <t>userinfo.jsp</t>
  </si>
  <si>
    <t>UserinfoAction.java</t>
  </si>
  <si>
    <t>UserinfoDAO.java</t>
  </si>
  <si>
    <t>UserinfoDTO.java</t>
  </si>
  <si>
    <t>checkcreditinformation</t>
  </si>
  <si>
    <t>InsertUserInfoAction</t>
  </si>
  <si>
    <t>InsertUserInfoDAO</t>
  </si>
  <si>
    <t>InsertUserInfoDTO</t>
  </si>
  <si>
    <t>Delete</t>
  </si>
  <si>
    <t>DeleteUserInfoAction</t>
  </si>
  <si>
    <t>購入確認</t>
  </si>
  <si>
    <t>confirm.jsp</t>
  </si>
  <si>
    <t>ConfirmAction.java</t>
  </si>
  <si>
    <t>ConfirmDAO.java</t>
  </si>
  <si>
    <t>ConfirmDTO.java</t>
  </si>
  <si>
    <t>草野</t>
  </si>
  <si>
    <t>DeleteCartAction</t>
  </si>
  <si>
    <t>PurchaseFinalizedAction</t>
  </si>
  <si>
    <t>PurchaseFinalizedDAO</t>
  </si>
  <si>
    <t>PurchaseFinalizedDTO</t>
  </si>
  <si>
    <t>購入完了</t>
  </si>
  <si>
    <t>success.jsp</t>
  </si>
  <si>
    <t>問い合わせ</t>
  </si>
  <si>
    <t>inquiry.jsp</t>
  </si>
  <si>
    <t>InquiryAction.java</t>
  </si>
  <si>
    <t>InquiryDAO.java</t>
  </si>
  <si>
    <t>InquiryDTO.java</t>
  </si>
  <si>
    <t>MongoConnector.java</t>
  </si>
  <si>
    <t>福田</t>
  </si>
  <si>
    <t>管理者ログイン</t>
  </si>
  <si>
    <t>adminlogin.jsp</t>
  </si>
  <si>
    <t>AdminloginAction.java</t>
  </si>
  <si>
    <t>AdminloginDAO.java</t>
  </si>
  <si>
    <t>AdminloginDTO.java</t>
  </si>
  <si>
    <t>山川</t>
  </si>
  <si>
    <t>管理者ログインエラー</t>
  </si>
  <si>
    <t>adminloginerror.jsp</t>
  </si>
  <si>
    <t>竹内</t>
  </si>
  <si>
    <t>管理者メイン</t>
  </si>
  <si>
    <t>adminmain.jsp</t>
  </si>
  <si>
    <t>d3.js</t>
  </si>
  <si>
    <t>売り上げ</t>
  </si>
  <si>
    <t>salesinfo.jsp</t>
  </si>
  <si>
    <t>SalesinfoAction.java</t>
  </si>
  <si>
    <t>SalesinfoDAO.java</t>
  </si>
  <si>
    <t>SalesinfoDTO.java</t>
  </si>
  <si>
    <t>お問い合わせ詳細</t>
  </si>
  <si>
    <t>contact.jsp</t>
  </si>
  <si>
    <t>ContactAction.java</t>
  </si>
  <si>
    <t>ContactDAO.java</t>
  </si>
  <si>
    <t>ContactDTO.java</t>
  </si>
  <si>
    <t>AdminContactPageNation</t>
  </si>
  <si>
    <t>商品追加</t>
  </si>
  <si>
    <t>admin_add.jsp</t>
  </si>
  <si>
    <t>AdminAddAction.java</t>
  </si>
  <si>
    <t>AdminAddDAO.java</t>
  </si>
  <si>
    <t>AdminAddDTO.java</t>
  </si>
  <si>
    <t>商品編集</t>
  </si>
  <si>
    <t>adminedit.jsp</t>
  </si>
  <si>
    <t>ItemDeleteAction.java</t>
  </si>
  <si>
    <t>ItemDeleteDAO.java</t>
  </si>
  <si>
    <t>ItemDeleteDTO.java</t>
  </si>
  <si>
    <t>ItemSearchAction.java</t>
  </si>
  <si>
    <t>ItemSearchDAO.java</t>
  </si>
  <si>
    <t>ItemSearchDTO.java</t>
  </si>
  <si>
    <t>管理者ヘッダー</t>
  </si>
  <si>
    <t>adminheader.jsp</t>
  </si>
  <si>
    <t>ヘッダー</t>
  </si>
  <si>
    <t>header.jsp</t>
  </si>
  <si>
    <t>藤澤</t>
  </si>
  <si>
    <t>サイドバー</t>
  </si>
  <si>
    <t>sidebar.jsp</t>
  </si>
  <si>
    <t>css</t>
  </si>
  <si>
    <t>-</t>
  </si>
  <si>
    <t>style.css</t>
  </si>
  <si>
    <t>機能・画面実装進捗平均</t>
  </si>
  <si>
    <t>担当者</t>
  </si>
  <si>
    <t>設計</t>
  </si>
  <si>
    <t>実装</t>
  </si>
  <si>
    <t>単体試験</t>
  </si>
  <si>
    <t>メイン関連ページ設計</t>
  </si>
  <si>
    <t>トップページ・ログインページ・メインページ・マイページ・カテゴリー・カート・商品詳細・web.xml・struts.xml</t>
  </si>
  <si>
    <t>商品関連ページ設計</t>
  </si>
  <si>
    <t>管理者画面ページ設計</t>
  </si>
  <si>
    <t>管理者ログイン・ログインエラー・売り上げ・商品編集</t>
  </si>
  <si>
    <t>共用部設計</t>
  </si>
  <si>
    <t>DB設計・ER図</t>
  </si>
  <si>
    <t>購入画面・購入情報入力・購入確認・購入完了</t>
  </si>
  <si>
    <t>WBS詳細・振り分け</t>
  </si>
  <si>
    <t>ヘッダー部・サイドバー部・問い合わせ・問い合わせ確認・他のグループのフォロー等</t>
  </si>
  <si>
    <t>野田</t>
  </si>
  <si>
    <t>エラーページ設計</t>
  </si>
  <si>
    <t>結合試験</t>
  </si>
  <si>
    <t>結合試験
バグ修正</t>
  </si>
  <si>
    <t>総合試験</t>
  </si>
  <si>
    <t>総合試験
バグ修正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</si>
</sst>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5">
    <font>
      <sz val="11"/>
      <color theme="1"/>
      <name val="ＭＳ Ｐゴシック"/>
      <charset val="134"/>
      <scheme val="minor"/>
    </font>
    <font>
      <sz val="10"/>
      <color theme="1"/>
      <name val="Meiryo UI"/>
      <charset val="134"/>
    </font>
    <font>
      <sz val="11"/>
      <color theme="1"/>
      <name val="Meiryo UI"/>
      <charset val="134"/>
    </font>
    <font>
      <sz val="9"/>
      <color theme="1"/>
      <name val="Meiryo UI"/>
      <charset val="134"/>
    </font>
    <font>
      <sz val="11"/>
      <color theme="0"/>
      <name val="ＭＳ Ｐゴシック"/>
      <charset val="134"/>
      <scheme val="minor"/>
    </font>
    <font>
      <sz val="11"/>
      <color rgb="FF21212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2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9" borderId="30" applyNumberFormat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21" fillId="29" borderId="26" applyNumberFormat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35" borderId="31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NumberFormat="1" applyFont="1" applyFill="1" applyBorder="1">
      <alignment vertical="center"/>
    </xf>
    <xf numFmtId="0" fontId="3" fillId="0" borderId="4" xfId="0" applyNumberFormat="1" applyFont="1" applyBorder="1" applyAlignment="1">
      <alignment horizontal="center" vertical="center" wrapText="1"/>
    </xf>
    <xf numFmtId="9" fontId="3" fillId="0" borderId="6" xfId="9" applyNumberFormat="1" applyFont="1" applyBorder="1">
      <alignment vertical="center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9" fontId="3" fillId="0" borderId="5" xfId="9" applyFont="1" applyBorder="1">
      <alignment vertical="center"/>
    </xf>
    <xf numFmtId="0" fontId="2" fillId="3" borderId="9" xfId="0" applyNumberFormat="1" applyFont="1" applyFill="1" applyBorder="1">
      <alignment vertical="center"/>
    </xf>
    <xf numFmtId="0" fontId="3" fillId="0" borderId="10" xfId="0" applyNumberFormat="1" applyFont="1" applyBorder="1" applyAlignment="1">
      <alignment horizontal="center" vertical="center" wrapText="1"/>
    </xf>
    <xf numFmtId="9" fontId="3" fillId="0" borderId="11" xfId="9" applyNumberFormat="1" applyFont="1" applyBorder="1">
      <alignment vertical="center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9" fontId="3" fillId="0" borderId="9" xfId="9" applyFont="1" applyBorder="1">
      <alignment vertical="center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9" fontId="3" fillId="0" borderId="9" xfId="9" applyNumberFormat="1" applyFont="1" applyBorder="1">
      <alignment vertical="center"/>
    </xf>
    <xf numFmtId="0" fontId="3" fillId="0" borderId="12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/>
    </xf>
    <xf numFmtId="9" fontId="3" fillId="0" borderId="11" xfId="9" applyFont="1" applyBorder="1">
      <alignment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/>
    </xf>
    <xf numFmtId="0" fontId="2" fillId="3" borderId="18" xfId="0" applyNumberFormat="1" applyFont="1" applyFill="1" applyBorder="1">
      <alignment vertical="center"/>
    </xf>
    <xf numFmtId="0" fontId="3" fillId="0" borderId="18" xfId="0" applyNumberFormat="1" applyFont="1" applyBorder="1">
      <alignment vertical="center"/>
    </xf>
    <xf numFmtId="9" fontId="3" fillId="0" borderId="19" xfId="9" applyFont="1" applyBorder="1">
      <alignment vertical="center"/>
    </xf>
    <xf numFmtId="0" fontId="3" fillId="0" borderId="20" xfId="0" applyNumberFormat="1" applyFont="1" applyFill="1" applyBorder="1" applyAlignment="1">
      <alignment horizontal="center" vertical="center" wrapText="1"/>
    </xf>
    <xf numFmtId="0" fontId="3" fillId="0" borderId="21" xfId="0" applyNumberFormat="1" applyFont="1" applyFill="1" applyBorder="1" applyAlignment="1">
      <alignment horizontal="center" vertical="center" wrapText="1"/>
    </xf>
    <xf numFmtId="9" fontId="3" fillId="0" borderId="18" xfId="9" applyFont="1" applyBorder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0" borderId="5" xfId="0" applyNumberFormat="1" applyFont="1" applyBorder="1">
      <alignment vertical="center"/>
    </xf>
    <xf numFmtId="0" fontId="3" fillId="0" borderId="9" xfId="0" applyNumberFormat="1" applyFont="1" applyBorder="1">
      <alignment vertical="center"/>
    </xf>
    <xf numFmtId="0" fontId="3" fillId="0" borderId="23" xfId="0" applyNumberFormat="1" applyFont="1" applyBorder="1">
      <alignment vertical="center"/>
    </xf>
    <xf numFmtId="0" fontId="3" fillId="0" borderId="24" xfId="0" applyNumberFormat="1" applyFont="1" applyBorder="1">
      <alignment vertical="center"/>
    </xf>
    <xf numFmtId="0" fontId="3" fillId="0" borderId="25" xfId="0" applyNumberFormat="1" applyFont="1" applyBorder="1">
      <alignment vertical="center"/>
    </xf>
    <xf numFmtId="0" fontId="0" fillId="4" borderId="0" xfId="0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9" fontId="0" fillId="6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6" borderId="0" xfId="0" applyFont="1" applyFill="1">
      <alignment vertical="center"/>
    </xf>
    <xf numFmtId="0" fontId="0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vertical="center"/>
    </xf>
    <xf numFmtId="0" fontId="0" fillId="11" borderId="21" xfId="0" applyFont="1" applyFill="1" applyBorder="1" applyAlignment="1">
      <alignment vertical="center"/>
    </xf>
    <xf numFmtId="0" fontId="0" fillId="11" borderId="3" xfId="0" applyFont="1" applyFill="1" applyBorder="1" applyAlignment="1">
      <alignment vertical="center"/>
    </xf>
    <xf numFmtId="9" fontId="0" fillId="11" borderId="1" xfId="0" applyNumberFormat="1" applyFont="1" applyFill="1" applyBorder="1" applyAlignment="1">
      <alignment vertical="center"/>
    </xf>
    <xf numFmtId="0" fontId="0" fillId="5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9" fontId="0" fillId="11" borderId="3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  <colors>
    <mruColors>
      <color rgb="00DF3621"/>
      <color rgb="00EEF6E9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Q43"/>
  <sheetViews>
    <sheetView tabSelected="1" view="pageBreakPreview" zoomScale="85" zoomScaleNormal="100" zoomScaleSheetLayoutView="85" topLeftCell="A2" workbookViewId="0">
      <selection activeCell="O16" sqref="O16"/>
    </sheetView>
  </sheetViews>
  <sheetFormatPr defaultColWidth="9" defaultRowHeight="13.5"/>
  <cols>
    <col min="1" max="1" width="5.875" customWidth="1"/>
    <col min="2" max="2" width="16.625" customWidth="1"/>
    <col min="3" max="3" width="19.375" customWidth="1"/>
    <col min="4" max="4" width="6.25" customWidth="1"/>
    <col min="5" max="5" width="21.7583333333333" customWidth="1"/>
    <col min="6" max="6" width="6.25" customWidth="1"/>
    <col min="7" max="7" width="19.375" customWidth="1"/>
    <col min="8" max="8" width="6.25" customWidth="1"/>
    <col min="9" max="9" width="20.4333333333333" customWidth="1"/>
    <col min="10" max="10" width="6.25" customWidth="1"/>
    <col min="11" max="11" width="17.9333333333333" customWidth="1"/>
    <col min="12" max="12" width="6.25" customWidth="1"/>
    <col min="13" max="13" width="7.125" customWidth="1"/>
  </cols>
  <sheetData>
    <row r="1" spans="5:13">
      <c r="E1" s="47" t="s">
        <v>0</v>
      </c>
      <c r="F1" s="47"/>
      <c r="G1" s="47"/>
      <c r="H1" s="47"/>
      <c r="I1" s="47"/>
      <c r="J1" s="47"/>
      <c r="K1" s="47"/>
      <c r="L1" s="47"/>
      <c r="M1" s="47"/>
    </row>
    <row r="2" ht="25" customHeight="1" spans="1:17">
      <c r="A2" s="48"/>
      <c r="B2" s="48" t="s">
        <v>1</v>
      </c>
      <c r="C2" s="48" t="s">
        <v>2</v>
      </c>
      <c r="D2" s="48" t="s">
        <v>3</v>
      </c>
      <c r="E2" s="48" t="s">
        <v>4</v>
      </c>
      <c r="F2" s="48" t="s">
        <v>3</v>
      </c>
      <c r="G2" s="48" t="s">
        <v>5</v>
      </c>
      <c r="H2" s="48" t="s">
        <v>3</v>
      </c>
      <c r="I2" s="48" t="s">
        <v>6</v>
      </c>
      <c r="J2" s="48" t="s">
        <v>3</v>
      </c>
      <c r="K2" s="48" t="s">
        <v>7</v>
      </c>
      <c r="L2" s="65" t="s">
        <v>3</v>
      </c>
      <c r="M2" s="65" t="s">
        <v>8</v>
      </c>
      <c r="Q2" s="72"/>
    </row>
    <row r="3" customFormat="1" ht="15" customHeight="1" spans="1:17">
      <c r="A3" s="49">
        <v>1</v>
      </c>
      <c r="B3" s="49" t="s">
        <v>9</v>
      </c>
      <c r="C3" s="50"/>
      <c r="D3" s="51">
        <v>0.6</v>
      </c>
      <c r="E3" s="50"/>
      <c r="F3" s="51"/>
      <c r="G3" s="50"/>
      <c r="H3" s="51"/>
      <c r="I3" s="50"/>
      <c r="J3" s="51"/>
      <c r="K3" s="50"/>
      <c r="L3" s="51"/>
      <c r="M3" s="59" t="s">
        <v>10</v>
      </c>
      <c r="Q3" s="72"/>
    </row>
    <row r="4" customFormat="1" ht="15" customHeight="1" spans="1:17">
      <c r="A4" s="49"/>
      <c r="B4" s="49" t="s">
        <v>11</v>
      </c>
      <c r="C4" s="50"/>
      <c r="D4" s="51">
        <v>0.75</v>
      </c>
      <c r="E4" s="50"/>
      <c r="F4" s="51"/>
      <c r="G4" s="50"/>
      <c r="H4" s="51"/>
      <c r="I4" s="50"/>
      <c r="J4" s="51"/>
      <c r="K4" s="50"/>
      <c r="L4" s="51"/>
      <c r="M4" s="59"/>
      <c r="Q4" s="72"/>
    </row>
    <row r="5" customFormat="1" ht="15" customHeight="1" spans="1:17">
      <c r="A5" s="49"/>
      <c r="B5" s="49" t="s">
        <v>12</v>
      </c>
      <c r="C5" s="50"/>
      <c r="D5" s="51">
        <v>1</v>
      </c>
      <c r="E5" s="50"/>
      <c r="F5" s="51"/>
      <c r="G5" s="50"/>
      <c r="H5" s="51"/>
      <c r="I5" s="50"/>
      <c r="J5" s="51"/>
      <c r="K5" s="50"/>
      <c r="L5" s="51"/>
      <c r="M5" s="59" t="s">
        <v>10</v>
      </c>
      <c r="Q5" s="72"/>
    </row>
    <row r="6" customFormat="1" ht="15" customHeight="1" spans="1:17">
      <c r="A6" s="49"/>
      <c r="B6" s="49" t="s">
        <v>13</v>
      </c>
      <c r="C6" s="50"/>
      <c r="D6" s="51">
        <v>0.75</v>
      </c>
      <c r="E6" s="50"/>
      <c r="F6" s="51"/>
      <c r="G6" s="50"/>
      <c r="H6" s="51"/>
      <c r="I6" s="50"/>
      <c r="J6" s="51"/>
      <c r="K6" s="50"/>
      <c r="L6" s="51"/>
      <c r="M6" s="59" t="s">
        <v>14</v>
      </c>
      <c r="Q6" s="72"/>
    </row>
    <row r="7" customFormat="1" ht="15" customHeight="1" spans="1:17">
      <c r="A7" s="49">
        <v>1</v>
      </c>
      <c r="B7" s="52" t="s">
        <v>15</v>
      </c>
      <c r="C7" s="50" t="s">
        <v>16</v>
      </c>
      <c r="D7" s="51">
        <v>1</v>
      </c>
      <c r="E7" s="50"/>
      <c r="F7" s="51"/>
      <c r="G7" s="50"/>
      <c r="H7" s="51"/>
      <c r="I7" s="50"/>
      <c r="J7" s="51"/>
      <c r="K7" s="50"/>
      <c r="L7" s="51"/>
      <c r="M7" s="66" t="s">
        <v>17</v>
      </c>
      <c r="Q7" s="72"/>
    </row>
    <row r="8" customFormat="1" ht="15" customHeight="1" spans="1:17">
      <c r="A8" s="49">
        <v>2</v>
      </c>
      <c r="B8" s="52" t="s">
        <v>18</v>
      </c>
      <c r="C8" s="50" t="s">
        <v>19</v>
      </c>
      <c r="D8" s="51">
        <v>0.75</v>
      </c>
      <c r="E8" s="50"/>
      <c r="F8" s="51"/>
      <c r="G8" s="50"/>
      <c r="H8" s="51"/>
      <c r="I8" s="50"/>
      <c r="J8" s="51"/>
      <c r="K8" s="50"/>
      <c r="L8" s="51"/>
      <c r="M8" s="66" t="s">
        <v>20</v>
      </c>
      <c r="Q8" s="72"/>
    </row>
    <row r="9" customFormat="1" ht="15" customHeight="1" spans="1:17">
      <c r="A9" s="49">
        <v>3</v>
      </c>
      <c r="B9" s="52" t="s">
        <v>21</v>
      </c>
      <c r="C9" s="50" t="s">
        <v>22</v>
      </c>
      <c r="D9" s="51">
        <v>0.75</v>
      </c>
      <c r="E9" s="50" t="s">
        <v>23</v>
      </c>
      <c r="F9" s="51">
        <v>1</v>
      </c>
      <c r="G9" s="50" t="s">
        <v>24</v>
      </c>
      <c r="H9" s="51">
        <v>1</v>
      </c>
      <c r="I9" s="50" t="s">
        <v>25</v>
      </c>
      <c r="J9" s="51">
        <v>1</v>
      </c>
      <c r="K9" s="50" t="s">
        <v>26</v>
      </c>
      <c r="L9" s="51">
        <v>1</v>
      </c>
      <c r="M9" s="66" t="s">
        <v>17</v>
      </c>
      <c r="Q9" s="72"/>
    </row>
    <row r="10" customFormat="1" ht="15" customHeight="1" spans="1:17">
      <c r="A10" s="49">
        <v>4</v>
      </c>
      <c r="B10" s="52" t="s">
        <v>27</v>
      </c>
      <c r="C10" s="50"/>
      <c r="D10" s="51">
        <v>1</v>
      </c>
      <c r="E10" s="50"/>
      <c r="F10" s="51"/>
      <c r="G10" s="50"/>
      <c r="H10" s="51"/>
      <c r="I10" s="50"/>
      <c r="J10" s="51"/>
      <c r="K10" s="50" t="s">
        <v>28</v>
      </c>
      <c r="L10" s="51">
        <v>0.75</v>
      </c>
      <c r="M10" s="66" t="s">
        <v>20</v>
      </c>
      <c r="Q10" s="72"/>
    </row>
    <row r="11" customFormat="1" ht="15" customHeight="1" spans="1:17">
      <c r="A11" s="49"/>
      <c r="B11" s="52" t="s">
        <v>29</v>
      </c>
      <c r="C11" s="50"/>
      <c r="D11" s="51"/>
      <c r="E11" s="50" t="s">
        <v>30</v>
      </c>
      <c r="F11" s="51">
        <v>1</v>
      </c>
      <c r="G11" s="50" t="s">
        <v>31</v>
      </c>
      <c r="H11" s="51">
        <v>1</v>
      </c>
      <c r="I11" s="50"/>
      <c r="J11" s="51"/>
      <c r="K11" s="50"/>
      <c r="L11" s="51"/>
      <c r="M11" s="66"/>
      <c r="Q11" s="72"/>
    </row>
    <row r="12" customFormat="1" ht="15" customHeight="1" spans="1:17">
      <c r="A12" s="49"/>
      <c r="B12" s="52" t="s">
        <v>32</v>
      </c>
      <c r="C12" s="50"/>
      <c r="D12" s="51"/>
      <c r="E12" s="50" t="s">
        <v>33</v>
      </c>
      <c r="F12" s="51">
        <v>1</v>
      </c>
      <c r="G12" s="50"/>
      <c r="H12" s="51"/>
      <c r="I12" s="50"/>
      <c r="J12" s="51"/>
      <c r="K12" s="50" t="s">
        <v>34</v>
      </c>
      <c r="L12" s="51">
        <v>1</v>
      </c>
      <c r="M12" s="66" t="s">
        <v>17</v>
      </c>
      <c r="Q12" s="72"/>
    </row>
    <row r="13" customFormat="1" ht="15" customHeight="1" spans="1:17">
      <c r="A13" s="49"/>
      <c r="B13" s="52"/>
      <c r="C13" s="50"/>
      <c r="D13" s="51"/>
      <c r="E13" s="50"/>
      <c r="F13" s="51"/>
      <c r="G13" s="50"/>
      <c r="H13" s="51"/>
      <c r="I13" s="50"/>
      <c r="J13" s="51"/>
      <c r="K13" s="50" t="s">
        <v>35</v>
      </c>
      <c r="L13" s="51">
        <v>1</v>
      </c>
      <c r="M13" s="66" t="s">
        <v>20</v>
      </c>
      <c r="Q13" s="72"/>
    </row>
    <row r="14" customFormat="1" ht="15" customHeight="1" spans="1:17">
      <c r="A14" s="49"/>
      <c r="B14" s="52" t="s">
        <v>36</v>
      </c>
      <c r="C14" s="50"/>
      <c r="D14" s="51"/>
      <c r="E14" s="50" t="s">
        <v>37</v>
      </c>
      <c r="F14" s="51">
        <v>1</v>
      </c>
      <c r="G14" s="50"/>
      <c r="H14" s="51"/>
      <c r="I14" s="50"/>
      <c r="J14" s="51"/>
      <c r="K14" s="50" t="s">
        <v>38</v>
      </c>
      <c r="L14" s="51">
        <v>1</v>
      </c>
      <c r="M14" s="66" t="s">
        <v>17</v>
      </c>
      <c r="Q14" s="72"/>
    </row>
    <row r="15" customFormat="1" ht="15" customHeight="1" spans="1:17">
      <c r="A15" s="49"/>
      <c r="B15" s="52" t="s">
        <v>39</v>
      </c>
      <c r="C15" s="50"/>
      <c r="D15" s="51"/>
      <c r="E15" s="50" t="s">
        <v>40</v>
      </c>
      <c r="F15" s="51">
        <v>1</v>
      </c>
      <c r="G15" s="50"/>
      <c r="H15" s="51"/>
      <c r="I15" s="50"/>
      <c r="J15" s="51"/>
      <c r="K15" s="50" t="s">
        <v>41</v>
      </c>
      <c r="L15" s="51">
        <v>1</v>
      </c>
      <c r="M15" s="66" t="s">
        <v>20</v>
      </c>
      <c r="Q15" s="72"/>
    </row>
    <row r="16" customFormat="1" ht="15" customHeight="1" spans="1:17">
      <c r="A16" s="49">
        <v>5</v>
      </c>
      <c r="B16" s="53" t="s">
        <v>42</v>
      </c>
      <c r="C16" s="50" t="s">
        <v>43</v>
      </c>
      <c r="D16" s="51">
        <v>0.25</v>
      </c>
      <c r="E16" s="50" t="s">
        <v>44</v>
      </c>
      <c r="F16" s="51">
        <v>0</v>
      </c>
      <c r="G16" s="50" t="s">
        <v>45</v>
      </c>
      <c r="H16" s="51">
        <v>0</v>
      </c>
      <c r="I16" s="50" t="s">
        <v>46</v>
      </c>
      <c r="J16" s="51">
        <v>0</v>
      </c>
      <c r="K16" s="50"/>
      <c r="L16" s="51"/>
      <c r="M16" s="66" t="s">
        <v>17</v>
      </c>
      <c r="Q16" s="72"/>
    </row>
    <row r="17" customFormat="1" ht="15" customHeight="1" spans="1:17">
      <c r="A17" s="49">
        <v>6</v>
      </c>
      <c r="B17" s="53" t="s">
        <v>47</v>
      </c>
      <c r="C17" s="50" t="s">
        <v>48</v>
      </c>
      <c r="D17" s="51">
        <v>1</v>
      </c>
      <c r="E17" s="50" t="s">
        <v>49</v>
      </c>
      <c r="F17" s="51">
        <v>1</v>
      </c>
      <c r="G17" s="50" t="s">
        <v>50</v>
      </c>
      <c r="H17" s="51">
        <v>1</v>
      </c>
      <c r="I17" s="50" t="s">
        <v>51</v>
      </c>
      <c r="J17" s="51">
        <v>1</v>
      </c>
      <c r="K17" s="50"/>
      <c r="L17" s="51"/>
      <c r="M17" s="66" t="s">
        <v>20</v>
      </c>
      <c r="Q17" s="72"/>
    </row>
    <row r="18" customFormat="1" ht="15" customHeight="1" spans="1:17">
      <c r="A18" s="49">
        <v>7</v>
      </c>
      <c r="B18" s="53" t="s">
        <v>52</v>
      </c>
      <c r="C18" s="50" t="s">
        <v>53</v>
      </c>
      <c r="D18" s="51">
        <v>0.8</v>
      </c>
      <c r="E18" s="50" t="s">
        <v>54</v>
      </c>
      <c r="F18" s="51">
        <v>1</v>
      </c>
      <c r="G18" s="50" t="s">
        <v>55</v>
      </c>
      <c r="H18" s="51">
        <v>0.8</v>
      </c>
      <c r="I18" s="50" t="s">
        <v>56</v>
      </c>
      <c r="J18" s="51">
        <v>1</v>
      </c>
      <c r="K18" s="50"/>
      <c r="L18" s="51"/>
      <c r="M18" s="66" t="s">
        <v>17</v>
      </c>
      <c r="Q18" s="72"/>
    </row>
    <row r="19" customFormat="1" ht="15" customHeight="1" spans="1:17">
      <c r="A19" s="49">
        <v>8</v>
      </c>
      <c r="B19" s="52" t="s">
        <v>57</v>
      </c>
      <c r="C19" s="50" t="s">
        <v>58</v>
      </c>
      <c r="D19" s="51">
        <v>0.8</v>
      </c>
      <c r="E19" s="50" t="s">
        <v>59</v>
      </c>
      <c r="F19" s="51">
        <v>1</v>
      </c>
      <c r="G19" s="50" t="s">
        <v>60</v>
      </c>
      <c r="H19" s="51">
        <v>0.8</v>
      </c>
      <c r="I19" s="50" t="s">
        <v>61</v>
      </c>
      <c r="J19" s="51">
        <v>1</v>
      </c>
      <c r="K19" s="50"/>
      <c r="L19" s="51"/>
      <c r="M19" s="66" t="s">
        <v>20</v>
      </c>
      <c r="Q19" s="72"/>
    </row>
    <row r="20" customFormat="1" ht="15" customHeight="1" spans="1:17">
      <c r="A20" s="49">
        <v>10</v>
      </c>
      <c r="B20" s="54" t="s">
        <v>62</v>
      </c>
      <c r="C20" s="50" t="s">
        <v>63</v>
      </c>
      <c r="D20" s="51">
        <v>0.75</v>
      </c>
      <c r="E20" s="50" t="s">
        <v>64</v>
      </c>
      <c r="F20" s="51">
        <v>0.75</v>
      </c>
      <c r="G20" s="50" t="s">
        <v>65</v>
      </c>
      <c r="H20" s="51">
        <v>0.75</v>
      </c>
      <c r="I20" s="50" t="s">
        <v>66</v>
      </c>
      <c r="J20" s="51">
        <v>0.75</v>
      </c>
      <c r="K20" s="50"/>
      <c r="L20" s="51"/>
      <c r="M20" s="67" t="s">
        <v>14</v>
      </c>
      <c r="Q20" s="72"/>
    </row>
    <row r="21" customFormat="1" ht="15" customHeight="1" spans="1:17">
      <c r="A21" s="49"/>
      <c r="B21" s="54"/>
      <c r="C21" s="50"/>
      <c r="D21" s="51"/>
      <c r="E21" s="50" t="s">
        <v>67</v>
      </c>
      <c r="F21" s="51">
        <v>1</v>
      </c>
      <c r="G21" s="50" t="s">
        <v>67</v>
      </c>
      <c r="H21" s="51">
        <v>1</v>
      </c>
      <c r="I21" s="50" t="s">
        <v>67</v>
      </c>
      <c r="J21" s="51">
        <v>1</v>
      </c>
      <c r="K21" s="50"/>
      <c r="L21" s="51"/>
      <c r="M21" s="67"/>
      <c r="Q21" s="72"/>
    </row>
    <row r="22" customFormat="1" ht="15" customHeight="1" spans="1:17">
      <c r="A22" s="49"/>
      <c r="B22" s="54"/>
      <c r="C22" s="50"/>
      <c r="D22" s="51"/>
      <c r="E22" s="50" t="s">
        <v>68</v>
      </c>
      <c r="F22" s="51">
        <v>1</v>
      </c>
      <c r="G22" s="50" t="s">
        <v>69</v>
      </c>
      <c r="H22" s="51">
        <v>1</v>
      </c>
      <c r="I22" s="50" t="s">
        <v>70</v>
      </c>
      <c r="J22" s="51">
        <v>1</v>
      </c>
      <c r="K22" s="50"/>
      <c r="L22" s="51"/>
      <c r="M22" s="67"/>
      <c r="Q22" s="72"/>
    </row>
    <row r="23" customFormat="1" ht="15" customHeight="1" spans="1:17">
      <c r="A23" s="49" t="s">
        <v>71</v>
      </c>
      <c r="B23" s="54"/>
      <c r="C23" s="50"/>
      <c r="D23" s="51"/>
      <c r="E23" s="50" t="s">
        <v>72</v>
      </c>
      <c r="F23" s="51">
        <v>1</v>
      </c>
      <c r="G23" s="50" t="s">
        <v>72</v>
      </c>
      <c r="H23" s="51">
        <v>1</v>
      </c>
      <c r="I23" s="50" t="s">
        <v>72</v>
      </c>
      <c r="J23" s="51">
        <v>1</v>
      </c>
      <c r="K23" s="50"/>
      <c r="L23" s="51"/>
      <c r="M23" s="67"/>
      <c r="Q23" s="72"/>
    </row>
    <row r="24" customFormat="1" ht="15" customHeight="1" spans="1:17">
      <c r="A24" s="49">
        <v>11</v>
      </c>
      <c r="B24" s="54" t="s">
        <v>73</v>
      </c>
      <c r="C24" s="50" t="s">
        <v>74</v>
      </c>
      <c r="D24" s="51">
        <v>1</v>
      </c>
      <c r="E24" s="50" t="s">
        <v>75</v>
      </c>
      <c r="F24" s="51">
        <v>1</v>
      </c>
      <c r="G24" s="50" t="s">
        <v>76</v>
      </c>
      <c r="H24" s="51">
        <v>1</v>
      </c>
      <c r="I24" s="50" t="s">
        <v>77</v>
      </c>
      <c r="J24" s="51">
        <v>1</v>
      </c>
      <c r="K24" s="50"/>
      <c r="L24" s="51"/>
      <c r="M24" s="67" t="s">
        <v>78</v>
      </c>
      <c r="Q24" s="72"/>
    </row>
    <row r="25" customFormat="1" ht="15" customHeight="1" spans="1:17">
      <c r="A25" s="49"/>
      <c r="B25" s="54"/>
      <c r="C25" s="50"/>
      <c r="D25" s="51"/>
      <c r="E25" s="50" t="s">
        <v>79</v>
      </c>
      <c r="F25" s="51">
        <v>0.75</v>
      </c>
      <c r="G25" s="50" t="s">
        <v>79</v>
      </c>
      <c r="H25" s="51">
        <v>0.75</v>
      </c>
      <c r="I25" s="50" t="s">
        <v>79</v>
      </c>
      <c r="J25" s="51">
        <v>0.75</v>
      </c>
      <c r="K25" s="50"/>
      <c r="L25" s="51"/>
      <c r="M25" s="67"/>
      <c r="Q25" s="72"/>
    </row>
    <row r="26" customFormat="1" ht="15" customHeight="1" spans="1:17">
      <c r="A26" s="49"/>
      <c r="B26" s="54"/>
      <c r="C26" s="50"/>
      <c r="D26" s="51"/>
      <c r="E26" s="55" t="s">
        <v>80</v>
      </c>
      <c r="F26" s="51">
        <v>0.75</v>
      </c>
      <c r="G26" s="55" t="s">
        <v>81</v>
      </c>
      <c r="H26" s="51">
        <v>0.75</v>
      </c>
      <c r="I26" s="55" t="s">
        <v>82</v>
      </c>
      <c r="J26" s="51">
        <v>0.75</v>
      </c>
      <c r="K26" s="50"/>
      <c r="L26" s="51"/>
      <c r="M26" s="67"/>
      <c r="Q26" s="72"/>
    </row>
    <row r="27" customFormat="1" ht="15" customHeight="1" spans="1:17">
      <c r="A27" s="49">
        <v>12</v>
      </c>
      <c r="B27" s="54" t="s">
        <v>83</v>
      </c>
      <c r="C27" s="50" t="s">
        <v>84</v>
      </c>
      <c r="D27" s="51">
        <v>0.75</v>
      </c>
      <c r="E27" s="50"/>
      <c r="F27" s="51"/>
      <c r="G27" s="50"/>
      <c r="H27" s="51"/>
      <c r="I27" s="50"/>
      <c r="J27" s="51"/>
      <c r="K27" s="50"/>
      <c r="L27" s="51"/>
      <c r="M27" s="67" t="s">
        <v>14</v>
      </c>
      <c r="Q27" s="72"/>
    </row>
    <row r="28" customFormat="1" ht="15" customHeight="1" spans="1:17">
      <c r="A28" s="49">
        <v>13</v>
      </c>
      <c r="B28" s="56" t="s">
        <v>85</v>
      </c>
      <c r="C28" s="50" t="s">
        <v>86</v>
      </c>
      <c r="D28" s="51">
        <v>1</v>
      </c>
      <c r="E28" s="50" t="s">
        <v>87</v>
      </c>
      <c r="F28" s="51">
        <v>1</v>
      </c>
      <c r="G28" s="50" t="s">
        <v>88</v>
      </c>
      <c r="H28" s="51">
        <v>1</v>
      </c>
      <c r="I28" s="50" t="s">
        <v>89</v>
      </c>
      <c r="J28" s="51">
        <v>1</v>
      </c>
      <c r="K28" s="50" t="s">
        <v>90</v>
      </c>
      <c r="L28" s="51">
        <v>1</v>
      </c>
      <c r="M28" s="68" t="s">
        <v>91</v>
      </c>
      <c r="Q28" s="72"/>
    </row>
    <row r="29" customFormat="1" ht="15" customHeight="1" spans="1:17">
      <c r="A29" s="49">
        <v>14</v>
      </c>
      <c r="B29" s="57" t="s">
        <v>92</v>
      </c>
      <c r="C29" s="50" t="s">
        <v>93</v>
      </c>
      <c r="D29" s="51">
        <v>0.75</v>
      </c>
      <c r="E29" s="50" t="s">
        <v>94</v>
      </c>
      <c r="F29" s="51">
        <v>1</v>
      </c>
      <c r="G29" s="50" t="s">
        <v>95</v>
      </c>
      <c r="H29" s="51">
        <v>1</v>
      </c>
      <c r="I29" s="50" t="s">
        <v>96</v>
      </c>
      <c r="J29" s="51">
        <v>1</v>
      </c>
      <c r="K29" s="50"/>
      <c r="L29" s="51"/>
      <c r="M29" s="69" t="s">
        <v>97</v>
      </c>
      <c r="Q29" s="72"/>
    </row>
    <row r="30" customFormat="1" ht="15" customHeight="1" spans="1:17">
      <c r="A30" s="49">
        <v>15</v>
      </c>
      <c r="B30" s="57" t="s">
        <v>98</v>
      </c>
      <c r="C30" s="50" t="s">
        <v>99</v>
      </c>
      <c r="D30" s="51">
        <v>1</v>
      </c>
      <c r="E30" s="50"/>
      <c r="F30" s="51"/>
      <c r="G30" s="50"/>
      <c r="H30" s="51"/>
      <c r="I30" s="50"/>
      <c r="J30" s="51"/>
      <c r="K30" s="50"/>
      <c r="L30" s="51"/>
      <c r="M30" s="69" t="s">
        <v>100</v>
      </c>
      <c r="Q30" s="72"/>
    </row>
    <row r="31" customFormat="1" ht="15" customHeight="1" spans="1:17">
      <c r="A31" s="49">
        <v>16</v>
      </c>
      <c r="B31" s="57" t="s">
        <v>101</v>
      </c>
      <c r="C31" s="50" t="s">
        <v>102</v>
      </c>
      <c r="D31" s="51">
        <v>0.5</v>
      </c>
      <c r="E31" s="50" t="s">
        <v>103</v>
      </c>
      <c r="F31" s="51">
        <v>0</v>
      </c>
      <c r="G31" s="50"/>
      <c r="H31" s="51"/>
      <c r="I31" s="50"/>
      <c r="J31" s="51"/>
      <c r="K31" s="50"/>
      <c r="L31" s="51"/>
      <c r="M31" s="69" t="s">
        <v>97</v>
      </c>
      <c r="Q31" s="72"/>
    </row>
    <row r="32" customFormat="1" ht="15" customHeight="1" spans="1:17">
      <c r="A32" s="49">
        <v>17</v>
      </c>
      <c r="B32" s="57" t="s">
        <v>104</v>
      </c>
      <c r="C32" s="50" t="s">
        <v>105</v>
      </c>
      <c r="D32" s="51">
        <v>0.75</v>
      </c>
      <c r="E32" s="50" t="s">
        <v>106</v>
      </c>
      <c r="F32" s="51">
        <v>0.75</v>
      </c>
      <c r="G32" s="50" t="s">
        <v>107</v>
      </c>
      <c r="H32" s="51">
        <v>0.75</v>
      </c>
      <c r="I32" s="50" t="s">
        <v>108</v>
      </c>
      <c r="J32" s="51">
        <v>0.75</v>
      </c>
      <c r="K32" s="50"/>
      <c r="L32" s="51"/>
      <c r="M32" s="69" t="s">
        <v>100</v>
      </c>
      <c r="Q32" s="72"/>
    </row>
    <row r="33" customFormat="1" ht="15" customHeight="1" spans="1:17">
      <c r="A33" s="49">
        <v>18</v>
      </c>
      <c r="B33" s="56" t="s">
        <v>109</v>
      </c>
      <c r="C33" s="50" t="s">
        <v>110</v>
      </c>
      <c r="D33" s="51">
        <v>1</v>
      </c>
      <c r="E33" s="50" t="s">
        <v>111</v>
      </c>
      <c r="F33" s="51">
        <v>1</v>
      </c>
      <c r="G33" s="50" t="s">
        <v>112</v>
      </c>
      <c r="H33" s="51">
        <v>1</v>
      </c>
      <c r="I33" s="50" t="s">
        <v>113</v>
      </c>
      <c r="J33" s="51">
        <v>1</v>
      </c>
      <c r="K33" s="50"/>
      <c r="L33" s="51"/>
      <c r="M33" s="68" t="s">
        <v>10</v>
      </c>
      <c r="Q33" s="72"/>
    </row>
    <row r="34" customFormat="1" ht="15" customHeight="1" spans="1:17">
      <c r="A34" s="49"/>
      <c r="B34" s="56"/>
      <c r="C34" s="50"/>
      <c r="D34" s="51"/>
      <c r="E34" s="50" t="s">
        <v>114</v>
      </c>
      <c r="F34" s="51">
        <v>1</v>
      </c>
      <c r="G34" s="50" t="s">
        <v>114</v>
      </c>
      <c r="H34" s="51">
        <v>1</v>
      </c>
      <c r="I34" s="50"/>
      <c r="J34" s="51"/>
      <c r="K34" s="50"/>
      <c r="L34" s="51"/>
      <c r="M34" s="68"/>
      <c r="Q34" s="72"/>
    </row>
    <row r="35" customFormat="1" ht="15" customHeight="1" spans="1:17">
      <c r="A35" s="49">
        <v>19</v>
      </c>
      <c r="B35" s="57" t="s">
        <v>115</v>
      </c>
      <c r="C35" s="50" t="s">
        <v>116</v>
      </c>
      <c r="D35" s="51">
        <v>0.75</v>
      </c>
      <c r="E35" s="50" t="s">
        <v>117</v>
      </c>
      <c r="F35" s="51">
        <v>1</v>
      </c>
      <c r="G35" s="50" t="s">
        <v>118</v>
      </c>
      <c r="H35" s="51">
        <v>1</v>
      </c>
      <c r="I35" s="50" t="s">
        <v>119</v>
      </c>
      <c r="J35" s="51">
        <v>1</v>
      </c>
      <c r="K35" s="50"/>
      <c r="L35" s="51"/>
      <c r="M35" s="69" t="s">
        <v>97</v>
      </c>
      <c r="Q35" s="72"/>
    </row>
    <row r="36" customFormat="1" ht="15" customHeight="1" spans="1:17">
      <c r="A36" s="49"/>
      <c r="B36" s="57" t="s">
        <v>120</v>
      </c>
      <c r="C36" s="50" t="s">
        <v>121</v>
      </c>
      <c r="D36" s="51">
        <v>0.75</v>
      </c>
      <c r="E36" s="50" t="s">
        <v>122</v>
      </c>
      <c r="F36" s="51">
        <v>1</v>
      </c>
      <c r="G36" s="50" t="s">
        <v>123</v>
      </c>
      <c r="H36" s="51">
        <v>1</v>
      </c>
      <c r="I36" s="50" t="s">
        <v>124</v>
      </c>
      <c r="J36" s="51">
        <v>1</v>
      </c>
      <c r="K36" s="50"/>
      <c r="L36" s="51"/>
      <c r="M36" s="69"/>
      <c r="Q36" s="72"/>
    </row>
    <row r="37" customFormat="1" ht="15" customHeight="1" spans="1:17">
      <c r="A37" s="49"/>
      <c r="B37" s="57"/>
      <c r="C37" s="50"/>
      <c r="D37" s="51"/>
      <c r="E37" s="50" t="s">
        <v>125</v>
      </c>
      <c r="F37" s="51">
        <v>1</v>
      </c>
      <c r="G37" s="50" t="s">
        <v>126</v>
      </c>
      <c r="H37" s="51">
        <v>1</v>
      </c>
      <c r="I37" s="50" t="s">
        <v>127</v>
      </c>
      <c r="J37" s="51">
        <v>1</v>
      </c>
      <c r="K37" s="50"/>
      <c r="L37" s="51"/>
      <c r="M37" s="69"/>
      <c r="Q37" s="72"/>
    </row>
    <row r="38" customFormat="1" ht="15" customHeight="1" spans="1:17">
      <c r="A38" s="49">
        <v>20</v>
      </c>
      <c r="B38" s="57" t="s">
        <v>128</v>
      </c>
      <c r="C38" s="50" t="s">
        <v>129</v>
      </c>
      <c r="D38" s="51">
        <v>0.75</v>
      </c>
      <c r="E38" s="50"/>
      <c r="F38" s="51"/>
      <c r="G38" s="50"/>
      <c r="H38" s="51"/>
      <c r="I38" s="50"/>
      <c r="J38" s="51"/>
      <c r="K38" s="50"/>
      <c r="L38" s="51"/>
      <c r="M38" s="69"/>
      <c r="Q38" s="72"/>
    </row>
    <row r="39" customFormat="1" ht="15" customHeight="1" spans="1:17">
      <c r="A39" s="49">
        <v>21</v>
      </c>
      <c r="B39" s="56" t="s">
        <v>130</v>
      </c>
      <c r="C39" s="50" t="s">
        <v>131</v>
      </c>
      <c r="D39" s="51">
        <v>1</v>
      </c>
      <c r="E39" s="50"/>
      <c r="F39" s="51"/>
      <c r="G39" s="50"/>
      <c r="H39" s="51"/>
      <c r="I39" s="50"/>
      <c r="J39" s="51"/>
      <c r="K39" s="50"/>
      <c r="L39" s="51"/>
      <c r="M39" s="68" t="s">
        <v>132</v>
      </c>
      <c r="Q39" s="72"/>
    </row>
    <row r="40" customFormat="1" ht="15" customHeight="1" spans="1:17">
      <c r="A40" s="49">
        <v>22</v>
      </c>
      <c r="B40" s="56" t="s">
        <v>133</v>
      </c>
      <c r="C40" s="50" t="s">
        <v>134</v>
      </c>
      <c r="D40" s="51">
        <v>0.75</v>
      </c>
      <c r="E40" s="50"/>
      <c r="F40" s="51"/>
      <c r="G40" s="50"/>
      <c r="H40" s="51"/>
      <c r="I40" s="50"/>
      <c r="J40" s="51"/>
      <c r="K40" s="50"/>
      <c r="L40" s="51"/>
      <c r="M40" s="68" t="s">
        <v>132</v>
      </c>
      <c r="Q40" s="72"/>
    </row>
    <row r="41" customFormat="1" ht="15" customHeight="1" spans="1:17">
      <c r="A41" s="49">
        <v>23</v>
      </c>
      <c r="B41" s="58" t="s">
        <v>135</v>
      </c>
      <c r="C41" s="50" t="s">
        <v>136</v>
      </c>
      <c r="D41" s="51">
        <v>0.75</v>
      </c>
      <c r="E41" s="50" t="s">
        <v>136</v>
      </c>
      <c r="F41" s="51"/>
      <c r="G41" s="50"/>
      <c r="H41" s="51"/>
      <c r="I41" s="50"/>
      <c r="J41" s="51"/>
      <c r="K41" s="50"/>
      <c r="L41" s="51"/>
      <c r="M41" s="68" t="s">
        <v>132</v>
      </c>
      <c r="Q41" s="72"/>
    </row>
    <row r="42" customFormat="1" ht="15" customHeight="1" spans="1:17">
      <c r="A42" s="59">
        <v>24</v>
      </c>
      <c r="B42" s="56" t="s">
        <v>137</v>
      </c>
      <c r="C42" s="60"/>
      <c r="D42" s="51">
        <v>0.75</v>
      </c>
      <c r="E42" s="60"/>
      <c r="F42" s="51"/>
      <c r="G42" s="60"/>
      <c r="H42" s="51"/>
      <c r="I42" s="60"/>
      <c r="J42" s="51"/>
      <c r="K42" s="60"/>
      <c r="L42" s="51"/>
      <c r="M42" s="70" t="s">
        <v>132</v>
      </c>
      <c r="Q42" s="72"/>
    </row>
    <row r="43" ht="19" customHeight="1" spans="1:13">
      <c r="A43" s="61" t="s">
        <v>138</v>
      </c>
      <c r="B43" s="62"/>
      <c r="C43" s="63"/>
      <c r="D43" s="64">
        <f t="shared" ref="D43:H43" si="0">AVERAGE(D3:D41)</f>
        <v>0.803703703703704</v>
      </c>
      <c r="E43" s="63"/>
      <c r="F43" s="64">
        <f t="shared" si="0"/>
        <v>0.88</v>
      </c>
      <c r="G43" s="63"/>
      <c r="H43" s="64">
        <f t="shared" si="0"/>
        <v>0.885714285714286</v>
      </c>
      <c r="I43" s="63"/>
      <c r="J43" s="64">
        <f>AVERAGE(J3:J41)</f>
        <v>0.894736842105263</v>
      </c>
      <c r="K43" s="63"/>
      <c r="L43" s="64">
        <f>AVERAGE(L3:L41)</f>
        <v>0.964285714285714</v>
      </c>
      <c r="M43" s="71">
        <f>AVERAGE(L43,J43,H43,F43,D43)</f>
        <v>0.885688109161793</v>
      </c>
    </row>
  </sheetData>
  <mergeCells count="1">
    <mergeCell ref="E1:I1"/>
  </mergeCells>
  <pageMargins left="0.75" right="0.75" top="1" bottom="1" header="0.511805555555556" footer="0.511805555555556"/>
  <pageSetup paperSize="9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2:J24"/>
  <sheetViews>
    <sheetView view="pageBreakPreview" zoomScaleNormal="100" zoomScaleSheetLayoutView="100" workbookViewId="0">
      <selection activeCell="I8" sqref="I8"/>
    </sheetView>
  </sheetViews>
  <sheetFormatPr defaultColWidth="9" defaultRowHeight="14.25"/>
  <cols>
    <col min="1" max="1" width="2.5" style="2" customWidth="1"/>
    <col min="2" max="2" width="7.5" style="2" customWidth="1"/>
    <col min="3" max="3" width="16.875" style="2" customWidth="1"/>
    <col min="4" max="4" width="4.875" style="2" customWidth="1"/>
    <col min="5" max="5" width="16.875" style="2" customWidth="1"/>
    <col min="6" max="6" width="4.875" style="2" customWidth="1"/>
    <col min="7" max="7" width="16.875" style="2" customWidth="1"/>
    <col min="8" max="8" width="4.875" style="2" customWidth="1"/>
    <col min="9" max="9" width="16.875" style="2" customWidth="1"/>
    <col min="10" max="10" width="4.875" style="2" customWidth="1"/>
    <col min="11" max="11" width="10.5" style="2" customWidth="1"/>
    <col min="12" max="12" width="4.35" style="2" customWidth="1"/>
    <col min="13" max="13" width="10.5" style="2" customWidth="1"/>
    <col min="14" max="14" width="4.35" style="2" customWidth="1"/>
    <col min="15" max="15" width="10.5" style="2" customWidth="1"/>
    <col min="16" max="16" width="4.34166666666667" style="2" customWidth="1"/>
    <col min="17" max="16384" width="9" style="2"/>
  </cols>
  <sheetData>
    <row r="2" s="1" customFormat="1" ht="34" customHeight="1" spans="2:10">
      <c r="B2" s="3" t="s">
        <v>139</v>
      </c>
      <c r="C2" s="4" t="s">
        <v>140</v>
      </c>
      <c r="D2" s="5"/>
      <c r="E2" s="6" t="s">
        <v>141</v>
      </c>
      <c r="F2" s="6"/>
      <c r="G2" s="6"/>
      <c r="H2" s="6"/>
      <c r="I2" s="5" t="s">
        <v>142</v>
      </c>
      <c r="J2" s="41"/>
    </row>
    <row r="3" ht="30" customHeight="1" spans="2:10">
      <c r="B3" s="7" t="s">
        <v>17</v>
      </c>
      <c r="C3" s="8" t="s">
        <v>143</v>
      </c>
      <c r="D3" s="9"/>
      <c r="E3" s="10" t="s">
        <v>144</v>
      </c>
      <c r="F3" s="11"/>
      <c r="G3" s="11"/>
      <c r="H3" s="12"/>
      <c r="I3" s="44"/>
      <c r="J3" s="12"/>
    </row>
    <row r="4" ht="30" customHeight="1" spans="2:10">
      <c r="B4" s="13" t="s">
        <v>20</v>
      </c>
      <c r="C4" s="14" t="s">
        <v>145</v>
      </c>
      <c r="D4" s="15"/>
      <c r="E4" s="16"/>
      <c r="F4" s="17"/>
      <c r="G4" s="17"/>
      <c r="H4" s="18"/>
      <c r="I4" s="45"/>
      <c r="J4" s="18"/>
    </row>
    <row r="5" ht="30" customHeight="1" spans="2:10">
      <c r="B5" s="13" t="s">
        <v>100</v>
      </c>
      <c r="C5" s="19" t="s">
        <v>146</v>
      </c>
      <c r="D5" s="15"/>
      <c r="E5" s="20" t="s">
        <v>147</v>
      </c>
      <c r="F5" s="21"/>
      <c r="G5" s="21"/>
      <c r="H5" s="22"/>
      <c r="I5" s="45"/>
      <c r="J5" s="18"/>
    </row>
    <row r="6" ht="30" customHeight="1" spans="2:10">
      <c r="B6" s="13" t="s">
        <v>97</v>
      </c>
      <c r="C6" s="14" t="s">
        <v>148</v>
      </c>
      <c r="D6" s="15"/>
      <c r="E6" s="23"/>
      <c r="F6" s="24"/>
      <c r="G6" s="24"/>
      <c r="H6" s="18"/>
      <c r="I6" s="45"/>
      <c r="J6" s="18"/>
    </row>
    <row r="7" ht="30" customHeight="1" spans="2:10">
      <c r="B7" s="13" t="s">
        <v>78</v>
      </c>
      <c r="C7" s="25" t="s">
        <v>149</v>
      </c>
      <c r="D7" s="26"/>
      <c r="E7" s="27" t="s">
        <v>150</v>
      </c>
      <c r="F7" s="28"/>
      <c r="G7" s="28"/>
      <c r="H7" s="18"/>
      <c r="I7" s="45"/>
      <c r="J7" s="18"/>
    </row>
    <row r="8" ht="30" customHeight="1" spans="2:10">
      <c r="B8" s="13" t="s">
        <v>14</v>
      </c>
      <c r="C8" s="29"/>
      <c r="D8" s="15"/>
      <c r="E8" s="30"/>
      <c r="F8" s="31"/>
      <c r="G8" s="31"/>
      <c r="H8" s="18"/>
      <c r="I8" s="45"/>
      <c r="J8" s="18"/>
    </row>
    <row r="9" ht="30" customHeight="1" spans="2:10">
      <c r="B9" s="13" t="s">
        <v>132</v>
      </c>
      <c r="C9" s="19" t="s">
        <v>151</v>
      </c>
      <c r="D9" s="15"/>
      <c r="E9" s="20" t="s">
        <v>152</v>
      </c>
      <c r="F9" s="21"/>
      <c r="G9" s="21"/>
      <c r="H9" s="18"/>
      <c r="I9" s="45"/>
      <c r="J9" s="18"/>
    </row>
    <row r="10" ht="30" customHeight="1" spans="2:10">
      <c r="B10" s="13" t="s">
        <v>10</v>
      </c>
      <c r="C10" s="14"/>
      <c r="D10" s="15"/>
      <c r="E10" s="32"/>
      <c r="F10" s="33"/>
      <c r="G10" s="33"/>
      <c r="H10" s="18"/>
      <c r="I10" s="45"/>
      <c r="J10" s="18"/>
    </row>
    <row r="11" ht="30" customHeight="1" spans="2:10">
      <c r="B11" s="13" t="s">
        <v>153</v>
      </c>
      <c r="C11" s="34" t="s">
        <v>154</v>
      </c>
      <c r="D11" s="26"/>
      <c r="E11" s="32"/>
      <c r="F11" s="33"/>
      <c r="G11" s="33"/>
      <c r="H11" s="18"/>
      <c r="I11" s="45"/>
      <c r="J11" s="18"/>
    </row>
    <row r="12" ht="30" customHeight="1" spans="2:10">
      <c r="B12" s="35" t="s">
        <v>91</v>
      </c>
      <c r="C12" s="36"/>
      <c r="D12" s="37"/>
      <c r="E12" s="38"/>
      <c r="F12" s="39"/>
      <c r="G12" s="39"/>
      <c r="H12" s="40"/>
      <c r="I12" s="46"/>
      <c r="J12" s="40"/>
    </row>
    <row r="14" ht="34" customHeight="1" spans="2:10">
      <c r="B14" s="3" t="s">
        <v>139</v>
      </c>
      <c r="C14" s="4" t="s">
        <v>155</v>
      </c>
      <c r="D14" s="41"/>
      <c r="E14" s="4" t="s">
        <v>156</v>
      </c>
      <c r="F14" s="41"/>
      <c r="G14" s="4" t="s">
        <v>157</v>
      </c>
      <c r="H14" s="41"/>
      <c r="I14" s="4" t="s">
        <v>158</v>
      </c>
      <c r="J14" s="41"/>
    </row>
    <row r="15" ht="30" customHeight="1" spans="2:10">
      <c r="B15" s="7"/>
      <c r="C15" s="42"/>
      <c r="D15" s="12"/>
      <c r="E15" s="42"/>
      <c r="F15" s="12"/>
      <c r="G15" s="42"/>
      <c r="H15" s="12"/>
      <c r="I15" s="42"/>
      <c r="J15" s="12"/>
    </row>
    <row r="16" ht="30" customHeight="1" spans="2:10">
      <c r="B16" s="13"/>
      <c r="C16" s="43"/>
      <c r="D16" s="18"/>
      <c r="E16" s="43"/>
      <c r="F16" s="18"/>
      <c r="G16" s="43"/>
      <c r="H16" s="18"/>
      <c r="I16" s="43"/>
      <c r="J16" s="18"/>
    </row>
    <row r="17" ht="30" customHeight="1" spans="2:10">
      <c r="B17" s="13"/>
      <c r="C17" s="43"/>
      <c r="D17" s="18"/>
      <c r="E17" s="43"/>
      <c r="F17" s="18"/>
      <c r="G17" s="43"/>
      <c r="H17" s="18"/>
      <c r="I17" s="43"/>
      <c r="J17" s="18"/>
    </row>
    <row r="18" ht="30" customHeight="1" spans="2:10">
      <c r="B18" s="13"/>
      <c r="C18" s="43"/>
      <c r="D18" s="18"/>
      <c r="E18" s="43"/>
      <c r="F18" s="18"/>
      <c r="G18" s="43"/>
      <c r="H18" s="18"/>
      <c r="I18" s="43"/>
      <c r="J18" s="18"/>
    </row>
    <row r="19" ht="30" customHeight="1" spans="2:10">
      <c r="B19" s="13"/>
      <c r="C19" s="43"/>
      <c r="D19" s="18"/>
      <c r="E19" s="43"/>
      <c r="F19" s="18"/>
      <c r="G19" s="43"/>
      <c r="H19" s="18"/>
      <c r="I19" s="43"/>
      <c r="J19" s="18"/>
    </row>
    <row r="20" ht="30" customHeight="1" spans="2:10">
      <c r="B20" s="13"/>
      <c r="C20" s="43"/>
      <c r="D20" s="18"/>
      <c r="E20" s="43"/>
      <c r="F20" s="18"/>
      <c r="G20" s="43"/>
      <c r="H20" s="18"/>
      <c r="I20" s="43"/>
      <c r="J20" s="18"/>
    </row>
    <row r="21" ht="30" customHeight="1" spans="2:10">
      <c r="B21" s="13"/>
      <c r="C21" s="43"/>
      <c r="D21" s="18"/>
      <c r="E21" s="43"/>
      <c r="F21" s="18"/>
      <c r="G21" s="43"/>
      <c r="H21" s="18"/>
      <c r="I21" s="43"/>
      <c r="J21" s="18"/>
    </row>
    <row r="22" ht="30" customHeight="1" spans="2:10">
      <c r="B22" s="13"/>
      <c r="C22" s="43"/>
      <c r="D22" s="18"/>
      <c r="E22" s="43"/>
      <c r="F22" s="18"/>
      <c r="G22" s="43"/>
      <c r="H22" s="18"/>
      <c r="I22" s="43"/>
      <c r="J22" s="18"/>
    </row>
    <row r="23" ht="30" customHeight="1" spans="2:10">
      <c r="B23" s="13"/>
      <c r="C23" s="43"/>
      <c r="D23" s="18"/>
      <c r="E23" s="43"/>
      <c r="F23" s="18"/>
      <c r="G23" s="43"/>
      <c r="H23" s="18"/>
      <c r="I23" s="43"/>
      <c r="J23" s="18"/>
    </row>
    <row r="24" ht="30" customHeight="1" spans="2:10">
      <c r="B24" s="35"/>
      <c r="C24" s="36"/>
      <c r="D24" s="40"/>
      <c r="E24" s="36"/>
      <c r="F24" s="40"/>
      <c r="G24" s="36"/>
      <c r="H24" s="40"/>
      <c r="I24" s="36"/>
      <c r="J24" s="40"/>
    </row>
  </sheetData>
  <mergeCells count="13">
    <mergeCell ref="C2:D2"/>
    <mergeCell ref="E2:H2"/>
    <mergeCell ref="I2:J2"/>
    <mergeCell ref="C14:D14"/>
    <mergeCell ref="E14:F14"/>
    <mergeCell ref="G14:H14"/>
    <mergeCell ref="I14:J14"/>
    <mergeCell ref="C7:C8"/>
    <mergeCell ref="C9:C10"/>
    <mergeCell ref="E3:G4"/>
    <mergeCell ref="E5:G6"/>
    <mergeCell ref="E7:G8"/>
    <mergeCell ref="E9:G12"/>
  </mergeCells>
  <pageMargins left="0" right="0" top="0" bottom="0" header="0" footer="0"/>
  <pageSetup paperSize="9" scale="9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画面別</vt:lpstr>
      <vt:lpstr>担当者別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2016-08-02T06:43:00Z</dcterms:created>
  <dcterms:modified xsi:type="dcterms:W3CDTF">2017-01-24T01:39:18Z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